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embeddings/oleObject6.bin" ContentType="application/vnd.openxmlformats-officedocument.oleObject"/>
  <Override PartName="/xl/embeddings/oleObject5.bin" ContentType="application/vnd.openxmlformats-officedocument.oleObject"/>
  <Override PartName="/xl/worksheets/sheet1.xml" ContentType="application/vnd.openxmlformats-officedocument.spreadsheetml.worksheet+xml"/>
  <Override PartName="/xl/embeddings/oleObject4.bin" ContentType="application/vnd.openxmlformats-officedocument.oleObject"/>
  <Override PartName="/xl/drawings/drawing2.xml" ContentType="application/vnd.openxmlformats-officedocument.drawing+xml"/>
  <Override PartName="/xl/embeddings/oleObject7.bin" ContentType="application/vnd.openxmlformats-officedocument.oleObject"/>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mbeddings/oleObject3.bin" ContentType="application/vnd.openxmlformats-officedocument.oleObject"/>
  <Override PartName="/xl/embeddings/oleObject2.bin" ContentType="application/vnd.openxmlformats-officedocument.oleObject"/>
  <Override PartName="/xl/embeddings/oleObject1.bin" ContentType="application/vnd.openxmlformats-officedocument.oleObject"/>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uplicates - to be deleted\gasb\"/>
    </mc:Choice>
  </mc:AlternateContent>
  <bookViews>
    <workbookView xWindow="0" yWindow="0" windowWidth="23040" windowHeight="9228" tabRatio="583" activeTab="1"/>
  </bookViews>
  <sheets>
    <sheet name="Audit Opinion" sheetId="36" r:id="rId1"/>
    <sheet name="Proportionate Shares" sheetId="25" r:id="rId2"/>
    <sheet name="OPEB Amounts" sheetId="26" r:id="rId3"/>
    <sheet name="Notes to Schedules" sheetId="3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#REF!</definedName>
    <definedName name="\B">#REF!</definedName>
    <definedName name="\c">#REF!</definedName>
    <definedName name="\d">#REF!</definedName>
    <definedName name="\h">#REF!</definedName>
    <definedName name="\l">#REF!</definedName>
    <definedName name="\u">#REF!</definedName>
    <definedName name="__123Graph_A" hidden="1">[1]TRSNEWS!#REF!</definedName>
    <definedName name="__123Graph_B" hidden="1">[1]TRSNEWS!#REF!</definedName>
    <definedName name="__123Graph_X" hidden="1">[1]TRSNEWS!#REF!</definedName>
    <definedName name="_Fill" hidden="1">#REF!</definedName>
    <definedName name="_xlnm._FilterDatabase" localSheetId="2" hidden="1">'OPEB Amounts'!$A$18:$AG$1243</definedName>
    <definedName name="_xlnm._FilterDatabase" localSheetId="1" hidden="1">'Proportionate Shares'!$D$16:$H$16</definedName>
    <definedName name="_rx2">[2]PCCS!$S$7</definedName>
    <definedName name="_rx3">[2]PCCS!$V$7</definedName>
    <definedName name="_wrn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a">[3]Financing!$A$2</definedName>
    <definedName name="ab1med">[2]PCCS!$O$6</definedName>
    <definedName name="ab2med">[2]PCCS!$R$6</definedName>
    <definedName name="ab3med">[2]PCCS!$U$6</definedName>
    <definedName name="Active_Members">[4]DocVariables!$B$12</definedName>
    <definedName name="ActivesAgeSvc">[4]ActivesAgeSvc!$B$8:$N$25</definedName>
    <definedName name="Actual_Unfunded_Liability">[4]DocVariables!$B$13</definedName>
    <definedName name="Actuarial_GainLoss">[4]DocVariables!$B$19</definedName>
    <definedName name="AFCYFD">#REF!</definedName>
    <definedName name="AssetHistory">[4]AssetHistory!$C$11:$K$27</definedName>
    <definedName name="AVA_Total">[4]DocVariables!$B$29</definedName>
    <definedName name="b1med">[2]PCCS!$O$7</definedName>
    <definedName name="b2med">[2]PCCS!$R$7</definedName>
    <definedName name="b3med">[2]PCCS!$U$7</definedName>
    <definedName name="Chart1">[4]Chart1!$A$1</definedName>
    <definedName name="Chart2">[4]Chart2!$A$1</definedName>
    <definedName name="Chart3">[4]Chart3!$A$1</definedName>
    <definedName name="Chart4">[4]Chart4!$A$1</definedName>
    <definedName name="Chart5">[4]Chart5!$A$1</definedName>
    <definedName name="Chart6">[4]Chart6!$A$1</definedName>
    <definedName name="Chart7">[4]Chart7!$A$1</definedName>
    <definedName name="Chart8">[4]Chart8!$A$1</definedName>
    <definedName name="CIS">#REF!</definedName>
    <definedName name="Contributions">[4]DocVariables!$B$14</definedName>
    <definedName name="cpihlth">[5]Financing!$B$16</definedName>
    <definedName name="cpipay">[5]Financing!$B$15</definedName>
    <definedName name="CR">[4]Financing!$C$26</definedName>
    <definedName name="DataCorrections_Gainloss">[4]DocVariables!$B$22</definedName>
    <definedName name="Disab_GainLoss">[4]DocVariables!$B$20</definedName>
    <definedName name="exhibiti">'[6]Assets EXHI'!#REF!</definedName>
    <definedName name="exhibitii">#REF!</definedName>
    <definedName name="exhibitiii">[7]EXHIII!#REF!</definedName>
    <definedName name="exhibitiv">[7]EXHIV!#REF!</definedName>
    <definedName name="Expected_Deaths">[4]DocVariables!$B$17</definedName>
    <definedName name="Expected_Retirements">[4]DocVariables!$B$16</definedName>
    <definedName name="Expected_Terminations">[4]DocVariables!$B$15</definedName>
    <definedName name="Expected_Unfundedliability">[4]DocVariables!$B$18</definedName>
    <definedName name="FD_0001">#REF!</definedName>
    <definedName name="FD_0026">#REF!</definedName>
    <definedName name="FD_0147">#REF!</definedName>
    <definedName name="FD_0165">#REF!</definedName>
    <definedName name="FD_0659">#REF!</definedName>
    <definedName name="FD_0894">#REF!</definedName>
    <definedName name="FD_0901">#REF!</definedName>
    <definedName name="FD_0935">#REF!</definedName>
    <definedName name="FD_0936">#REF!</definedName>
    <definedName name="FD_0937">#REF!</definedName>
    <definedName name="FD_0938">#REF!</definedName>
    <definedName name="FD_0947">#REF!</definedName>
    <definedName name="FD_7026">#REF!</definedName>
    <definedName name="FIDUCFD">#REF!</definedName>
    <definedName name="FUND1">#REF!</definedName>
    <definedName name="FundingStatus">[4]FundingStatus!$C$8:$H$19</definedName>
    <definedName name="FundingValueOfAssets">[4]FundingValueOfAssets!$B$6:$K$32</definedName>
    <definedName name="fundmethod">[8]Assumptions!$B$43</definedName>
    <definedName name="GainLoss_Sources">[4]GainLoss_Sources!$C$6:$G$36</definedName>
    <definedName name="GASB_ARC">[4]GASB_ARC!$B$16:$I$41</definedName>
    <definedName name="Investment_GainLoss">[4]DocVariables!$B$21</definedName>
    <definedName name="K">[4]Financing!$C$24</definedName>
    <definedName name="Last_Year">[4]DocVariables!$B$10</definedName>
    <definedName name="Membership">[4]Membership!$C$7:$F$16</definedName>
    <definedName name="Mortality_GainLoss">[4]DocVariables!$B$22</definedName>
    <definedName name="Next_Year">[4]DocVariables!$B$11</definedName>
    <definedName name="Participants">[4]Participants!$B$6:$G$33</definedName>
    <definedName name="Participants2">[4]Participants2!$B$7:$G$19</definedName>
    <definedName name="Pay_GainLoss">[4]DocVariables!$B$23</definedName>
    <definedName name="PCCC">[4]PCCC!$B$6:$H$16</definedName>
    <definedName name="pre1med">[2]PCCS!$O$5</definedName>
    <definedName name="pre2med">[2]PCCS!$R$5</definedName>
    <definedName name="pre3med">[2]PCCS!$U$5</definedName>
    <definedName name="_xlnm.Print_Area" localSheetId="2">'OPEB Amounts'!$B$1:$AG$30</definedName>
    <definedName name="_xlnm.Print_Area" localSheetId="1">'Proportionate Shares'!$B$1:$H$25</definedName>
    <definedName name="Print_Area_MI">#REF!</definedName>
    <definedName name="_xlnm.Print_Titles" localSheetId="1">'Proportionate Shares'!$22:$22</definedName>
    <definedName name="ProjectedContributions">[4]ProjectedContributions!$C$7:$J$24</definedName>
    <definedName name="Projections">[4]Projections!$B$7:$J$70</definedName>
    <definedName name="ProjFinal">[4]ProjFinal!$B$5:$Q$54</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DSPayment">#REF!</definedName>
    <definedName name="RetiredEmployees">[4]RetiredEmployees!$B$6:$L$31</definedName>
    <definedName name="Retirement_GainLoss">[4]DocVariables!$B$25</definedName>
    <definedName name="Return_Actuarial">[4]DocVariables!$B$27</definedName>
    <definedName name="Return_Market">[4]DocVariables!$B$26</definedName>
    <definedName name="ROUNDED">#REF!</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CCS">#REF!</definedName>
    <definedName name="Sch4pinkard">#REF!</definedName>
    <definedName name="ScheduleA">[4]ScheduleA!$B$8:$K$60</definedName>
    <definedName name="ScheduleB">[4]ScheduleB!$C$6:$I$42</definedName>
    <definedName name="ScheduleC1">[4]ScheduleC1!$C$16:$Q$31</definedName>
    <definedName name="ScheduleC2">[4]ScheduleC2!$B$14:$N$30</definedName>
    <definedName name="ScheduleC3">[4]ScheduleC3!$B$15:$P$30</definedName>
    <definedName name="ScheduleC4">[4]ScheduleC4!$B$15:$N$30</definedName>
    <definedName name="sencount" hidden="1">1</definedName>
    <definedName name="SPECREV">#REF!</definedName>
    <definedName name="tbfd001">#REF!</definedName>
    <definedName name="tbfd855">#REF!</definedName>
    <definedName name="tbfd864">#REF!</definedName>
    <definedName name="tbfd960">#REF!</definedName>
    <definedName name="tbfd989">#REF!</definedName>
    <definedName name="TBTABLE">[9]TBTABLE!$B$2:$D$640</definedName>
    <definedName name="TBTABLE001">[9]TBTABLE!$V$2:$X$640</definedName>
    <definedName name="TBTABLE531">[9]TBTABLE!$R$2:$T$640</definedName>
    <definedName name="TBTABLE864">[9]TBTABLE!$N$2:$P$640</definedName>
    <definedName name="TBTABLE889">[9]TBTABLE!$J$2:$L$640</definedName>
    <definedName name="TBTABLE989">[9]TBTABLE!$F$2:$H$645</definedName>
    <definedName name="TerminatedVested">[4]TerminatedVested!$B$8:$F$33</definedName>
    <definedName name="TTLG_L">#REF!</definedName>
    <definedName name="unrounded">#REF!</definedName>
    <definedName name="Val_Date">[8]Assumptions!$B$8</definedName>
    <definedName name="Val_date_Less1">[4]DocVariables!$B$7</definedName>
    <definedName name="Val_no">[4]DocVariables!$B$5</definedName>
    <definedName name="ValSystem_Gainloss">[4]DocVariables!$B$22</definedName>
    <definedName name="Withdrawal_GainLoss">[4]DocVariables!$B$24</definedName>
    <definedName name="wrn.ACTIVE._.LIABILITIES._.SUMMARY." hidden="1">{#N/A,#N/A,FALSE,"ACTIVE LIABILITIES"}</definedName>
    <definedName name="wrn.ACTUARIAL._.GAIN._.LOSS." hidden="1">{#N/A,#N/A,FALSE,"ACTUARIAL GAIN LOSS"}</definedName>
    <definedName name="wrn.all." hidden="1">{#N/A,#N/A,FALSE,"Fin";#N/A,#N/A,FALSE,"Amort"}</definedName>
    <definedName name="wrn.ASSETS." hidden="1">{"page1",#N/A,FALSE,"93ASSOTH";"page2",#N/A,FALSE,"93ASSOTH";"page3",#N/A,FALSE,"93ASSOTH";"page4",#N/A,FALSE,"93ASSOTH";"page5",#N/A,FALSE,"93ASSOTH"}</definedName>
    <definedName name="wrn.assets.bun." hidden="1">{"PAGE1",#N/A,FALSE,"assets.bun";"PAGE2",#N/A,FALSE,"assets.bun";"PAGE3",#N/A,FALSE,"assets.bun"}</definedName>
    <definedName name="wrn.assets.eva." hidden="1">{"PAGE1",#N/A,FALSE,"assets.eva";"PAGE2",#N/A,FALSE,"assets.eva";"PAGE3",#N/A,FALSE,"assets.eva"}</definedName>
    <definedName name="wrn.assets.loc." hidden="1">{"PAGE1",#N/A,FALSE,"assets.loc";"PAGE2",#N/A,FALSE,"assets.loc";"PAGE3",#N/A,FALSE,"assets.loc"}</definedName>
    <definedName name="wrn.assets.non." hidden="1">{"PAGE1",#N/A,FALSE,"assets.non";"PAGE2",#N/A,FALSE,"assets.non";"PAGE3",#N/A,FALSE,"assets.non"}</definedName>
    <definedName name="wrn.assets.sal." hidden="1">{"PAGE1",#N/A,FALSE,"assets.sal";"PAGE2",#N/A,FALSE,"assets.sal";"PAGE3",#N/A,FALSE,"assets.sal"}</definedName>
    <definedName name="wrn.AVA." hidden="1">{"tabl10",#N/A,FALSE,"AVA";"table9",#N/A,FALSE,"AVA";"Value",#N/A,FALSE,"AVA";"excess",#N/A,FALSE,"AVA"}</definedName>
    <definedName name="wrn.base." hidden="1">{#N/A,#N/A,FALSE,"Financing";#N/A,#N/A,FALSE,"PBO - input";#N/A,#N/A,FALSE,"PBO results";#N/A,#N/A,FALSE,"Valuation Assets";#N/A,#N/A,FALSE,"Reconciliation";#N/A,#N/A,FALSE,"Gain-Loss Derivation";#N/A,#N/A,FALSE,"Gain-Loss by Source"}</definedName>
    <definedName name="wrn.Exh._.I_CombinedBalSht." hidden="1">{#N/A,#N/A,TRUE,"EXHI-BALSHT"}</definedName>
    <definedName name="wrn.Exh._.II_RevExpCombined_ExpTrst." hidden="1">{#N/A,#N/A,TRUE,"EXHII"}</definedName>
    <definedName name="wrn.Exh._.III_RevExp_PensionTrst." hidden="1">{#N/A,#N/A,TRUE,"EXHIII"}</definedName>
    <definedName name="wrn.Exh_A_Assets." hidden="1">{#N/A,#N/A,TRUE,"EXHA-BALSHT"}</definedName>
    <definedName name="wrn.Exh_A_Liab_Eq." hidden="1">{#N/A,#N/A,TRUE,"EXHA-BALSHT (2)"}</definedName>
    <definedName name="wrn.Exh_B_CombExpTrustBalSht." hidden="1">{#N/A,#N/A,TRUE,"EXHB-BALSHT"}</definedName>
    <definedName name="wrn.Exh_C_RevExpCombining_ExpTrst." hidden="1">{#N/A,#N/A,TRUE,"EXHC"}</definedName>
    <definedName name="wrn.Exh_D_Agy_Fds." hidden="1">{#N/A,#N/A,TRUE,"EXHD-AGY"}</definedName>
    <definedName name="wrn.GAINLOSS." hidden="1">{"GainLoss",#N/A,FALSE,"ACTIVE"}</definedName>
    <definedName name="wrn.GASB._.LIABILITIES." hidden="1">{#N/A,#N/A,FALSE,"GASB LIABILITIES"}</definedName>
    <definedName name="wrn.gasball." hidden="1">{"table14a",#N/A,FALSE,"GASB";"table14b",#N/A,FALSE,"GASB";"table14c",#N/A,FALSE,"GASB";"table14d",#N/A,FALSE,"GASB";"table15",#N/A,FALSE,"GASB";"table15_2",#N/A,FALSE,"GASB"}</definedName>
    <definedName name="wrn.growth." hidden="1">{"TABLE12",#N/A,FALSE,"GRTH";"TABLE6",#N/A,FALSE,"GRTH";"TABLE7",#N/A,FALSE,"GRTH"}</definedName>
    <definedName name="wrn.INACTIVE._.LIABILITIES._.SUMMARY." hidden="1">{#N/A,#N/A,FALSE,"INACTIVE LIABILITY SUMMARY"}</definedName>
    <definedName name="wrn.print." hidden="1">{"page1",#N/A,FALSE,"93ASSOTH";"page2",#N/A,FALSE,"93ASSOTH";"page3",#N/A,FALSE,"93ASSOTH";"page4",#N/A,FALSE,"93ASSOTH";"page5",#N/A,FALSE,"93ASSOTH"}</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hidden="1">{"ws1",#N/A,FALSE,"RET";"ws2",#N/A,FALSE,"RET";"ws3",#N/A,FALSE,"RET"}</definedName>
    <definedName name="wrn.Sch_1_Benefit_Incr_Acct." hidden="1">{#N/A,#N/A,TRUE,"SCH1B"}</definedName>
    <definedName name="wrn.Sch_1_ExpenseAcct." hidden="1">{#N/A,#N/A,TRUE,"SCH1e"}</definedName>
    <definedName name="wrn.Sch_1_Interest._.Acct." hidden="1">{#N/A,#N/A,TRUE,"SCH1i"}</definedName>
    <definedName name="wrn.Sch_1_MemberSavings." hidden="1">{#N/A,#N/A,TRUE,"SCH1M"}</definedName>
    <definedName name="wrn.Sch_1_RetiredReserve." hidden="1">{#N/A,#N/A,TRUE,"SCH1R"}</definedName>
    <definedName name="wrn.Sch_1_StateContrAcct." hidden="1">{#N/A,#N/A,TRUE,"SCH1S "}</definedName>
    <definedName name="wrn.Sch_2_Budget._.Schedule." hidden="1">{#N/A,#N/A,TRUE,"SCH2"}</definedName>
    <definedName name="wrn.Sch_3_Investment._.Portfolio." hidden="1">{#N/A,#N/A,TRUE,"SCH3"}</definedName>
    <definedName name="wrn.STUDY." hidden="1">{"BASIS",#N/A,FALSE,"ACTIVE";"COST",#N/A,FALSE,"ACTIVE";"STUDY",#N/A,FALSE,"ACTIVE"}</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hidden="1">{#N/A,#N/A,FALSE,"Financing";#N/A,#N/A,FALSE,"Assets"}</definedName>
    <definedName name="wrn.VALUATION._.COSTS." hidden="1">{#N/A,#N/A,FALSE,"VALUATION COST #'S"}</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hidden="1">{"APV_VT",#N/A,FALSE,"VT";"Errors",#N/A,FALSE,"VT";"OTH_LIAB",#N/A,FALSE,"VT"}</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hidden="1">{"change",#N/A,FALSE,"WS";"exhibits",#N/A,FALSE,"WS";"table16",#N/A,FALSE,"WS"}</definedName>
    <definedName name="wrn.YIELD." hidden="1">{"YieldEstimate",#N/A,FALSE,"ACTIVE"}</definedName>
    <definedName name="year">[5]Financing!$A$2</definedName>
  </definedNames>
  <calcPr calcId="152511"/>
</workbook>
</file>

<file path=xl/calcChain.xml><?xml version="1.0" encoding="utf-8"?>
<calcChain xmlns="http://schemas.openxmlformats.org/spreadsheetml/2006/main">
  <c r="AG12" i="26" l="1"/>
  <c r="AF12" i="26"/>
  <c r="AE12" i="26"/>
  <c r="AD12" i="26"/>
  <c r="AC12" i="26"/>
  <c r="AB12" i="26"/>
  <c r="AA12" i="26"/>
  <c r="Z12" i="26"/>
  <c r="Y12" i="26"/>
  <c r="X12" i="26"/>
  <c r="W12" i="26"/>
  <c r="V12" i="26"/>
  <c r="U12" i="26"/>
  <c r="T12" i="26"/>
  <c r="S12" i="26"/>
  <c r="R12" i="26"/>
  <c r="Q12" i="26"/>
  <c r="P12" i="26"/>
  <c r="O12" i="26"/>
  <c r="N12" i="26"/>
  <c r="M12" i="26"/>
  <c r="L12" i="26"/>
  <c r="K12" i="26"/>
  <c r="J12" i="26"/>
  <c r="I12" i="26"/>
  <c r="AG11" i="26"/>
  <c r="AF11" i="26"/>
  <c r="AF13" i="26" s="1"/>
  <c r="AE11" i="26"/>
  <c r="AD11" i="26"/>
  <c r="AD13" i="26" s="1"/>
  <c r="AC11" i="26"/>
  <c r="AB11" i="26"/>
  <c r="AB13" i="26" s="1"/>
  <c r="AA11" i="26"/>
  <c r="Z11" i="26"/>
  <c r="Z13" i="26" s="1"/>
  <c r="Y11" i="26"/>
  <c r="X11" i="26"/>
  <c r="X13" i="26" s="1"/>
  <c r="W11" i="26"/>
  <c r="V11" i="26"/>
  <c r="V13" i="26" s="1"/>
  <c r="U11" i="26"/>
  <c r="T11" i="26"/>
  <c r="T13" i="26" s="1"/>
  <c r="S11" i="26"/>
  <c r="R11" i="26"/>
  <c r="R13" i="26" s="1"/>
  <c r="Q11" i="26"/>
  <c r="P11" i="26"/>
  <c r="P13" i="26" s="1"/>
  <c r="O11" i="26"/>
  <c r="N11" i="26"/>
  <c r="N13" i="26" s="1"/>
  <c r="M11" i="26"/>
  <c r="L11" i="26"/>
  <c r="L13" i="26" s="1"/>
  <c r="K11" i="26"/>
  <c r="J11" i="26"/>
  <c r="J13" i="26" s="1"/>
  <c r="I11" i="26"/>
  <c r="H12" i="26"/>
  <c r="H11" i="26"/>
  <c r="G12" i="26"/>
  <c r="G11" i="26"/>
  <c r="H14" i="25"/>
  <c r="H13" i="25"/>
  <c r="H12" i="25"/>
  <c r="G14" i="25"/>
  <c r="G13" i="25"/>
  <c r="G12" i="25"/>
  <c r="H13" i="26" l="1"/>
  <c r="G13" i="26"/>
  <c r="I13" i="26"/>
  <c r="M13" i="26"/>
  <c r="Q13" i="26"/>
  <c r="U13" i="26"/>
  <c r="Y13" i="26"/>
  <c r="AC13" i="26"/>
  <c r="AG13" i="26"/>
  <c r="K13" i="26"/>
  <c r="O13" i="26"/>
  <c r="S13" i="26"/>
  <c r="W13" i="26"/>
  <c r="AA13" i="26"/>
  <c r="AE13" i="26"/>
</calcChain>
</file>

<file path=xl/sharedStrings.xml><?xml version="1.0" encoding="utf-8"?>
<sst xmlns="http://schemas.openxmlformats.org/spreadsheetml/2006/main" count="9871" uniqueCount="3718">
  <si>
    <t>ALL OTHER EMPLOYERS</t>
  </si>
  <si>
    <t>GRAND TOTAL</t>
  </si>
  <si>
    <t>Sort Seq</t>
  </si>
  <si>
    <t>RE Type</t>
  </si>
  <si>
    <t>RE #</t>
  </si>
  <si>
    <t>TEA #</t>
  </si>
  <si>
    <t>Participating Employer
(1)</t>
  </si>
  <si>
    <t>Proportionate Share
(3)</t>
  </si>
  <si>
    <t>A002</t>
  </si>
  <si>
    <t>STATE OF TX AS NON EMPLOYER CONTRIBUTING ENTITY (NECE)</t>
  </si>
  <si>
    <t>0300</t>
  </si>
  <si>
    <t>ABBOTT ISD</t>
  </si>
  <si>
    <t>0301</t>
  </si>
  <si>
    <t>ABERNATHY ISD</t>
  </si>
  <si>
    <t>0302</t>
  </si>
  <si>
    <t>ABILENE ISD</t>
  </si>
  <si>
    <t>0303</t>
  </si>
  <si>
    <t>ACADEMY ISD</t>
  </si>
  <si>
    <t>1625</t>
  </si>
  <si>
    <t>ADRIAN ISD</t>
  </si>
  <si>
    <t>0308</t>
  </si>
  <si>
    <t>AGUA DULCE ISD</t>
  </si>
  <si>
    <t>0309</t>
  </si>
  <si>
    <t>ALAMO HEIGHTS ISD</t>
  </si>
  <si>
    <t>0311</t>
  </si>
  <si>
    <t>ALBA GOLDEN ISD</t>
  </si>
  <si>
    <t>0312</t>
  </si>
  <si>
    <t>ALBANY ISD</t>
  </si>
  <si>
    <t>0313</t>
  </si>
  <si>
    <t>ALDINE ISD</t>
  </si>
  <si>
    <t>1573</t>
  </si>
  <si>
    <t>ALEDO ISD</t>
  </si>
  <si>
    <t>0315</t>
  </si>
  <si>
    <t>ALICE ISD</t>
  </si>
  <si>
    <t>0316</t>
  </si>
  <si>
    <t>ALIEF ISD</t>
  </si>
  <si>
    <t>0317</t>
  </si>
  <si>
    <t>ALLEN ISD</t>
  </si>
  <si>
    <t>0319</t>
  </si>
  <si>
    <t>ALPINE ISD</t>
  </si>
  <si>
    <t>0320</t>
  </si>
  <si>
    <t>ALTO ISD</t>
  </si>
  <si>
    <t>0322</t>
  </si>
  <si>
    <t>ALVARADO ISD</t>
  </si>
  <si>
    <t>0323</t>
  </si>
  <si>
    <t>ALVIN ISD</t>
  </si>
  <si>
    <t>0324</t>
  </si>
  <si>
    <t>ALVORD ISD</t>
  </si>
  <si>
    <t>0326</t>
  </si>
  <si>
    <t>AMARILLO ISD</t>
  </si>
  <si>
    <t>0327</t>
  </si>
  <si>
    <t>AMHERST ISD</t>
  </si>
  <si>
    <t>0328</t>
  </si>
  <si>
    <t>ANAHUAC ISD</t>
  </si>
  <si>
    <t>2020</t>
  </si>
  <si>
    <t>ANDERSON CTY SPC ED CO OP</t>
  </si>
  <si>
    <t>0329</t>
  </si>
  <si>
    <t>ANDERSON-SHIRO CONS ISD</t>
  </si>
  <si>
    <t>0330</t>
  </si>
  <si>
    <t>ANDREWS ISD</t>
  </si>
  <si>
    <t>0331</t>
  </si>
  <si>
    <t>ANGLETON ISD</t>
  </si>
  <si>
    <t>0332</t>
  </si>
  <si>
    <t>ANNA ISD</t>
  </si>
  <si>
    <t>0334</t>
  </si>
  <si>
    <t>ANSON ISD</t>
  </si>
  <si>
    <t>1657</t>
  </si>
  <si>
    <t>ANTHONY ISD</t>
  </si>
  <si>
    <t>0335</t>
  </si>
  <si>
    <t>ANTON ISD</t>
  </si>
  <si>
    <t>1674</t>
  </si>
  <si>
    <t>APPLE SPRINGS ISD</t>
  </si>
  <si>
    <t>1797</t>
  </si>
  <si>
    <t>AQUILLA ISD</t>
  </si>
  <si>
    <t>1572</t>
  </si>
  <si>
    <t>ARANSAS COUNTY ISD</t>
  </si>
  <si>
    <t>0337</t>
  </si>
  <si>
    <t>ARANSAS PASS ISD</t>
  </si>
  <si>
    <t>0338</t>
  </si>
  <si>
    <t>ARCHER CITY ISD</t>
  </si>
  <si>
    <t>1923</t>
  </si>
  <si>
    <t>ARGYLE ISD</t>
  </si>
  <si>
    <t>0339</t>
  </si>
  <si>
    <t>ARLINGTON ISD</t>
  </si>
  <si>
    <t>0340</t>
  </si>
  <si>
    <t>ARP ISD</t>
  </si>
  <si>
    <t>0342</t>
  </si>
  <si>
    <t>ASPERMONT ISD</t>
  </si>
  <si>
    <t>0343</t>
  </si>
  <si>
    <t>ATHENS ISD</t>
  </si>
  <si>
    <t>0344</t>
  </si>
  <si>
    <t>ATLANTA ISD</t>
  </si>
  <si>
    <t>0345</t>
  </si>
  <si>
    <t>AUBREY ISD</t>
  </si>
  <si>
    <t>0346</t>
  </si>
  <si>
    <t>AUSTIN ISD</t>
  </si>
  <si>
    <t>0347</t>
  </si>
  <si>
    <t>AUSTWELL TIVOLI ISD</t>
  </si>
  <si>
    <t>0348</t>
  </si>
  <si>
    <t>AVALON ISD</t>
  </si>
  <si>
    <t>0349</t>
  </si>
  <si>
    <t>AVERY ISD</t>
  </si>
  <si>
    <t>0350</t>
  </si>
  <si>
    <t>AVINGER ISD</t>
  </si>
  <si>
    <t>1984</t>
  </si>
  <si>
    <t>AXTELL ISD</t>
  </si>
  <si>
    <t>1432</t>
  </si>
  <si>
    <t>AZLE ISD</t>
  </si>
  <si>
    <t>0354</t>
  </si>
  <si>
    <t>BAIRD ISD</t>
  </si>
  <si>
    <t>0355</t>
  </si>
  <si>
    <t>BALLINGER ISD</t>
  </si>
  <si>
    <t>0356</t>
  </si>
  <si>
    <t>BALMORHEA ISD</t>
  </si>
  <si>
    <t>1678</t>
  </si>
  <si>
    <t>BANDERA ISD</t>
  </si>
  <si>
    <t>0357</t>
  </si>
  <si>
    <t>BANGS ISD</t>
  </si>
  <si>
    <t>1489</t>
  </si>
  <si>
    <t>BANQUETE ISD</t>
  </si>
  <si>
    <t>0358</t>
  </si>
  <si>
    <t>BARBERS HILL ISD</t>
  </si>
  <si>
    <t>1336</t>
  </si>
  <si>
    <t>BARTLETT ISD</t>
  </si>
  <si>
    <t>0363</t>
  </si>
  <si>
    <t>BASTROP ISD</t>
  </si>
  <si>
    <t>0365</t>
  </si>
  <si>
    <t>BAY CITY ISD</t>
  </si>
  <si>
    <t>0368</t>
  </si>
  <si>
    <t>BEAUMONT ISD</t>
  </si>
  <si>
    <t>0369</t>
  </si>
  <si>
    <t>BECKVILLE ISD</t>
  </si>
  <si>
    <t>0371</t>
  </si>
  <si>
    <t>BEEVILLE ISD</t>
  </si>
  <si>
    <t>0372</t>
  </si>
  <si>
    <t>BELLEVUE ISD</t>
  </si>
  <si>
    <t>0373</t>
  </si>
  <si>
    <t>BELLS ISD</t>
  </si>
  <si>
    <t>0374</t>
  </si>
  <si>
    <t>BELLVILLE ISD</t>
  </si>
  <si>
    <t>0375</t>
  </si>
  <si>
    <t>BELTON ISD</t>
  </si>
  <si>
    <t>0377</t>
  </si>
  <si>
    <t>BEN BOLT PALITO ISD</t>
  </si>
  <si>
    <t>0376</t>
  </si>
  <si>
    <t>BENAVIDES ISD</t>
  </si>
  <si>
    <t>1935</t>
  </si>
  <si>
    <t>BENJAMIN ISD</t>
  </si>
  <si>
    <t>0388</t>
  </si>
  <si>
    <t>BIG SANDY ISD</t>
  </si>
  <si>
    <t>1366</t>
  </si>
  <si>
    <t>0389</t>
  </si>
  <si>
    <t>BIG SPRING ISD</t>
  </si>
  <si>
    <t>0392</t>
  </si>
  <si>
    <t>BIRDVILLE ISD</t>
  </si>
  <si>
    <t>0393</t>
  </si>
  <si>
    <t>BISHOP CONS ISD</t>
  </si>
  <si>
    <t>1945</t>
  </si>
  <si>
    <t>BLACKWELL ISD</t>
  </si>
  <si>
    <t>0395</t>
  </si>
  <si>
    <t>BLANCO ISD</t>
  </si>
  <si>
    <t>0618</t>
  </si>
  <si>
    <t>BLAND ISD</t>
  </si>
  <si>
    <t>2001</t>
  </si>
  <si>
    <t>BLANKET ISD</t>
  </si>
  <si>
    <t>1943</t>
  </si>
  <si>
    <t>BLOOMBURG ISD</t>
  </si>
  <si>
    <t>0398</t>
  </si>
  <si>
    <t>BLOOMING GROVE ISD</t>
  </si>
  <si>
    <t>0399</t>
  </si>
  <si>
    <t>BLOOMINGTON ISD</t>
  </si>
  <si>
    <t>1912</t>
  </si>
  <si>
    <t>BLUE RIDGE ISD</t>
  </si>
  <si>
    <t>1925</t>
  </si>
  <si>
    <t>BLUFF DALE ISD</t>
  </si>
  <si>
    <t>1626</t>
  </si>
  <si>
    <t>BLUM ISD</t>
  </si>
  <si>
    <t>0403</t>
  </si>
  <si>
    <t>BOERNE ISD</t>
  </si>
  <si>
    <t>1856</t>
  </si>
  <si>
    <t>BOLES ISD</t>
  </si>
  <si>
    <t>0405</t>
  </si>
  <si>
    <t>BOLING ISD</t>
  </si>
  <si>
    <t>0407</t>
  </si>
  <si>
    <t>BONHAM ISD</t>
  </si>
  <si>
    <t>0409</t>
  </si>
  <si>
    <t>BOOKER ISD</t>
  </si>
  <si>
    <t>1621</t>
  </si>
  <si>
    <t>BORDEN COUNTY ISD</t>
  </si>
  <si>
    <t>0410</t>
  </si>
  <si>
    <t>BORGER ISD</t>
  </si>
  <si>
    <t>1746</t>
  </si>
  <si>
    <t>BOSQUEVILLE ISD</t>
  </si>
  <si>
    <t>0411</t>
  </si>
  <si>
    <t>BOVINA ISD</t>
  </si>
  <si>
    <t>0058</t>
  </si>
  <si>
    <t>BOWIE COUNTY SCHOOL DIST</t>
  </si>
  <si>
    <t>0412</t>
  </si>
  <si>
    <t>BOWIE ISD</t>
  </si>
  <si>
    <t>0413</t>
  </si>
  <si>
    <t>BOYD ISD</t>
  </si>
  <si>
    <t>1586</t>
  </si>
  <si>
    <t>BOYS RANCH ISD</t>
  </si>
  <si>
    <t>0414</t>
  </si>
  <si>
    <t>BRACKETT ISD</t>
  </si>
  <si>
    <t>0415</t>
  </si>
  <si>
    <t>BRADY ISD</t>
  </si>
  <si>
    <t>1268</t>
  </si>
  <si>
    <t>BRAZOS ISD</t>
  </si>
  <si>
    <t>1398</t>
  </si>
  <si>
    <t>BRAZOSPORT ISD</t>
  </si>
  <si>
    <t>0419</t>
  </si>
  <si>
    <t>BRECKENRIDGE ISD</t>
  </si>
  <si>
    <t>0420</t>
  </si>
  <si>
    <t>BREMOND ISD</t>
  </si>
  <si>
    <t>0421</t>
  </si>
  <si>
    <t>BRENHAM ISD</t>
  </si>
  <si>
    <t>1475</t>
  </si>
  <si>
    <t>BRIDGE CITY ISD</t>
  </si>
  <si>
    <t>0422</t>
  </si>
  <si>
    <t>BRIDGEPORT ISD</t>
  </si>
  <si>
    <t>1694</t>
  </si>
  <si>
    <t>BROADDUS ISD</t>
  </si>
  <si>
    <t>1870</t>
  </si>
  <si>
    <t>BROCK ISD</t>
  </si>
  <si>
    <t>0424</t>
  </si>
  <si>
    <t>BRONTE ISD</t>
  </si>
  <si>
    <t>1058</t>
  </si>
  <si>
    <t>BROOKELAND ISD</t>
  </si>
  <si>
    <t>2002</t>
  </si>
  <si>
    <t>BROOKESMITH ISD</t>
  </si>
  <si>
    <t>0606</t>
  </si>
  <si>
    <t>BROOKS COUNTY ISD</t>
  </si>
  <si>
    <t>0426</t>
  </si>
  <si>
    <t>BROWNFIELD ISD</t>
  </si>
  <si>
    <t>0427</t>
  </si>
  <si>
    <t>BROWNSBORO ISD</t>
  </si>
  <si>
    <t>0428</t>
  </si>
  <si>
    <t>BROWNSVILLE ISD</t>
  </si>
  <si>
    <t>0429</t>
  </si>
  <si>
    <t>BROWNWOOD ISD</t>
  </si>
  <si>
    <t>1985</t>
  </si>
  <si>
    <t>BRUCEVILLE-EDDY ISD</t>
  </si>
  <si>
    <t>0430</t>
  </si>
  <si>
    <t>BRYAN ISD</t>
  </si>
  <si>
    <t>0431</t>
  </si>
  <si>
    <t>BRYSON ISD</t>
  </si>
  <si>
    <t>1948</t>
  </si>
  <si>
    <t>BUCKHOLTS ISD</t>
  </si>
  <si>
    <t>0435</t>
  </si>
  <si>
    <t>BUENA VISTA ISD</t>
  </si>
  <si>
    <t>0436</t>
  </si>
  <si>
    <t>BUFFALO ISD</t>
  </si>
  <si>
    <t>0437</t>
  </si>
  <si>
    <t>BULLARD ISD</t>
  </si>
  <si>
    <t>0438</t>
  </si>
  <si>
    <t>BUNA ISD</t>
  </si>
  <si>
    <t>0439</t>
  </si>
  <si>
    <t>BURKBURNETT ISD</t>
  </si>
  <si>
    <t>0441</t>
  </si>
  <si>
    <t>BURKEVILLE ISD</t>
  </si>
  <si>
    <t>0442</t>
  </si>
  <si>
    <t>BURLESON ISD</t>
  </si>
  <si>
    <t>0444</t>
  </si>
  <si>
    <t>BURNET CONS ISD</t>
  </si>
  <si>
    <t>1683</t>
  </si>
  <si>
    <t>BURTON ISD</t>
  </si>
  <si>
    <t>1920</t>
  </si>
  <si>
    <t>BUSHLAND ISD</t>
  </si>
  <si>
    <t>0446</t>
  </si>
  <si>
    <t>BYNUM CONS ISD</t>
  </si>
  <si>
    <t>0448</t>
  </si>
  <si>
    <t>CADDO MILLS ISD</t>
  </si>
  <si>
    <t>0449</t>
  </si>
  <si>
    <t>CALALLEN ISD</t>
  </si>
  <si>
    <t>0450</t>
  </si>
  <si>
    <t>CALDWELL ISD</t>
  </si>
  <si>
    <t>1026</t>
  </si>
  <si>
    <t>CALHOUN COUNTY ISD</t>
  </si>
  <si>
    <t>1544</t>
  </si>
  <si>
    <t>CALLISBURG ISD</t>
  </si>
  <si>
    <t>0452</t>
  </si>
  <si>
    <t>CALVERT ISD</t>
  </si>
  <si>
    <t>0453</t>
  </si>
  <si>
    <t>CAMERON ISD</t>
  </si>
  <si>
    <t>0454</t>
  </si>
  <si>
    <t>CAMPBELL ISD</t>
  </si>
  <si>
    <t>0456</t>
  </si>
  <si>
    <t>CANADIAN ISD</t>
  </si>
  <si>
    <t>0457</t>
  </si>
  <si>
    <t>CANTON ISD</t>
  </si>
  <si>
    <t>1681</t>
  </si>
  <si>
    <t>CANUTILLO ISD</t>
  </si>
  <si>
    <t>0458</t>
  </si>
  <si>
    <t>CANYON ISD</t>
  </si>
  <si>
    <t>1396</t>
  </si>
  <si>
    <t>CARLISLE ISD</t>
  </si>
  <si>
    <t>0462</t>
  </si>
  <si>
    <t>CARRIZO SPRINGS CISD</t>
  </si>
  <si>
    <t>1680</t>
  </si>
  <si>
    <t>CARROLL ISD</t>
  </si>
  <si>
    <t>0463</t>
  </si>
  <si>
    <t>CARROLLTON FARMERS BRANCH</t>
  </si>
  <si>
    <t>0464</t>
  </si>
  <si>
    <t>CARTHAGE ISD</t>
  </si>
  <si>
    <t>1645</t>
  </si>
  <si>
    <t>CASTLEBERRY ISD</t>
  </si>
  <si>
    <t>0467</t>
  </si>
  <si>
    <t>CAYUGA ISD</t>
  </si>
  <si>
    <t>0469</t>
  </si>
  <si>
    <t>CEDAR HILL ISD</t>
  </si>
  <si>
    <t>0470</t>
  </si>
  <si>
    <t>CELESTE ISD</t>
  </si>
  <si>
    <t>0471</t>
  </si>
  <si>
    <t>CELINA ISD</t>
  </si>
  <si>
    <t>0472</t>
  </si>
  <si>
    <t>CENTER ISD</t>
  </si>
  <si>
    <t>0473</t>
  </si>
  <si>
    <t>CENTER POINT ISD</t>
  </si>
  <si>
    <t>1401</t>
  </si>
  <si>
    <t>CENTERVILLE ISD</t>
  </si>
  <si>
    <t>1664</t>
  </si>
  <si>
    <t>1598</t>
  </si>
  <si>
    <t>CENTRAL HEIGHTS ISD</t>
  </si>
  <si>
    <t>1639</t>
  </si>
  <si>
    <t>CENTRAL ISD</t>
  </si>
  <si>
    <t>1356</t>
  </si>
  <si>
    <t>CHANNELVIEW ISD</t>
  </si>
  <si>
    <t>1605</t>
  </si>
  <si>
    <t>CHANNING ISD</t>
  </si>
  <si>
    <t>1570</t>
  </si>
  <si>
    <t>CHAPEL HILL ISD</t>
  </si>
  <si>
    <t>2009</t>
  </si>
  <si>
    <t>0477</t>
  </si>
  <si>
    <t>CHARLOTTE ISD</t>
  </si>
  <si>
    <t>1937</t>
  </si>
  <si>
    <t>CHEROKEE ISD</t>
  </si>
  <si>
    <t>1676</t>
  </si>
  <si>
    <t>CHESTER ISD</t>
  </si>
  <si>
    <t>0478</t>
  </si>
  <si>
    <t>CHICO ISD</t>
  </si>
  <si>
    <t>0479</t>
  </si>
  <si>
    <t>CHILDRESS ISD</t>
  </si>
  <si>
    <t>0480</t>
  </si>
  <si>
    <t>CHILLICOTHE ISD</t>
  </si>
  <si>
    <t>0481</t>
  </si>
  <si>
    <t>CHILTON ISD</t>
  </si>
  <si>
    <t>1730</t>
  </si>
  <si>
    <t>CHINA SPRING ISD</t>
  </si>
  <si>
    <t>0483</t>
  </si>
  <si>
    <t>CHIRENO ISD</t>
  </si>
  <si>
    <t>0730</t>
  </si>
  <si>
    <t>CHISUM ISD</t>
  </si>
  <si>
    <t>0484</t>
  </si>
  <si>
    <t>CHRISTOVAL ISD</t>
  </si>
  <si>
    <t>0486</t>
  </si>
  <si>
    <t>CISCO ISD</t>
  </si>
  <si>
    <t>1716</t>
  </si>
  <si>
    <t>CITY VIEW ISD</t>
  </si>
  <si>
    <t>0488</t>
  </si>
  <si>
    <t>CLARENDON CONS ISD</t>
  </si>
  <si>
    <t>0489</t>
  </si>
  <si>
    <t>CLARKSVILLE ISD</t>
  </si>
  <si>
    <t>0490</t>
  </si>
  <si>
    <t>CLAUDE ISD</t>
  </si>
  <si>
    <t>0810</t>
  </si>
  <si>
    <t>CLEAR CREEK ISD</t>
  </si>
  <si>
    <t>0491</t>
  </si>
  <si>
    <t>CLEBURNE ISD</t>
  </si>
  <si>
    <t>0492</t>
  </si>
  <si>
    <t>CLEVELAND ISD</t>
  </si>
  <si>
    <t>0493</t>
  </si>
  <si>
    <t>CLIFTON ISD</t>
  </si>
  <si>
    <t>0494</t>
  </si>
  <si>
    <t>CLINT ISD</t>
  </si>
  <si>
    <t>0496</t>
  </si>
  <si>
    <t>CLYDE ISD</t>
  </si>
  <si>
    <t>0497</t>
  </si>
  <si>
    <t>COAHOMA ISD</t>
  </si>
  <si>
    <t>0498</t>
  </si>
  <si>
    <t>COLDSPRING OAKHURST ISD</t>
  </si>
  <si>
    <t>0499</t>
  </si>
  <si>
    <t>COLEMAN ISD</t>
  </si>
  <si>
    <t>0325</t>
  </si>
  <si>
    <t>COLLEGE STATION ISD</t>
  </si>
  <si>
    <t>0500</t>
  </si>
  <si>
    <t>COLLINSVILLE ISD</t>
  </si>
  <si>
    <t>0501</t>
  </si>
  <si>
    <t>COLMESNEIL ISD</t>
  </si>
  <si>
    <t>0502</t>
  </si>
  <si>
    <t>COLORADO ISD</t>
  </si>
  <si>
    <t>1284</t>
  </si>
  <si>
    <t>COLUMBIA BRAZORIA ISD</t>
  </si>
  <si>
    <t>0503</t>
  </si>
  <si>
    <t>COLUMBUS ISD</t>
  </si>
  <si>
    <t>1796</t>
  </si>
  <si>
    <t>COMAL ISD</t>
  </si>
  <si>
    <t>0504</t>
  </si>
  <si>
    <t>COMANCHE ISD</t>
  </si>
  <si>
    <t>0505</t>
  </si>
  <si>
    <t>COMFORT ISD</t>
  </si>
  <si>
    <t>0506</t>
  </si>
  <si>
    <t>COMMERCE ISD</t>
  </si>
  <si>
    <t>1882</t>
  </si>
  <si>
    <t>COMMUNITY ISD</t>
  </si>
  <si>
    <t>1008</t>
  </si>
  <si>
    <t>COMO PICKTON ISD</t>
  </si>
  <si>
    <t>0508</t>
  </si>
  <si>
    <t>COMSTOCK ISD</t>
  </si>
  <si>
    <t>1583</t>
  </si>
  <si>
    <t>CONNALLY CONS ISD</t>
  </si>
  <si>
    <t>0509</t>
  </si>
  <si>
    <t>CONROE ISD</t>
  </si>
  <si>
    <t>0511</t>
  </si>
  <si>
    <t>COOLIDGE ISD</t>
  </si>
  <si>
    <t>0513</t>
  </si>
  <si>
    <t>COOPER ISD</t>
  </si>
  <si>
    <t>1692</t>
  </si>
  <si>
    <t>COPPELL ISD</t>
  </si>
  <si>
    <t>0514</t>
  </si>
  <si>
    <t>COPPERAS COVE ISD</t>
  </si>
  <si>
    <t>0515</t>
  </si>
  <si>
    <t>CORPUS CHRISTI ISD</t>
  </si>
  <si>
    <t>0516</t>
  </si>
  <si>
    <t>CORRIGAN CAMDEN CISD</t>
  </si>
  <si>
    <t>0517</t>
  </si>
  <si>
    <t>CORSICANA ISD</t>
  </si>
  <si>
    <t>0518</t>
  </si>
  <si>
    <t>COTTON CENTER ISD</t>
  </si>
  <si>
    <t>1580</t>
  </si>
  <si>
    <t>COTULLA ISD</t>
  </si>
  <si>
    <t>1955</t>
  </si>
  <si>
    <t>COUPLAND ISD</t>
  </si>
  <si>
    <t>0521</t>
  </si>
  <si>
    <t>COVINGTON ISD</t>
  </si>
  <si>
    <t>0522</t>
  </si>
  <si>
    <t>CRANDALL ISD</t>
  </si>
  <si>
    <t>0523</t>
  </si>
  <si>
    <t>CRANE ISD</t>
  </si>
  <si>
    <t>1637</t>
  </si>
  <si>
    <t>CRANFILLS GAP ISD</t>
  </si>
  <si>
    <t>0524</t>
  </si>
  <si>
    <t>CRAWFORD ISD</t>
  </si>
  <si>
    <t>0092</t>
  </si>
  <si>
    <t>CROCKETT CTY SCHOOL DIST</t>
  </si>
  <si>
    <t>0525</t>
  </si>
  <si>
    <t>CROCKETT ISD</t>
  </si>
  <si>
    <t>0526</t>
  </si>
  <si>
    <t>CROSBY ISD</t>
  </si>
  <si>
    <t>0527</t>
  </si>
  <si>
    <t>CROSBYTON CONS ISD</t>
  </si>
  <si>
    <t>0528</t>
  </si>
  <si>
    <t>CROSS PLAINS ISD</t>
  </si>
  <si>
    <t>0529</t>
  </si>
  <si>
    <t>CROSS ROADS ISD</t>
  </si>
  <si>
    <t>0530</t>
  </si>
  <si>
    <t>CROWELL CONS ISD</t>
  </si>
  <si>
    <t>1787</t>
  </si>
  <si>
    <t>CROWLEY ISD</t>
  </si>
  <si>
    <t>1408</t>
  </si>
  <si>
    <t>CRYSTAL CITY ISD</t>
  </si>
  <si>
    <t>0531</t>
  </si>
  <si>
    <t>CUERO ISD</t>
  </si>
  <si>
    <t>1800</t>
  </si>
  <si>
    <t>CULBERSON COUNTY-ALLAMOORE ISD</t>
  </si>
  <si>
    <t>0532</t>
  </si>
  <si>
    <t>CUMBY ISD</t>
  </si>
  <si>
    <t>0534</t>
  </si>
  <si>
    <t>CUSHING ISD</t>
  </si>
  <si>
    <t>0603</t>
  </si>
  <si>
    <t>CYPRESS FAIRBANKS ISD</t>
  </si>
  <si>
    <t>0552</t>
  </si>
  <si>
    <t>D HANIS ISD</t>
  </si>
  <si>
    <t>0535</t>
  </si>
  <si>
    <t>DAINGERFIELD-LONE STAR ISD</t>
  </si>
  <si>
    <t>0536</t>
  </si>
  <si>
    <t>DALHART ISD</t>
  </si>
  <si>
    <t>0096</t>
  </si>
  <si>
    <t>DALLAS COUNTY SCHOOL DISTRICT</t>
  </si>
  <si>
    <t>0537</t>
  </si>
  <si>
    <t>DALLAS ISD</t>
  </si>
  <si>
    <t>0538</t>
  </si>
  <si>
    <t>DAMON ISD</t>
  </si>
  <si>
    <t>0539</t>
  </si>
  <si>
    <t>DANBURY ISD</t>
  </si>
  <si>
    <t>1337</t>
  </si>
  <si>
    <t>DARROUZETT ISD</t>
  </si>
  <si>
    <t>0540</t>
  </si>
  <si>
    <t>DAWSON ISD</t>
  </si>
  <si>
    <t>1585</t>
  </si>
  <si>
    <t>0541</t>
  </si>
  <si>
    <t>DAYTON ISD</t>
  </si>
  <si>
    <t>0543</t>
  </si>
  <si>
    <t>DE KALB ISD</t>
  </si>
  <si>
    <t>0544</t>
  </si>
  <si>
    <t>DE LEON ISD</t>
  </si>
  <si>
    <t>1359</t>
  </si>
  <si>
    <t>DE SOTO ISD</t>
  </si>
  <si>
    <t>0542</t>
  </si>
  <si>
    <t>DECATUR ISD</t>
  </si>
  <si>
    <t>1370</t>
  </si>
  <si>
    <t>DEER PARK ISD</t>
  </si>
  <si>
    <t>1729</t>
  </si>
  <si>
    <t>DEL VALLE ISD</t>
  </si>
  <si>
    <t>1589</t>
  </si>
  <si>
    <t>DELL CITY ISD</t>
  </si>
  <si>
    <t>0546</t>
  </si>
  <si>
    <t>DENISON ISD</t>
  </si>
  <si>
    <t>0547</t>
  </si>
  <si>
    <t>DENTON ISD</t>
  </si>
  <si>
    <t>1156</t>
  </si>
  <si>
    <t>DENVER CITY ISD</t>
  </si>
  <si>
    <t>0550</t>
  </si>
  <si>
    <t>DETROIT ISD</t>
  </si>
  <si>
    <t>1407</t>
  </si>
  <si>
    <t>DEVERS ISD</t>
  </si>
  <si>
    <t>0551</t>
  </si>
  <si>
    <t>DEVINE ISD</t>
  </si>
  <si>
    <t>1960</t>
  </si>
  <si>
    <t>DEW ISD</t>
  </si>
  <si>
    <t>1751</t>
  </si>
  <si>
    <t>DEWEYVILLE ISD</t>
  </si>
  <si>
    <t>1599</t>
  </si>
  <si>
    <t>DIBOLL ISD</t>
  </si>
  <si>
    <t>1377</t>
  </si>
  <si>
    <t>DICKINSON ISD</t>
  </si>
  <si>
    <t>0555</t>
  </si>
  <si>
    <t>DILLEY ISD</t>
  </si>
  <si>
    <t>1772</t>
  </si>
  <si>
    <t>DIME BOX ISD</t>
  </si>
  <si>
    <t>0557</t>
  </si>
  <si>
    <t>DIMMITT ISD</t>
  </si>
  <si>
    <t>2015</t>
  </si>
  <si>
    <t>DIVIDE ISD</t>
  </si>
  <si>
    <t>0558</t>
  </si>
  <si>
    <t>DODD CITY ISD</t>
  </si>
  <si>
    <t>0561</t>
  </si>
  <si>
    <t>DONNA ISD</t>
  </si>
  <si>
    <t>0125</t>
  </si>
  <si>
    <t>DOSS CONS CSD</t>
  </si>
  <si>
    <t>1950</t>
  </si>
  <si>
    <t>DOUGLASS ISD</t>
  </si>
  <si>
    <t>1559</t>
  </si>
  <si>
    <t>DRIPPING SPRINGS ISD</t>
  </si>
  <si>
    <t>0565</t>
  </si>
  <si>
    <t>DRISCOLL ISD</t>
  </si>
  <si>
    <t>0566</t>
  </si>
  <si>
    <t>DUBLIN ISD</t>
  </si>
  <si>
    <t>0567</t>
  </si>
  <si>
    <t>DUMAS ISD</t>
  </si>
  <si>
    <t>0568</t>
  </si>
  <si>
    <t>DUNCANVILLE ISD</t>
  </si>
  <si>
    <t>1670</t>
  </si>
  <si>
    <t>EAGLE MOUNT SAGINAW ISD</t>
  </si>
  <si>
    <t>0571</t>
  </si>
  <si>
    <t>EAGLE PASS ISD</t>
  </si>
  <si>
    <t>1672</t>
  </si>
  <si>
    <t>EANES ISD</t>
  </si>
  <si>
    <t>1837</t>
  </si>
  <si>
    <t>EARLY ISD</t>
  </si>
  <si>
    <t>0572</t>
  </si>
  <si>
    <t>EAST BERNARD ISD</t>
  </si>
  <si>
    <t>1777</t>
  </si>
  <si>
    <t>EAST CENTRAL ISD</t>
  </si>
  <si>
    <t>0573</t>
  </si>
  <si>
    <t>EAST CHAMBERS ISD</t>
  </si>
  <si>
    <t>0574</t>
  </si>
  <si>
    <t>EASTLAND ISD</t>
  </si>
  <si>
    <t>0576</t>
  </si>
  <si>
    <t>ECTOR CTY ISD</t>
  </si>
  <si>
    <t>0575</t>
  </si>
  <si>
    <t>ECTOR ISD</t>
  </si>
  <si>
    <t>0577</t>
  </si>
  <si>
    <t>EDCOUCH ELSA ISD</t>
  </si>
  <si>
    <t>0578</t>
  </si>
  <si>
    <t>EDEN CISD</t>
  </si>
  <si>
    <t>0579</t>
  </si>
  <si>
    <t>EDGEWOOD ISD</t>
  </si>
  <si>
    <t>1562</t>
  </si>
  <si>
    <t>0580</t>
  </si>
  <si>
    <t>EDINBURG CISD</t>
  </si>
  <si>
    <t>0581</t>
  </si>
  <si>
    <t>EDNA ISD</t>
  </si>
  <si>
    <t>0583</t>
  </si>
  <si>
    <t>EL CAMPO ISD</t>
  </si>
  <si>
    <t>0592</t>
  </si>
  <si>
    <t>EL PASO ISD</t>
  </si>
  <si>
    <t>0585</t>
  </si>
  <si>
    <t>ELECTRA ISD</t>
  </si>
  <si>
    <t>0586</t>
  </si>
  <si>
    <t>ELGIN ISD</t>
  </si>
  <si>
    <t>0589</t>
  </si>
  <si>
    <t>ELKHART ISD</t>
  </si>
  <si>
    <t>1613</t>
  </si>
  <si>
    <t>ELYSIAN FIELDS ISD</t>
  </si>
  <si>
    <t>0595</t>
  </si>
  <si>
    <t>ENNIS ISD</t>
  </si>
  <si>
    <t>1575</t>
  </si>
  <si>
    <t>ERA ISD</t>
  </si>
  <si>
    <t>1951</t>
  </si>
  <si>
    <t>ETOILE ISD</t>
  </si>
  <si>
    <t>1752</t>
  </si>
  <si>
    <t>EULA ISD</t>
  </si>
  <si>
    <t>0599</t>
  </si>
  <si>
    <t>EUSTACE ISD</t>
  </si>
  <si>
    <t>1619</t>
  </si>
  <si>
    <t>EVADALE ISD</t>
  </si>
  <si>
    <t>1392</t>
  </si>
  <si>
    <t>EVANT ISD</t>
  </si>
  <si>
    <t>0601</t>
  </si>
  <si>
    <t>EVERMAN ISD</t>
  </si>
  <si>
    <t>1977</t>
  </si>
  <si>
    <t>EXCELSIOR ISD</t>
  </si>
  <si>
    <t>1976</t>
  </si>
  <si>
    <t>EZZELL ISD</t>
  </si>
  <si>
    <t>0602</t>
  </si>
  <si>
    <t>FABENS ISD</t>
  </si>
  <si>
    <t>0604</t>
  </si>
  <si>
    <t>FAIRFIELD ISD</t>
  </si>
  <si>
    <t>1877</t>
  </si>
  <si>
    <t>FALLS CITY ISD</t>
  </si>
  <si>
    <t>0792</t>
  </si>
  <si>
    <t>FANNINDEL ISD</t>
  </si>
  <si>
    <t>0608</t>
  </si>
  <si>
    <t>FARMERSVILLE ISD</t>
  </si>
  <si>
    <t>0609</t>
  </si>
  <si>
    <t>FARWELL ISD</t>
  </si>
  <si>
    <t>1865</t>
  </si>
  <si>
    <t>FAYETTEVILLE ISD</t>
  </si>
  <si>
    <t>0612</t>
  </si>
  <si>
    <t>FERRIS ISD</t>
  </si>
  <si>
    <t>0614</t>
  </si>
  <si>
    <t>FLATONIA ISD</t>
  </si>
  <si>
    <t>0616</t>
  </si>
  <si>
    <t>FLORENCE ISD</t>
  </si>
  <si>
    <t>0617</t>
  </si>
  <si>
    <t>FLORESVILLE ISD</t>
  </si>
  <si>
    <t>1491</t>
  </si>
  <si>
    <t>FLOUR BLUFF ISD</t>
  </si>
  <si>
    <t>0619</t>
  </si>
  <si>
    <t>FLOYDADA ISD</t>
  </si>
  <si>
    <t>0621</t>
  </si>
  <si>
    <t>FOLLETT ISD</t>
  </si>
  <si>
    <t>1652</t>
  </si>
  <si>
    <t>FORESTBURG ISD</t>
  </si>
  <si>
    <t>0622</t>
  </si>
  <si>
    <t>FORNEY ISD</t>
  </si>
  <si>
    <t>1556</t>
  </si>
  <si>
    <t>FORSAN ISD</t>
  </si>
  <si>
    <t>1195</t>
  </si>
  <si>
    <t>FORT BEND ISD</t>
  </si>
  <si>
    <t>1611</t>
  </si>
  <si>
    <t>FORT DAVIS ISD</t>
  </si>
  <si>
    <t>2017</t>
  </si>
  <si>
    <t>FORT ELLIOTT CONS ISD</t>
  </si>
  <si>
    <t>1460</t>
  </si>
  <si>
    <t>FORT HANCOCK ISD</t>
  </si>
  <si>
    <t>1592</t>
  </si>
  <si>
    <t>FORT SAM HOUSTON ISD</t>
  </si>
  <si>
    <t>0624</t>
  </si>
  <si>
    <t>FORT STOCKTON ISD</t>
  </si>
  <si>
    <t>0625</t>
  </si>
  <si>
    <t>FORT WORTH ISD</t>
  </si>
  <si>
    <t>0627</t>
  </si>
  <si>
    <t>FRANKLIN ISD</t>
  </si>
  <si>
    <t>0628</t>
  </si>
  <si>
    <t>FRANKSTON ISD</t>
  </si>
  <si>
    <t>0629</t>
  </si>
  <si>
    <t>FREDERICKSBURG ISD</t>
  </si>
  <si>
    <t>1709</t>
  </si>
  <si>
    <t>FREER ISD</t>
  </si>
  <si>
    <t>1840</t>
  </si>
  <si>
    <t>FRENSHIP ISD</t>
  </si>
  <si>
    <t>1496</t>
  </si>
  <si>
    <t>FRIENDSWOOD ISD</t>
  </si>
  <si>
    <t>0633</t>
  </si>
  <si>
    <t>FRIONA ISD</t>
  </si>
  <si>
    <t>0634</t>
  </si>
  <si>
    <t>FRISCO ISD</t>
  </si>
  <si>
    <t>0635</t>
  </si>
  <si>
    <t>FROST ISD</t>
  </si>
  <si>
    <t>1555</t>
  </si>
  <si>
    <t>FRUITVALE ISD</t>
  </si>
  <si>
    <t>0637</t>
  </si>
  <si>
    <t>GAINESVILLE ISD</t>
  </si>
  <si>
    <t>0638</t>
  </si>
  <si>
    <t>GALENA PARK ISD</t>
  </si>
  <si>
    <t>0640</t>
  </si>
  <si>
    <t>GALVESTON ISD</t>
  </si>
  <si>
    <t>0641</t>
  </si>
  <si>
    <t>GANADO ISD</t>
  </si>
  <si>
    <t>0642</t>
  </si>
  <si>
    <t>GARLAND ISD</t>
  </si>
  <si>
    <t>1936</t>
  </si>
  <si>
    <t>GARNER ISD</t>
  </si>
  <si>
    <t>0644</t>
  </si>
  <si>
    <t>GARRISON ISD</t>
  </si>
  <si>
    <t>1636</t>
  </si>
  <si>
    <t>GARY ISD</t>
  </si>
  <si>
    <t>0647</t>
  </si>
  <si>
    <t>GATESVILLE ISD</t>
  </si>
  <si>
    <t>1949</t>
  </si>
  <si>
    <t>GAUSE ISD</t>
  </si>
  <si>
    <t>0651</t>
  </si>
  <si>
    <t>GEORGE WEST ISD</t>
  </si>
  <si>
    <t>0650</t>
  </si>
  <si>
    <t>GEORGETOWN ISD</t>
  </si>
  <si>
    <t>1953</t>
  </si>
  <si>
    <t>GHOLSON ISD</t>
  </si>
  <si>
    <t>0652</t>
  </si>
  <si>
    <t>GIDDINGS ISD</t>
  </si>
  <si>
    <t>0653</t>
  </si>
  <si>
    <t>GILMER ISD</t>
  </si>
  <si>
    <t>0655</t>
  </si>
  <si>
    <t>GLADEWATER CTY LINE ISD</t>
  </si>
  <si>
    <t>0656</t>
  </si>
  <si>
    <t>GLASSCOCK COUNTY ISD</t>
  </si>
  <si>
    <t>0657</t>
  </si>
  <si>
    <t>GLEN ROSE ISD</t>
  </si>
  <si>
    <t>0659</t>
  </si>
  <si>
    <t>GODLEY ISD</t>
  </si>
  <si>
    <t>1564</t>
  </si>
  <si>
    <t>GOLDBURG ISD</t>
  </si>
  <si>
    <t>0662</t>
  </si>
  <si>
    <t>GOLDTHWAITE ISD</t>
  </si>
  <si>
    <t>0663</t>
  </si>
  <si>
    <t>GOLIAD ISD</t>
  </si>
  <si>
    <t>0665</t>
  </si>
  <si>
    <t>GONZALES ISD</t>
  </si>
  <si>
    <t>0667</t>
  </si>
  <si>
    <t>GOODRICH ISD</t>
  </si>
  <si>
    <t>0668</t>
  </si>
  <si>
    <t>GOOSE CREEK CISD</t>
  </si>
  <si>
    <t>0669</t>
  </si>
  <si>
    <t>GORDON ISD</t>
  </si>
  <si>
    <t>0671</t>
  </si>
  <si>
    <t>GORMAN ISD</t>
  </si>
  <si>
    <t>1617</t>
  </si>
  <si>
    <t>GRADY ISD</t>
  </si>
  <si>
    <t>0672</t>
  </si>
  <si>
    <t>GRAFORD ISD</t>
  </si>
  <si>
    <t>0673</t>
  </si>
  <si>
    <t>GRAHAM ISD</t>
  </si>
  <si>
    <t>0674</t>
  </si>
  <si>
    <t>GRANBURY ISD</t>
  </si>
  <si>
    <t>0675</t>
  </si>
  <si>
    <t>GRAND PRAIRIE ISD</t>
  </si>
  <si>
    <t>0676</t>
  </si>
  <si>
    <t>GRAND SALINE ISD</t>
  </si>
  <si>
    <t>1666</t>
  </si>
  <si>
    <t>GRANDFALLS ROYALTY ISD</t>
  </si>
  <si>
    <t>1962</t>
  </si>
  <si>
    <t>GRANDVIEW HOPKINS ISD</t>
  </si>
  <si>
    <t>0677</t>
  </si>
  <si>
    <t>GRANDVIEW ISD</t>
  </si>
  <si>
    <t>0678</t>
  </si>
  <si>
    <t>GRANGER ISD</t>
  </si>
  <si>
    <t>1904</t>
  </si>
  <si>
    <t>GRAPE CREEK ISD</t>
  </si>
  <si>
    <t>0679</t>
  </si>
  <si>
    <t>GRAPELAND ISD</t>
  </si>
  <si>
    <t>0680</t>
  </si>
  <si>
    <t>GRAPEVINE COLLEYVILLE</t>
  </si>
  <si>
    <t>0682</t>
  </si>
  <si>
    <t>GREENVILLE ISD</t>
  </si>
  <si>
    <t>1630</t>
  </si>
  <si>
    <t>GREENWOOD ISD</t>
  </si>
  <si>
    <t>0683</t>
  </si>
  <si>
    <t>GREGORY-PORTLAND ISD</t>
  </si>
  <si>
    <t>0684</t>
  </si>
  <si>
    <t>GROESBECK ISD</t>
  </si>
  <si>
    <t>0685</t>
  </si>
  <si>
    <t>GROOM ISD</t>
  </si>
  <si>
    <t>0686</t>
  </si>
  <si>
    <t>GROVETON ISD</t>
  </si>
  <si>
    <t>0687</t>
  </si>
  <si>
    <t>GRUVER ISD</t>
  </si>
  <si>
    <t>1931</t>
  </si>
  <si>
    <t>GUNTER ISD</t>
  </si>
  <si>
    <t>0689</t>
  </si>
  <si>
    <t>GUSTINE ISD</t>
  </si>
  <si>
    <t>0174</t>
  </si>
  <si>
    <t>GUTHRIE CSD</t>
  </si>
  <si>
    <t>0690</t>
  </si>
  <si>
    <t>HALE CENTER ISD</t>
  </si>
  <si>
    <t>0691</t>
  </si>
  <si>
    <t>HALLETTSVILLE ISD</t>
  </si>
  <si>
    <t>1986</t>
  </si>
  <si>
    <t>HALLSBURG ISD</t>
  </si>
  <si>
    <t>1608</t>
  </si>
  <si>
    <t>HALLSVILLE ISD</t>
  </si>
  <si>
    <t>0692</t>
  </si>
  <si>
    <t>HAMILTON ISD</t>
  </si>
  <si>
    <t>0693</t>
  </si>
  <si>
    <t>HAMLIN ISD</t>
  </si>
  <si>
    <t>1380</t>
  </si>
  <si>
    <t>HAMSHIRE FANNETT ISD</t>
  </si>
  <si>
    <t>0696</t>
  </si>
  <si>
    <t>HAPPY ISD</t>
  </si>
  <si>
    <t>1393</t>
  </si>
  <si>
    <t>HARDIN ISD</t>
  </si>
  <si>
    <t>1166</t>
  </si>
  <si>
    <t>HARDIN-JEFFERSON ISD</t>
  </si>
  <si>
    <t>0697</t>
  </si>
  <si>
    <t>HARLANDALE ISD</t>
  </si>
  <si>
    <t>1685</t>
  </si>
  <si>
    <t>HARLETON ISD</t>
  </si>
  <si>
    <t>0698</t>
  </si>
  <si>
    <t>HARLINGEN CISD</t>
  </si>
  <si>
    <t>1578</t>
  </si>
  <si>
    <t>HARMONY ISD</t>
  </si>
  <si>
    <t>1346</t>
  </si>
  <si>
    <t>HARPER ISD</t>
  </si>
  <si>
    <t>0140</t>
  </si>
  <si>
    <t>HARRIS CTY DEPT EDUCATION</t>
  </si>
  <si>
    <t>0699</t>
  </si>
  <si>
    <t>HARROLD ISD</t>
  </si>
  <si>
    <t>1635</t>
  </si>
  <si>
    <t>HART ISD</t>
  </si>
  <si>
    <t>1848</t>
  </si>
  <si>
    <t>HARTLEY ISD</t>
  </si>
  <si>
    <t>2010</t>
  </si>
  <si>
    <t>HARTS BLUFF ISD</t>
  </si>
  <si>
    <t>0702</t>
  </si>
  <si>
    <t>HASKELL CISD</t>
  </si>
  <si>
    <t>1378</t>
  </si>
  <si>
    <t>HAWKINS ISD</t>
  </si>
  <si>
    <t>0703</t>
  </si>
  <si>
    <t>HAWLEY ISD</t>
  </si>
  <si>
    <t>1783</t>
  </si>
  <si>
    <t>HAYS CONS ISD</t>
  </si>
  <si>
    <t>0704</t>
  </si>
  <si>
    <t>HEARNE ISD</t>
  </si>
  <si>
    <t>0707</t>
  </si>
  <si>
    <t>HEDLEY ISD</t>
  </si>
  <si>
    <t>0708</t>
  </si>
  <si>
    <t>HEMPHILL ISD</t>
  </si>
  <si>
    <t>0709</t>
  </si>
  <si>
    <t>HEMPSTEAD ISD</t>
  </si>
  <si>
    <t>0710</t>
  </si>
  <si>
    <t>HENDERSON ISD</t>
  </si>
  <si>
    <t>0711</t>
  </si>
  <si>
    <t>HENRIETTA ISD</t>
  </si>
  <si>
    <t>0712</t>
  </si>
  <si>
    <t>HEREFORD ISD</t>
  </si>
  <si>
    <t>0713</t>
  </si>
  <si>
    <t>HERMLEIGH ISD</t>
  </si>
  <si>
    <t>0715</t>
  </si>
  <si>
    <t>HICO ISD</t>
  </si>
  <si>
    <t>0716</t>
  </si>
  <si>
    <t>HIDALGO ISD</t>
  </si>
  <si>
    <t>0717</t>
  </si>
  <si>
    <t>HIGGINS ISD</t>
  </si>
  <si>
    <t>1458</t>
  </si>
  <si>
    <t>HIGH ISLAND ISD</t>
  </si>
  <si>
    <t>1654</t>
  </si>
  <si>
    <t>HIGHLAND ISD</t>
  </si>
  <si>
    <t>0720</t>
  </si>
  <si>
    <t>HIGHLAND PARK ISD</t>
  </si>
  <si>
    <t>1919</t>
  </si>
  <si>
    <t>0721</t>
  </si>
  <si>
    <t>HILLSBORO ISD</t>
  </si>
  <si>
    <t>1479</t>
  </si>
  <si>
    <t>HITCHCOCK ISD</t>
  </si>
  <si>
    <t>0723</t>
  </si>
  <si>
    <t>HOLLAND ISD</t>
  </si>
  <si>
    <t>0724</t>
  </si>
  <si>
    <t>HOLLIDAY ISD</t>
  </si>
  <si>
    <t>0725</t>
  </si>
  <si>
    <t>HONDO ISD</t>
  </si>
  <si>
    <t>0726</t>
  </si>
  <si>
    <t>HONEY GROVE ISD</t>
  </si>
  <si>
    <t>0727</t>
  </si>
  <si>
    <t>HOOKS ISD</t>
  </si>
  <si>
    <t>0728</t>
  </si>
  <si>
    <t>HOUSTON ISD</t>
  </si>
  <si>
    <t>0729</t>
  </si>
  <si>
    <t>HOWE ISD</t>
  </si>
  <si>
    <t>0731</t>
  </si>
  <si>
    <t>HUBBARD ISD</t>
  </si>
  <si>
    <t>1996</t>
  </si>
  <si>
    <t>1926</t>
  </si>
  <si>
    <t>HUCKABAY ISD</t>
  </si>
  <si>
    <t>1376</t>
  </si>
  <si>
    <t>HUDSON ISD</t>
  </si>
  <si>
    <t>1765</t>
  </si>
  <si>
    <t>HUFFMAN ISD</t>
  </si>
  <si>
    <t>0732</t>
  </si>
  <si>
    <t>HUGHES SPRINGS ISD</t>
  </si>
  <si>
    <t>0733</t>
  </si>
  <si>
    <t>HULL DAISETTA ISD</t>
  </si>
  <si>
    <t>0734</t>
  </si>
  <si>
    <t>HUMBLE ISD</t>
  </si>
  <si>
    <t>0735</t>
  </si>
  <si>
    <t>HUNT ISD</t>
  </si>
  <si>
    <t>0736</t>
  </si>
  <si>
    <t>HUNTINGTON ISD</t>
  </si>
  <si>
    <t>0737</t>
  </si>
  <si>
    <t>HUNTSVILLE ISD</t>
  </si>
  <si>
    <t>0598</t>
  </si>
  <si>
    <t>HURST-EULESS-BEDFORD ISD</t>
  </si>
  <si>
    <t>0738</t>
  </si>
  <si>
    <t>HUTTO ISD</t>
  </si>
  <si>
    <t>1842</t>
  </si>
  <si>
    <t>IDALOU ISD</t>
  </si>
  <si>
    <t>1474</t>
  </si>
  <si>
    <t>INDUSTRIAL ISD</t>
  </si>
  <si>
    <t>0742</t>
  </si>
  <si>
    <t>INGLESIDE ISD</t>
  </si>
  <si>
    <t>1784</t>
  </si>
  <si>
    <t>INGRAM ISD</t>
  </si>
  <si>
    <t>0743</t>
  </si>
  <si>
    <t>IOLA ISD</t>
  </si>
  <si>
    <t>0745</t>
  </si>
  <si>
    <t>IOWA PARK CONS ISD</t>
  </si>
  <si>
    <t>1786</t>
  </si>
  <si>
    <t>IRA ISD</t>
  </si>
  <si>
    <t>1141</t>
  </si>
  <si>
    <t>IRAAN-SHEFFIELD ISD</t>
  </si>
  <si>
    <t>1982</t>
  </si>
  <si>
    <t>IREDELL ISD</t>
  </si>
  <si>
    <t>0897</t>
  </si>
  <si>
    <t>IRION COUNTY ISD</t>
  </si>
  <si>
    <t>0747</t>
  </si>
  <si>
    <t>IRVING ISD</t>
  </si>
  <si>
    <t>0748</t>
  </si>
  <si>
    <t>ITALY ISD</t>
  </si>
  <si>
    <t>0749</t>
  </si>
  <si>
    <t>ITASCA ISD</t>
  </si>
  <si>
    <t>0750</t>
  </si>
  <si>
    <t>JACKSBORO ISD</t>
  </si>
  <si>
    <t>0751</t>
  </si>
  <si>
    <t>JACKSONVILLE ISD</t>
  </si>
  <si>
    <t>0752</t>
  </si>
  <si>
    <t>JARRELL ISD</t>
  </si>
  <si>
    <t>0753</t>
  </si>
  <si>
    <t>JASPER ISD</t>
  </si>
  <si>
    <t>0754</t>
  </si>
  <si>
    <t>JAYTON GIRARD ISD</t>
  </si>
  <si>
    <t>0755</t>
  </si>
  <si>
    <t>JEFFERSON ISD</t>
  </si>
  <si>
    <t>0706</t>
  </si>
  <si>
    <t>JIM HOGG COUNTY ISD</t>
  </si>
  <si>
    <t>1246</t>
  </si>
  <si>
    <t>JIM NED CONS ISD</t>
  </si>
  <si>
    <t>0757</t>
  </si>
  <si>
    <t>JOAQUIN ISD</t>
  </si>
  <si>
    <t>1629</t>
  </si>
  <si>
    <t>JOHNSON CITY ISD</t>
  </si>
  <si>
    <t>1942</t>
  </si>
  <si>
    <t>JONESBORO ISD</t>
  </si>
  <si>
    <t>0759</t>
  </si>
  <si>
    <t>JOSHUA ISD</t>
  </si>
  <si>
    <t>0760</t>
  </si>
  <si>
    <t>JOURDANTON ISD</t>
  </si>
  <si>
    <t>1779</t>
  </si>
  <si>
    <t>JUDSON ISD</t>
  </si>
  <si>
    <t>0761</t>
  </si>
  <si>
    <t>JUNCTION ISD</t>
  </si>
  <si>
    <t>1353</t>
  </si>
  <si>
    <t>KARNACK ISD</t>
  </si>
  <si>
    <t>0763</t>
  </si>
  <si>
    <t>KARNES CITY ISD</t>
  </si>
  <si>
    <t>0764</t>
  </si>
  <si>
    <t>KATY ISD</t>
  </si>
  <si>
    <t>0765</t>
  </si>
  <si>
    <t>KAUFMAN ISD</t>
  </si>
  <si>
    <t>0766</t>
  </si>
  <si>
    <t>KEENE ISD</t>
  </si>
  <si>
    <t>0767</t>
  </si>
  <si>
    <t>KELLER ISD</t>
  </si>
  <si>
    <t>0768</t>
  </si>
  <si>
    <t>KELTON ISD</t>
  </si>
  <si>
    <t>0769</t>
  </si>
  <si>
    <t>KEMP ISD</t>
  </si>
  <si>
    <t>0170</t>
  </si>
  <si>
    <t>KENEDY COUNTY WIDE CSD</t>
  </si>
  <si>
    <t>0770</t>
  </si>
  <si>
    <t>KENEDY ISD</t>
  </si>
  <si>
    <t>1887</t>
  </si>
  <si>
    <t>KENNARD ISD</t>
  </si>
  <si>
    <t>1588</t>
  </si>
  <si>
    <t>KENNEDALE ISD</t>
  </si>
  <si>
    <t>0772</t>
  </si>
  <si>
    <t>KERENS ISD</t>
  </si>
  <si>
    <t>0771</t>
  </si>
  <si>
    <t>KERMIT ISD</t>
  </si>
  <si>
    <t>0773</t>
  </si>
  <si>
    <t>KERRVILLE ISD</t>
  </si>
  <si>
    <t>0776</t>
  </si>
  <si>
    <t>KILGORE ISD</t>
  </si>
  <si>
    <t>0777</t>
  </si>
  <si>
    <t>KILLEEN ISD</t>
  </si>
  <si>
    <t>0778</t>
  </si>
  <si>
    <t>KINGSVILLE ISD</t>
  </si>
  <si>
    <t>0779</t>
  </si>
  <si>
    <t>KIRBYVILLE CONS ISD</t>
  </si>
  <si>
    <t>1345</t>
  </si>
  <si>
    <t>KLEIN ISD</t>
  </si>
  <si>
    <t>0783</t>
  </si>
  <si>
    <t>KLONDIKE ISD</t>
  </si>
  <si>
    <t>0784</t>
  </si>
  <si>
    <t>KNIPPA ISD</t>
  </si>
  <si>
    <t>0786</t>
  </si>
  <si>
    <t>KNOX CITY OBRIEN CISD</t>
  </si>
  <si>
    <t>1983</t>
  </si>
  <si>
    <t>KOPPERL ISD</t>
  </si>
  <si>
    <t>0788</t>
  </si>
  <si>
    <t>KOUNTZE ISD</t>
  </si>
  <si>
    <t>0789</t>
  </si>
  <si>
    <t>KRESS ISD</t>
  </si>
  <si>
    <t>0790</t>
  </si>
  <si>
    <t>KRUM ISD</t>
  </si>
  <si>
    <t>0793</t>
  </si>
  <si>
    <t>LA FERIA ISD</t>
  </si>
  <si>
    <t>1916</t>
  </si>
  <si>
    <t>LA GLORIA ISD</t>
  </si>
  <si>
    <t>0794</t>
  </si>
  <si>
    <t>LA GRANGE ISD</t>
  </si>
  <si>
    <t>1205</t>
  </si>
  <si>
    <t>LA JOYA ISD</t>
  </si>
  <si>
    <t>1395</t>
  </si>
  <si>
    <t>LA MARQUE ISD</t>
  </si>
  <si>
    <t>0802</t>
  </si>
  <si>
    <t>LA PORTE ISD</t>
  </si>
  <si>
    <t>1872</t>
  </si>
  <si>
    <t>LA POYNOR ISD</t>
  </si>
  <si>
    <t>1470</t>
  </si>
  <si>
    <t>LA PRYOR ISD</t>
  </si>
  <si>
    <t>0805</t>
  </si>
  <si>
    <t>LA VEGA ISD</t>
  </si>
  <si>
    <t>0806</t>
  </si>
  <si>
    <t>LA VERNIA ISD</t>
  </si>
  <si>
    <t>1606</t>
  </si>
  <si>
    <t>LA VILLA ISD</t>
  </si>
  <si>
    <t>1618</t>
  </si>
  <si>
    <t>LACKLAND ISD</t>
  </si>
  <si>
    <t>1922</t>
  </si>
  <si>
    <t>LAGO VISTA ISD</t>
  </si>
  <si>
    <t>1725</t>
  </si>
  <si>
    <t>LAKE DALLAS ISD</t>
  </si>
  <si>
    <t>1980</t>
  </si>
  <si>
    <t>LAKE TRAVIS ISD</t>
  </si>
  <si>
    <t>1092</t>
  </si>
  <si>
    <t>LAKE WORTH ISD</t>
  </si>
  <si>
    <t>1466</t>
  </si>
  <si>
    <t>LAMAR CONS ISD</t>
  </si>
  <si>
    <t>0798</t>
  </si>
  <si>
    <t>LAMESA ISD</t>
  </si>
  <si>
    <t>0799</t>
  </si>
  <si>
    <t>LAMPASAS ISD</t>
  </si>
  <si>
    <t>0800</t>
  </si>
  <si>
    <t>LANCASTER ISD</t>
  </si>
  <si>
    <t>0801</t>
  </si>
  <si>
    <t>LANEVILLE ISD</t>
  </si>
  <si>
    <t>0803</t>
  </si>
  <si>
    <t>LAREDO ISD</t>
  </si>
  <si>
    <t>0804</t>
  </si>
  <si>
    <t>LASARA ISD</t>
  </si>
  <si>
    <t>1677</t>
  </si>
  <si>
    <t>LATEXO ISD</t>
  </si>
  <si>
    <t>1361</t>
  </si>
  <si>
    <t>LAZBUDDIE ISD</t>
  </si>
  <si>
    <t>0811</t>
  </si>
  <si>
    <t>LEAKEY ISD</t>
  </si>
  <si>
    <t>1622</t>
  </si>
  <si>
    <t>LEANDER ISD</t>
  </si>
  <si>
    <t>1997</t>
  </si>
  <si>
    <t>LEARY ISD</t>
  </si>
  <si>
    <t>0814</t>
  </si>
  <si>
    <t>LEFORS ISD</t>
  </si>
  <si>
    <t>0815</t>
  </si>
  <si>
    <t>LEGGETT ISD</t>
  </si>
  <si>
    <t>0756</t>
  </si>
  <si>
    <t>LEON ISD</t>
  </si>
  <si>
    <t>0817</t>
  </si>
  <si>
    <t>LEONARD ISD</t>
  </si>
  <si>
    <t>0819</t>
  </si>
  <si>
    <t>LEVELLAND ISD</t>
  </si>
  <si>
    <t>0820</t>
  </si>
  <si>
    <t>LEVERETTS CHAPEL ISD</t>
  </si>
  <si>
    <t>0821</t>
  </si>
  <si>
    <t>LEWISVILLE ISD</t>
  </si>
  <si>
    <t>0822</t>
  </si>
  <si>
    <t>LEXINGTON ISD</t>
  </si>
  <si>
    <t>1862</t>
  </si>
  <si>
    <t>LIBERTY EYLAU ISD</t>
  </si>
  <si>
    <t>0823</t>
  </si>
  <si>
    <t>LIBERTY HILL ISD</t>
  </si>
  <si>
    <t>0824</t>
  </si>
  <si>
    <t>LIBERTY ISD</t>
  </si>
  <si>
    <t>0825</t>
  </si>
  <si>
    <t>LINDALE ISD</t>
  </si>
  <si>
    <t>0826</t>
  </si>
  <si>
    <t>LINDEN KILDARE CONS ISD</t>
  </si>
  <si>
    <t>1742</t>
  </si>
  <si>
    <t>LINDSAY ISD</t>
  </si>
  <si>
    <t>1927</t>
  </si>
  <si>
    <t>LINGLEVILLE ISD</t>
  </si>
  <si>
    <t>0827</t>
  </si>
  <si>
    <t>LIPAN ISD</t>
  </si>
  <si>
    <t>1493</t>
  </si>
  <si>
    <t>LITTLE CYPRESS-MAURICEVILLE CISD</t>
  </si>
  <si>
    <t>1883</t>
  </si>
  <si>
    <t>LITTLE ELM ISD</t>
  </si>
  <si>
    <t>0828</t>
  </si>
  <si>
    <t>LITTLEFIELD ISD</t>
  </si>
  <si>
    <t>0829</t>
  </si>
  <si>
    <t>LIVINGSTON ISD</t>
  </si>
  <si>
    <t>0830</t>
  </si>
  <si>
    <t>LLANO ISD</t>
  </si>
  <si>
    <t>0831</t>
  </si>
  <si>
    <t>LOCKHART ISD</t>
  </si>
  <si>
    <t>0832</t>
  </si>
  <si>
    <t>LOCKNEY ISD</t>
  </si>
  <si>
    <t>1963</t>
  </si>
  <si>
    <t>LOHN ISD</t>
  </si>
  <si>
    <t>0833</t>
  </si>
  <si>
    <t>LOMETA ISD</t>
  </si>
  <si>
    <t>0834</t>
  </si>
  <si>
    <t>LONDON ISD</t>
  </si>
  <si>
    <t>0836</t>
  </si>
  <si>
    <t>LONE OAK ISD</t>
  </si>
  <si>
    <t>0838</t>
  </si>
  <si>
    <t>LONGVIEW ISD</t>
  </si>
  <si>
    <t>1743</t>
  </si>
  <si>
    <t>LOOP ISD</t>
  </si>
  <si>
    <t>0839</t>
  </si>
  <si>
    <t>LORAINE ISD</t>
  </si>
  <si>
    <t>0840</t>
  </si>
  <si>
    <t>LORENA ISD</t>
  </si>
  <si>
    <t>0841</t>
  </si>
  <si>
    <t>LORENZO CONS ISD</t>
  </si>
  <si>
    <t>0843</t>
  </si>
  <si>
    <t>LOS FRESNOS CONS ISD</t>
  </si>
  <si>
    <t>1607</t>
  </si>
  <si>
    <t>LOUISE ISD</t>
  </si>
  <si>
    <t>1913</t>
  </si>
  <si>
    <t>LOVEJOY ISD</t>
  </si>
  <si>
    <t>0846</t>
  </si>
  <si>
    <t>LOVELADY ISD</t>
  </si>
  <si>
    <t>1839</t>
  </si>
  <si>
    <t>LUBBOCK COOPER ISD</t>
  </si>
  <si>
    <t>0847</t>
  </si>
  <si>
    <t>LUBBOCK ISD</t>
  </si>
  <si>
    <t>0848</t>
  </si>
  <si>
    <t>LUEDERS-AVOCA ISD</t>
  </si>
  <si>
    <t>0849</t>
  </si>
  <si>
    <t>LUFKIN ISD</t>
  </si>
  <si>
    <t>0850</t>
  </si>
  <si>
    <t>LULING ISD</t>
  </si>
  <si>
    <t>1646</t>
  </si>
  <si>
    <t>LUMBERTON ISD</t>
  </si>
  <si>
    <t>0851</t>
  </si>
  <si>
    <t>LYFORD CONS ISD</t>
  </si>
  <si>
    <t>0853</t>
  </si>
  <si>
    <t>LYTLE ISD</t>
  </si>
  <si>
    <t>0854</t>
  </si>
  <si>
    <t>MABANK ISD</t>
  </si>
  <si>
    <t>0855</t>
  </si>
  <si>
    <t>MADISONVILLE CONS ISD</t>
  </si>
  <si>
    <t>1560</t>
  </si>
  <si>
    <t>MAGNOLIA ISD</t>
  </si>
  <si>
    <t>0856</t>
  </si>
  <si>
    <t>MALAKOFF ISD</t>
  </si>
  <si>
    <t>0857</t>
  </si>
  <si>
    <t>MALONE ISD</t>
  </si>
  <si>
    <t>1998</t>
  </si>
  <si>
    <t>MALTA ISD</t>
  </si>
  <si>
    <t>0858</t>
  </si>
  <si>
    <t>MANOR ISD</t>
  </si>
  <si>
    <t>0859</t>
  </si>
  <si>
    <t>MANSFIELD ISD</t>
  </si>
  <si>
    <t>0860</t>
  </si>
  <si>
    <t>MARATHON ISD</t>
  </si>
  <si>
    <t>0861</t>
  </si>
  <si>
    <t>MARBLE FALLS ISD</t>
  </si>
  <si>
    <t>0862</t>
  </si>
  <si>
    <t>MARFA ISD</t>
  </si>
  <si>
    <t>1771</t>
  </si>
  <si>
    <t>MARION ISD</t>
  </si>
  <si>
    <t>1332</t>
  </si>
  <si>
    <t>MARLIN ISD</t>
  </si>
  <si>
    <t>0864</t>
  </si>
  <si>
    <t>MARSHALL ISD</t>
  </si>
  <si>
    <t>0865</t>
  </si>
  <si>
    <t>MART ISD</t>
  </si>
  <si>
    <t>0867</t>
  </si>
  <si>
    <t>MARTINS MILL ISD</t>
  </si>
  <si>
    <t>1952</t>
  </si>
  <si>
    <t>MARTINSVILLE ISD</t>
  </si>
  <si>
    <t>0868</t>
  </si>
  <si>
    <t>MASON ISD</t>
  </si>
  <si>
    <t>0871</t>
  </si>
  <si>
    <t>MATAGORDA ISD</t>
  </si>
  <si>
    <t>0872</t>
  </si>
  <si>
    <t>MATHIS ISD</t>
  </si>
  <si>
    <t>0873</t>
  </si>
  <si>
    <t>MAUD ISD</t>
  </si>
  <si>
    <t>2003</t>
  </si>
  <si>
    <t>MAY ISD</t>
  </si>
  <si>
    <t>0877</t>
  </si>
  <si>
    <t>MAYPEARL ISD</t>
  </si>
  <si>
    <t>0879</t>
  </si>
  <si>
    <t>MCALLEN ISD</t>
  </si>
  <si>
    <t>0880</t>
  </si>
  <si>
    <t>MCCAMEY ISD</t>
  </si>
  <si>
    <t>1898</t>
  </si>
  <si>
    <t>MCDADE ISD</t>
  </si>
  <si>
    <t>0884</t>
  </si>
  <si>
    <t>MCGREGOR ISD</t>
  </si>
  <si>
    <t>0885</t>
  </si>
  <si>
    <t>MCKINNEY ISD</t>
  </si>
  <si>
    <t>0886</t>
  </si>
  <si>
    <t>MCLEAN ISD</t>
  </si>
  <si>
    <t>0887</t>
  </si>
  <si>
    <t>MCLEOD ISD</t>
  </si>
  <si>
    <t>1823</t>
  </si>
  <si>
    <t>MCMULLEN COUNTY ISD</t>
  </si>
  <si>
    <t>1868</t>
  </si>
  <si>
    <t>MEADOW ISD</t>
  </si>
  <si>
    <t>1824</t>
  </si>
  <si>
    <t>MEDINA ISD</t>
  </si>
  <si>
    <t>1665</t>
  </si>
  <si>
    <t>MEDINA VALLEY ISD</t>
  </si>
  <si>
    <t>1911</t>
  </si>
  <si>
    <t>MELISSA ISD</t>
  </si>
  <si>
    <t>0891</t>
  </si>
  <si>
    <t>MEMPHIS ISD</t>
  </si>
  <si>
    <t>0892</t>
  </si>
  <si>
    <t>MENARD ISD</t>
  </si>
  <si>
    <t>0893</t>
  </si>
  <si>
    <t>MERCEDES ISD</t>
  </si>
  <si>
    <t>0894</t>
  </si>
  <si>
    <t>MERIDIAN ISD</t>
  </si>
  <si>
    <t>0895</t>
  </si>
  <si>
    <t>MERKEL ISD</t>
  </si>
  <si>
    <t>0898</t>
  </si>
  <si>
    <t>MESQUITE ISD</t>
  </si>
  <si>
    <t>0899</t>
  </si>
  <si>
    <t>MEXIA ISD</t>
  </si>
  <si>
    <t>1929</t>
  </si>
  <si>
    <t>MEYERSVILLE ISD</t>
  </si>
  <si>
    <t>0900</t>
  </si>
  <si>
    <t>MIAMI ISD</t>
  </si>
  <si>
    <t>0901</t>
  </si>
  <si>
    <t>MIDLAND ISD</t>
  </si>
  <si>
    <t>0902</t>
  </si>
  <si>
    <t>MIDLOTHIAN ISD</t>
  </si>
  <si>
    <t>1476</t>
  </si>
  <si>
    <t>MIDWAY ISD</t>
  </si>
  <si>
    <t>1590</t>
  </si>
  <si>
    <t>0904</t>
  </si>
  <si>
    <t>MILANO ISD</t>
  </si>
  <si>
    <t>1836</t>
  </si>
  <si>
    <t>MILDRED ISD</t>
  </si>
  <si>
    <t>0905</t>
  </si>
  <si>
    <t>MILES ISD</t>
  </si>
  <si>
    <t>0906</t>
  </si>
  <si>
    <t>MILFORD ISD</t>
  </si>
  <si>
    <t>1355</t>
  </si>
  <si>
    <t>MILLER GROVE ISD</t>
  </si>
  <si>
    <t>1484</t>
  </si>
  <si>
    <t>MILLSAP ISD</t>
  </si>
  <si>
    <t>0909</t>
  </si>
  <si>
    <t>MINEOLA ISD</t>
  </si>
  <si>
    <t>0910</t>
  </si>
  <si>
    <t>MINERAL WELLS ISD</t>
  </si>
  <si>
    <t>0913</t>
  </si>
  <si>
    <t>MISSION CONS ISD</t>
  </si>
  <si>
    <t>0915</t>
  </si>
  <si>
    <t>MONAHANS-WICKETT-PYOTE ISD</t>
  </si>
  <si>
    <t>1354</t>
  </si>
  <si>
    <t>MONTAGUE ISD</t>
  </si>
  <si>
    <t>1604</t>
  </si>
  <si>
    <t>MONTE ALTO ISD</t>
  </si>
  <si>
    <t>0918</t>
  </si>
  <si>
    <t>MONTGOMERY ISD</t>
  </si>
  <si>
    <t>0919</t>
  </si>
  <si>
    <t>MOODY ISD</t>
  </si>
  <si>
    <t>0922</t>
  </si>
  <si>
    <t>MORAN ISD</t>
  </si>
  <si>
    <t>0923</t>
  </si>
  <si>
    <t>MORGAN ISD</t>
  </si>
  <si>
    <t>1928</t>
  </si>
  <si>
    <t>MORGAN MILL ISD</t>
  </si>
  <si>
    <t>0925</t>
  </si>
  <si>
    <t>MORTON ISD</t>
  </si>
  <si>
    <t>1852</t>
  </si>
  <si>
    <t>MOTLEY COUNTY ISD</t>
  </si>
  <si>
    <t>0928</t>
  </si>
  <si>
    <t>MOULTON ISD</t>
  </si>
  <si>
    <t>0929</t>
  </si>
  <si>
    <t>MOUNT CALM ISD</t>
  </si>
  <si>
    <t>0930</t>
  </si>
  <si>
    <t>MOUNT ENTERPRISE ISD</t>
  </si>
  <si>
    <t>0931</t>
  </si>
  <si>
    <t>MOUNT PLEASANT ISD</t>
  </si>
  <si>
    <t>0933</t>
  </si>
  <si>
    <t>MOUNT VERNON ISD</t>
  </si>
  <si>
    <t>1388</t>
  </si>
  <si>
    <t>MUENSTER ISD</t>
  </si>
  <si>
    <t>0934</t>
  </si>
  <si>
    <t>MULESHOE ISD</t>
  </si>
  <si>
    <t>0935</t>
  </si>
  <si>
    <t>MULLIN ISD</t>
  </si>
  <si>
    <t>0936</t>
  </si>
  <si>
    <t>MUMFORD ISD</t>
  </si>
  <si>
    <t>0937</t>
  </si>
  <si>
    <t>MUNDAY CONSOLIDATED ISD</t>
  </si>
  <si>
    <t>0938</t>
  </si>
  <si>
    <t>MURCHISON ISD</t>
  </si>
  <si>
    <t>0940</t>
  </si>
  <si>
    <t>NACOGDOCHES ISD</t>
  </si>
  <si>
    <t>0944</t>
  </si>
  <si>
    <t>NATALIA ISD</t>
  </si>
  <si>
    <t>1760</t>
  </si>
  <si>
    <t>NAVARRO ISD</t>
  </si>
  <si>
    <t>0945</t>
  </si>
  <si>
    <t>NAVASOTA ISD</t>
  </si>
  <si>
    <t>1634</t>
  </si>
  <si>
    <t>NAZARETH ISD</t>
  </si>
  <si>
    <t>0946</t>
  </si>
  <si>
    <t>NECHES ISD</t>
  </si>
  <si>
    <t>0947</t>
  </si>
  <si>
    <t>NEDERLAND ISD</t>
  </si>
  <si>
    <t>0948</t>
  </si>
  <si>
    <t>NEEDVILLE ISD</t>
  </si>
  <si>
    <t>0950</t>
  </si>
  <si>
    <t>NEW BOSTON ISD</t>
  </si>
  <si>
    <t>0951</t>
  </si>
  <si>
    <t>NEW BRAUNFELS ISD</t>
  </si>
  <si>
    <t>1653</t>
  </si>
  <si>
    <t>NEW CANEY ISD</t>
  </si>
  <si>
    <t>1410</t>
  </si>
  <si>
    <t>NEW DEAL ISD</t>
  </si>
  <si>
    <t>1600</t>
  </si>
  <si>
    <t>NEW DIANA ISD</t>
  </si>
  <si>
    <t>1553</t>
  </si>
  <si>
    <t>NEW HOME ISD</t>
  </si>
  <si>
    <t>1199</t>
  </si>
  <si>
    <t>NEW SUMMERFIELD ISD</t>
  </si>
  <si>
    <t>0954</t>
  </si>
  <si>
    <t>NEW WAVERLY ISD</t>
  </si>
  <si>
    <t>0952</t>
  </si>
  <si>
    <t>NEWCASTLE ISD</t>
  </si>
  <si>
    <t>0953</t>
  </si>
  <si>
    <t>NEWTON ISD</t>
  </si>
  <si>
    <t>0956</t>
  </si>
  <si>
    <t>NIXON SMILEY CISD</t>
  </si>
  <si>
    <t>0957</t>
  </si>
  <si>
    <t>NOCONA ISD</t>
  </si>
  <si>
    <t>0959</t>
  </si>
  <si>
    <t>NORDHEIM ISD</t>
  </si>
  <si>
    <t>0960</t>
  </si>
  <si>
    <t>NORMANGEE ISD</t>
  </si>
  <si>
    <t>1624</t>
  </si>
  <si>
    <t>NORTH EAST ISD</t>
  </si>
  <si>
    <t>1972</t>
  </si>
  <si>
    <t>NORTH HOPKINS ISD</t>
  </si>
  <si>
    <t>1755</t>
  </si>
  <si>
    <t>NORTH LAMAR ISD</t>
  </si>
  <si>
    <t>0961</t>
  </si>
  <si>
    <t>NORTH ZULCH ISD</t>
  </si>
  <si>
    <t>1627</t>
  </si>
  <si>
    <t>NORTHSIDE ISD</t>
  </si>
  <si>
    <t>1735</t>
  </si>
  <si>
    <t>1557</t>
  </si>
  <si>
    <t>NORTHWEST ISD</t>
  </si>
  <si>
    <t>1582</t>
  </si>
  <si>
    <t>NUECES CANYON CONS ISD</t>
  </si>
  <si>
    <t>1939</t>
  </si>
  <si>
    <t>NURSERY ISD</t>
  </si>
  <si>
    <t>0966</t>
  </si>
  <si>
    <t>O DONNELL ISD</t>
  </si>
  <si>
    <t>0964</t>
  </si>
  <si>
    <t>OAKWOOD ISD</t>
  </si>
  <si>
    <t>0965</t>
  </si>
  <si>
    <t>ODEM-EDROY ISD</t>
  </si>
  <si>
    <t>0968</t>
  </si>
  <si>
    <t>OGLESBY ISD</t>
  </si>
  <si>
    <t>1970</t>
  </si>
  <si>
    <t>OLFEN ISD</t>
  </si>
  <si>
    <t>0973</t>
  </si>
  <si>
    <t>OLNEY ISD</t>
  </si>
  <si>
    <t>0974</t>
  </si>
  <si>
    <t>OLTON ISD</t>
  </si>
  <si>
    <t>0977</t>
  </si>
  <si>
    <t>ONALASKA ISD</t>
  </si>
  <si>
    <t>0980</t>
  </si>
  <si>
    <t>ORANGE GROVE ISD</t>
  </si>
  <si>
    <t>0979</t>
  </si>
  <si>
    <t>ORANGEFIELD ISD</t>
  </si>
  <si>
    <t>0981</t>
  </si>
  <si>
    <t>ORE CITY ISD</t>
  </si>
  <si>
    <t>0982</t>
  </si>
  <si>
    <t>OVERTON ISD</t>
  </si>
  <si>
    <t>0983</t>
  </si>
  <si>
    <t>PADUCAH ISD</t>
  </si>
  <si>
    <t>1940</t>
  </si>
  <si>
    <t>PAINT CREEK ISD</t>
  </si>
  <si>
    <t>1845</t>
  </si>
  <si>
    <t>PAINT ROCK ISD</t>
  </si>
  <si>
    <t>0986</t>
  </si>
  <si>
    <t>PALACIOS ISD</t>
  </si>
  <si>
    <t>0987</t>
  </si>
  <si>
    <t>PALESTINE ISD</t>
  </si>
  <si>
    <t>0989</t>
  </si>
  <si>
    <t>PALMER ISD</t>
  </si>
  <si>
    <t>1947</t>
  </si>
  <si>
    <t>PALO PINTO ISD</t>
  </si>
  <si>
    <t>0990</t>
  </si>
  <si>
    <t>PAMPA ISD</t>
  </si>
  <si>
    <t>0991</t>
  </si>
  <si>
    <t>PANHANDLE ISD</t>
  </si>
  <si>
    <t>2011</t>
  </si>
  <si>
    <t>PANTHER CREEK CONS ISD</t>
  </si>
  <si>
    <t>0992</t>
  </si>
  <si>
    <t>PARADISE ISD</t>
  </si>
  <si>
    <t>0993</t>
  </si>
  <si>
    <t>PARIS ISD</t>
  </si>
  <si>
    <t>1979</t>
  </si>
  <si>
    <t>PARKER COUNTY CO OP</t>
  </si>
  <si>
    <t>0994</t>
  </si>
  <si>
    <t>PASADENA ISD</t>
  </si>
  <si>
    <t>1647</t>
  </si>
  <si>
    <t>PATTON SPRINGS ISD</t>
  </si>
  <si>
    <t>0995</t>
  </si>
  <si>
    <t>PAWNEE ISD</t>
  </si>
  <si>
    <t>1427</t>
  </si>
  <si>
    <t>PEARLAND ISD</t>
  </si>
  <si>
    <t>0996</t>
  </si>
  <si>
    <t>PEARSALL ISD</t>
  </si>
  <si>
    <t>1642</t>
  </si>
  <si>
    <t>PEASTER ISD</t>
  </si>
  <si>
    <t>0998</t>
  </si>
  <si>
    <t>PECOS BARSTOW TOYAH ISD</t>
  </si>
  <si>
    <t>1833</t>
  </si>
  <si>
    <t>PENELOPE ISD</t>
  </si>
  <si>
    <t>1000</t>
  </si>
  <si>
    <t>PERRIN WHITT CONS ISD</t>
  </si>
  <si>
    <t>1001</t>
  </si>
  <si>
    <t>PERRYTON ISD</t>
  </si>
  <si>
    <t>1002</t>
  </si>
  <si>
    <t>PETERSBURG ISD</t>
  </si>
  <si>
    <t>1003</t>
  </si>
  <si>
    <t>PETROLIA ISD</t>
  </si>
  <si>
    <t>1597</t>
  </si>
  <si>
    <t>PETTUS ISD</t>
  </si>
  <si>
    <t>0942</t>
  </si>
  <si>
    <t>PEWITT CONS ISD</t>
  </si>
  <si>
    <t>1005</t>
  </si>
  <si>
    <t>PFLUGERVILLE ISD</t>
  </si>
  <si>
    <t>1006</t>
  </si>
  <si>
    <t>PHARR-SAN JUAN-ALAMO ISD</t>
  </si>
  <si>
    <t>1009</t>
  </si>
  <si>
    <t>PILOT POINT ISD</t>
  </si>
  <si>
    <t>1497</t>
  </si>
  <si>
    <t>PINE TREE ISD</t>
  </si>
  <si>
    <t>1012</t>
  </si>
  <si>
    <t>PITTSBURG ISD</t>
  </si>
  <si>
    <t>1610</t>
  </si>
  <si>
    <t>PLAINS ISD</t>
  </si>
  <si>
    <t>1013</t>
  </si>
  <si>
    <t>PLAINVIEW ISD</t>
  </si>
  <si>
    <t>1014</t>
  </si>
  <si>
    <t>PLANO ISD</t>
  </si>
  <si>
    <t>1973</t>
  </si>
  <si>
    <t>PLEASANT GROVE ISD</t>
  </si>
  <si>
    <t>1018</t>
  </si>
  <si>
    <t>PLEASANTON ISD</t>
  </si>
  <si>
    <t>2013</t>
  </si>
  <si>
    <t>PLEMONS-STINNETT-PHILLIPS CISD</t>
  </si>
  <si>
    <t>1021</t>
  </si>
  <si>
    <t>POINT ISABEL ISD</t>
  </si>
  <si>
    <t>1022</t>
  </si>
  <si>
    <t>PONDER ISD</t>
  </si>
  <si>
    <t>1023</t>
  </si>
  <si>
    <t>POOLVILLE ISD</t>
  </si>
  <si>
    <t>1024</t>
  </si>
  <si>
    <t>PORT ARANSAS ISD</t>
  </si>
  <si>
    <t>1025</t>
  </si>
  <si>
    <t>PORT ARTHUR ISD</t>
  </si>
  <si>
    <t>1406</t>
  </si>
  <si>
    <t>PORT NECHES-GROVES ISD</t>
  </si>
  <si>
    <t>1027</t>
  </si>
  <si>
    <t>POST ISD</t>
  </si>
  <si>
    <t>1028</t>
  </si>
  <si>
    <t>POTEET ISD</t>
  </si>
  <si>
    <t>1029</t>
  </si>
  <si>
    <t>POTH CONS ISD</t>
  </si>
  <si>
    <t>1932</t>
  </si>
  <si>
    <t>POTTSBORO ISD</t>
  </si>
  <si>
    <t>1032</t>
  </si>
  <si>
    <t>PRAIRIE LEA ISD</t>
  </si>
  <si>
    <t>1623</t>
  </si>
  <si>
    <t>PRAIRIE VALLEY ISD</t>
  </si>
  <si>
    <t>0400</t>
  </si>
  <si>
    <t>PRAIRILAND ISD</t>
  </si>
  <si>
    <t>1033</t>
  </si>
  <si>
    <t>PREMONT ISD</t>
  </si>
  <si>
    <t>1034</t>
  </si>
  <si>
    <t>PRESIDIO ISD</t>
  </si>
  <si>
    <t>1891</t>
  </si>
  <si>
    <t>PRIDDY ISD</t>
  </si>
  <si>
    <t>1035</t>
  </si>
  <si>
    <t>PRINCETON ISD</t>
  </si>
  <si>
    <t>0924</t>
  </si>
  <si>
    <t>PRINGLE-MORSE CONS ISD</t>
  </si>
  <si>
    <t>1037</t>
  </si>
  <si>
    <t>PROGRESO ISD</t>
  </si>
  <si>
    <t>1326</t>
  </si>
  <si>
    <t>PROSPER ISD</t>
  </si>
  <si>
    <t>1040</t>
  </si>
  <si>
    <t>QUANAH ISD</t>
  </si>
  <si>
    <t>1041</t>
  </si>
  <si>
    <t>QUEEN CITY ISD</t>
  </si>
  <si>
    <t>1042</t>
  </si>
  <si>
    <t>QUINLAN ISD</t>
  </si>
  <si>
    <t>1044</t>
  </si>
  <si>
    <t>QUITMAN ISD</t>
  </si>
  <si>
    <t>0593</t>
  </si>
  <si>
    <t>RAINS ISD</t>
  </si>
  <si>
    <t>1045</t>
  </si>
  <si>
    <t>RALLS ISD</t>
  </si>
  <si>
    <t>1966</t>
  </si>
  <si>
    <t>RAMIREZ COMMON SD</t>
  </si>
  <si>
    <t>1047</t>
  </si>
  <si>
    <t>RANDOLPH FIELD ISD</t>
  </si>
  <si>
    <t>1048</t>
  </si>
  <si>
    <t>RANGER ISD</t>
  </si>
  <si>
    <t>1050</t>
  </si>
  <si>
    <t>RANKIN ISD</t>
  </si>
  <si>
    <t>1052</t>
  </si>
  <si>
    <t>RAYMONDVILLE ISD</t>
  </si>
  <si>
    <t>1054</t>
  </si>
  <si>
    <t>REAGAN COUNTY ISD</t>
  </si>
  <si>
    <t>1999</t>
  </si>
  <si>
    <t>RED LICK ISD</t>
  </si>
  <si>
    <t>1055</t>
  </si>
  <si>
    <t>RED OAK ISD</t>
  </si>
  <si>
    <t>1056</t>
  </si>
  <si>
    <t>REDWATER ISD</t>
  </si>
  <si>
    <t>1739</t>
  </si>
  <si>
    <t>REFUGIO ISD</t>
  </si>
  <si>
    <t>1801</t>
  </si>
  <si>
    <t>REGION 01 EDUC SERVICE CENTER</t>
  </si>
  <si>
    <t>1802</t>
  </si>
  <si>
    <t>REGION 02 EDUC SERVICE CENTER</t>
  </si>
  <si>
    <t>1803</t>
  </si>
  <si>
    <t>REGION 03 EDUC SERVICE CENTER</t>
  </si>
  <si>
    <t>1804</t>
  </si>
  <si>
    <t>REGION 04 EDUC SERVICE CENTER</t>
  </si>
  <si>
    <t>1805</t>
  </si>
  <si>
    <t>REGION 05 EDUC SERVICE CENTER</t>
  </si>
  <si>
    <t>1806</t>
  </si>
  <si>
    <t>REGION 06 EDUC SERVICE CENTER</t>
  </si>
  <si>
    <t>1807</t>
  </si>
  <si>
    <t>REGION 07 EDUC SERVICE CENTER</t>
  </si>
  <si>
    <t>1808</t>
  </si>
  <si>
    <t>REGION 08 EDUC SERVICE CENTER</t>
  </si>
  <si>
    <t>1809</t>
  </si>
  <si>
    <t>REGION 09 EDUC SERVICE CENTER</t>
  </si>
  <si>
    <t>1810</t>
  </si>
  <si>
    <t>REGION 10 EDUC SERVICE CENTER</t>
  </si>
  <si>
    <t>1811</t>
  </si>
  <si>
    <t>REGION 11 EDUC SERVICE CENTER</t>
  </si>
  <si>
    <t>1812</t>
  </si>
  <si>
    <t>REGION 12 EDUC SERVICE CENTER</t>
  </si>
  <si>
    <t>1813</t>
  </si>
  <si>
    <t>REGION 13 EDUC SERVICE CENTER</t>
  </si>
  <si>
    <t>1814</t>
  </si>
  <si>
    <t>REGION 14 EDUC SERVICE CENTER</t>
  </si>
  <si>
    <t>1815</t>
  </si>
  <si>
    <t>REGION 15 EDUC SERVICE CENTER</t>
  </si>
  <si>
    <t>1816</t>
  </si>
  <si>
    <t>REGION 16 EDUC SERVICE CENTER</t>
  </si>
  <si>
    <t>1817</t>
  </si>
  <si>
    <t>REGION 17 EDUC SERVICE CENTER</t>
  </si>
  <si>
    <t>1818</t>
  </si>
  <si>
    <t>REGION 18 EDUC SERVICE CENTER</t>
  </si>
  <si>
    <t>1819</t>
  </si>
  <si>
    <t>REGION 19 EDUC SERVICE CENTER</t>
  </si>
  <si>
    <t>1820</t>
  </si>
  <si>
    <t>REGION 20 EDUC SERVICE CENTER</t>
  </si>
  <si>
    <t>1060</t>
  </si>
  <si>
    <t>RICARDO ISD</t>
  </si>
  <si>
    <t>0570</t>
  </si>
  <si>
    <t>RICE CONS ISD</t>
  </si>
  <si>
    <t>1961</t>
  </si>
  <si>
    <t>RICE ISD</t>
  </si>
  <si>
    <t>1061</t>
  </si>
  <si>
    <t>RICHARDS ISD</t>
  </si>
  <si>
    <t>1062</t>
  </si>
  <si>
    <t>RICHARDSON ISD</t>
  </si>
  <si>
    <t>1063</t>
  </si>
  <si>
    <t>RICHLAND SPRINGS ISD</t>
  </si>
  <si>
    <t>1065</t>
  </si>
  <si>
    <t>RIESEL ISD</t>
  </si>
  <si>
    <t>1067</t>
  </si>
  <si>
    <t>RIO GRANDE CITY CISD</t>
  </si>
  <si>
    <t>1068</t>
  </si>
  <si>
    <t>RIO HONDO ISD</t>
  </si>
  <si>
    <t>1069</t>
  </si>
  <si>
    <t>RIO VISTA ISD</t>
  </si>
  <si>
    <t>1070</t>
  </si>
  <si>
    <t>RISING STAR ISD</t>
  </si>
  <si>
    <t>1334</t>
  </si>
  <si>
    <t>RIVER ROAD ISD</t>
  </si>
  <si>
    <t>0404</t>
  </si>
  <si>
    <t>RIVERCREST ISD</t>
  </si>
  <si>
    <t>1072</t>
  </si>
  <si>
    <t>RIVIERA ISD</t>
  </si>
  <si>
    <t>1076</t>
  </si>
  <si>
    <t>ROBERT LEE ISD</t>
  </si>
  <si>
    <t>1688</t>
  </si>
  <si>
    <t>ROBINSON ISD</t>
  </si>
  <si>
    <t>1077</t>
  </si>
  <si>
    <t>ROBSTOWN ISD</t>
  </si>
  <si>
    <t>1078</t>
  </si>
  <si>
    <t>ROBY CISD</t>
  </si>
  <si>
    <t>1886</t>
  </si>
  <si>
    <t>ROCHELLE ISD</t>
  </si>
  <si>
    <t>1080</t>
  </si>
  <si>
    <t>ROCKDALE ISD</t>
  </si>
  <si>
    <t>1083</t>
  </si>
  <si>
    <t>ROCKSPRINGS ISD</t>
  </si>
  <si>
    <t>1084</t>
  </si>
  <si>
    <t>ROCKWALL ISD</t>
  </si>
  <si>
    <t>1086</t>
  </si>
  <si>
    <t>ROGERS ISD</t>
  </si>
  <si>
    <t>1486</t>
  </si>
  <si>
    <t>ROMA ISD</t>
  </si>
  <si>
    <t>1841</t>
  </si>
  <si>
    <t>ROOSEVELT ISD</t>
  </si>
  <si>
    <t>1087</t>
  </si>
  <si>
    <t>ROPES ISD</t>
  </si>
  <si>
    <t>1088</t>
  </si>
  <si>
    <t>ROSCOE ISD</t>
  </si>
  <si>
    <t>1089</t>
  </si>
  <si>
    <t>ROSEBUD-LOTT CONS ISD</t>
  </si>
  <si>
    <t>1093</t>
  </si>
  <si>
    <t>ROTAN ISD</t>
  </si>
  <si>
    <t>1094</t>
  </si>
  <si>
    <t>ROUND ROCK ISD</t>
  </si>
  <si>
    <t>1684</t>
  </si>
  <si>
    <t>ROUND TOP CARMINE ISD</t>
  </si>
  <si>
    <t>1097</t>
  </si>
  <si>
    <t>ROXTON ISD</t>
  </si>
  <si>
    <t>1421</t>
  </si>
  <si>
    <t>ROYAL ISD</t>
  </si>
  <si>
    <t>1098</t>
  </si>
  <si>
    <t>ROYSE CITY ISD</t>
  </si>
  <si>
    <t>1099</t>
  </si>
  <si>
    <t>RULE ISD</t>
  </si>
  <si>
    <t>1100</t>
  </si>
  <si>
    <t>RUNGE ISD</t>
  </si>
  <si>
    <t>1102</t>
  </si>
  <si>
    <t>RUSK ISD</t>
  </si>
  <si>
    <t>1933</t>
  </si>
  <si>
    <t>S &amp; S CONS ISD</t>
  </si>
  <si>
    <t>1103</t>
  </si>
  <si>
    <t>SABINAL ISD</t>
  </si>
  <si>
    <t>1569</t>
  </si>
  <si>
    <t>SABINE ISD</t>
  </si>
  <si>
    <t>1554</t>
  </si>
  <si>
    <t>SABINE PASS ISD</t>
  </si>
  <si>
    <t>1106</t>
  </si>
  <si>
    <t>SAINT JO ISD</t>
  </si>
  <si>
    <t>1108</t>
  </si>
  <si>
    <t>SALADO ISD</t>
  </si>
  <si>
    <t>1109</t>
  </si>
  <si>
    <t>SALTILLO ISD</t>
  </si>
  <si>
    <t>1737</t>
  </si>
  <si>
    <t>SAM RAYBURN CONS ISD</t>
  </si>
  <si>
    <t>1110</t>
  </si>
  <si>
    <t>SAN ANGELO ISD</t>
  </si>
  <si>
    <t>1111</t>
  </si>
  <si>
    <t>SAN ANTONIO ISD</t>
  </si>
  <si>
    <t>1113</t>
  </si>
  <si>
    <t>SAN AUGUSTINE ISD</t>
  </si>
  <si>
    <t>1114</t>
  </si>
  <si>
    <t>SAN BENITO CONS ISD</t>
  </si>
  <si>
    <t>1116</t>
  </si>
  <si>
    <t>SAN DIEGO ISD</t>
  </si>
  <si>
    <t>1117</t>
  </si>
  <si>
    <t>SAN ELIZARIO ISD</t>
  </si>
  <si>
    <t>1846</t>
  </si>
  <si>
    <t>SAN FELIPE DEL RIO CISD</t>
  </si>
  <si>
    <t>1463</t>
  </si>
  <si>
    <t>SAN ISIDRO ISD</t>
  </si>
  <si>
    <t>1121</t>
  </si>
  <si>
    <t>SAN MARCOS CONS ISD</t>
  </si>
  <si>
    <t>1482</t>
  </si>
  <si>
    <t>SAN PERLITA ISD</t>
  </si>
  <si>
    <t>1122</t>
  </si>
  <si>
    <t>SAN SABA ISD</t>
  </si>
  <si>
    <t>1968</t>
  </si>
  <si>
    <t>SAN VICENTE ISD</t>
  </si>
  <si>
    <t>0304</t>
  </si>
  <si>
    <t>SANDS CONS ISD</t>
  </si>
  <si>
    <t>1119</t>
  </si>
  <si>
    <t>SANFORD-FRITCH ISD</t>
  </si>
  <si>
    <t>1120</t>
  </si>
  <si>
    <t>SANGER ISD</t>
  </si>
  <si>
    <t>1123</t>
  </si>
  <si>
    <t>SANTA ANNA ISD</t>
  </si>
  <si>
    <t>1488</t>
  </si>
  <si>
    <t>SANTA FE ISD</t>
  </si>
  <si>
    <t>1425</t>
  </si>
  <si>
    <t>SANTA GERTRUDIS ISD</t>
  </si>
  <si>
    <t>1126</t>
  </si>
  <si>
    <t>SANTA MARIA ISD</t>
  </si>
  <si>
    <t>1127</t>
  </si>
  <si>
    <t>SANTA ROSA ISD</t>
  </si>
  <si>
    <t>1128</t>
  </si>
  <si>
    <t>SANTO ISD</t>
  </si>
  <si>
    <t>1132</t>
  </si>
  <si>
    <t>SAVOY ISD</t>
  </si>
  <si>
    <t>1713</t>
  </si>
  <si>
    <t>SCHERTZ-CIBOLO-UNIVERSAL CITY ISD</t>
  </si>
  <si>
    <t>0584</t>
  </si>
  <si>
    <t>SCHLEICHER CTY ISD</t>
  </si>
  <si>
    <t>1133</t>
  </si>
  <si>
    <t>SCHULENBURG ISD</t>
  </si>
  <si>
    <t>1650</t>
  </si>
  <si>
    <t>SCURRY ROSSER ISD</t>
  </si>
  <si>
    <t>0401</t>
  </si>
  <si>
    <t>SEAGRAVES ISD</t>
  </si>
  <si>
    <t>1136</t>
  </si>
  <si>
    <t>SEALY ISD</t>
  </si>
  <si>
    <t>1137</t>
  </si>
  <si>
    <t>SEGUIN ISD</t>
  </si>
  <si>
    <t>1687</t>
  </si>
  <si>
    <t>SEMINOLE PUBLIC SCHOOLS</t>
  </si>
  <si>
    <t>1138</t>
  </si>
  <si>
    <t>SEYMOUR ISD</t>
  </si>
  <si>
    <t>1658</t>
  </si>
  <si>
    <t>SHALLOWATER ISD</t>
  </si>
  <si>
    <t>1139</t>
  </si>
  <si>
    <t>SHAMROCK ISD</t>
  </si>
  <si>
    <t>1140</t>
  </si>
  <si>
    <t>SHARYLAND ISD</t>
  </si>
  <si>
    <t>1142</t>
  </si>
  <si>
    <t>SHELBYVILLE ISD</t>
  </si>
  <si>
    <t>1492</t>
  </si>
  <si>
    <t>SHELDON ISD</t>
  </si>
  <si>
    <t>1143</t>
  </si>
  <si>
    <t>SHEPHERD ISD</t>
  </si>
  <si>
    <t>1144</t>
  </si>
  <si>
    <t>SHERMAN ISD</t>
  </si>
  <si>
    <t>1146</t>
  </si>
  <si>
    <t>SHINER ISD</t>
  </si>
  <si>
    <t>1148</t>
  </si>
  <si>
    <t>SIDNEY ISD</t>
  </si>
  <si>
    <t>1490</t>
  </si>
  <si>
    <t>SIERRA BLANCA ISD</t>
  </si>
  <si>
    <t>1149</t>
  </si>
  <si>
    <t>SILSBEE ISD</t>
  </si>
  <si>
    <t>1150</t>
  </si>
  <si>
    <t>SILVERTON ISD</t>
  </si>
  <si>
    <t>2000</t>
  </si>
  <si>
    <t>SIMMS ISD</t>
  </si>
  <si>
    <t>1151</t>
  </si>
  <si>
    <t>SINTON ISD</t>
  </si>
  <si>
    <t>1915</t>
  </si>
  <si>
    <t>SIVELLS BEND ISD</t>
  </si>
  <si>
    <t>1153</t>
  </si>
  <si>
    <t>SKIDMORE TYNAN ISD</t>
  </si>
  <si>
    <t>1154</t>
  </si>
  <si>
    <t>SLATON ISD</t>
  </si>
  <si>
    <t>1155</t>
  </si>
  <si>
    <t>SLIDELL ISD</t>
  </si>
  <si>
    <t>1792</t>
  </si>
  <si>
    <t>SLOCUM ISD</t>
  </si>
  <si>
    <t>1159</t>
  </si>
  <si>
    <t>SMITHVILLE ISD</t>
  </si>
  <si>
    <t>1160</t>
  </si>
  <si>
    <t>SMYER ISD</t>
  </si>
  <si>
    <t>1576</t>
  </si>
  <si>
    <t>SNOOK ISD</t>
  </si>
  <si>
    <t>1161</t>
  </si>
  <si>
    <t>SNYDER ISD</t>
  </si>
  <si>
    <t>1718</t>
  </si>
  <si>
    <t>SOCORRO ISD</t>
  </si>
  <si>
    <t>1163</t>
  </si>
  <si>
    <t>SOMERSET ISD</t>
  </si>
  <si>
    <t>1164</t>
  </si>
  <si>
    <t>SOMERVILLE ISD</t>
  </si>
  <si>
    <t>1165</t>
  </si>
  <si>
    <t>SONORA ISD</t>
  </si>
  <si>
    <t>1170</t>
  </si>
  <si>
    <t>SOUTH SAN ANTONIO ISD</t>
  </si>
  <si>
    <t>1749</t>
  </si>
  <si>
    <t>SOUTH TEXAS ISD</t>
  </si>
  <si>
    <t>1168</t>
  </si>
  <si>
    <t>SOUTHLAND ISD</t>
  </si>
  <si>
    <t>1738</t>
  </si>
  <si>
    <t>SOUTHSIDE ISD</t>
  </si>
  <si>
    <t>1726</t>
  </si>
  <si>
    <t>SOUTHWEST ISD</t>
  </si>
  <si>
    <t>1173</t>
  </si>
  <si>
    <t>SPEARMAN ISD</t>
  </si>
  <si>
    <t>1568</t>
  </si>
  <si>
    <t>SPLENDORA ISD</t>
  </si>
  <si>
    <t>1433</t>
  </si>
  <si>
    <t>SPRING BRANCH ISD</t>
  </si>
  <si>
    <t>1601</t>
  </si>
  <si>
    <t>SPRING CREEK ISD</t>
  </si>
  <si>
    <t>1731</t>
  </si>
  <si>
    <t>SPRING HILL ISD</t>
  </si>
  <si>
    <t>1175</t>
  </si>
  <si>
    <t>SPRING ISD</t>
  </si>
  <si>
    <t>1176</t>
  </si>
  <si>
    <t>SPRINGLAKE-EARTH ISD</t>
  </si>
  <si>
    <t>1177</t>
  </si>
  <si>
    <t>SPRINGTOWN ISD</t>
  </si>
  <si>
    <t>1178</t>
  </si>
  <si>
    <t>SPUR ISD</t>
  </si>
  <si>
    <t>1661</t>
  </si>
  <si>
    <t>SPURGER ISD</t>
  </si>
  <si>
    <t>1988</t>
  </si>
  <si>
    <t>1179</t>
  </si>
  <si>
    <t>STAMFORD ISD</t>
  </si>
  <si>
    <t>1180</t>
  </si>
  <si>
    <t>STANTON ISD</t>
  </si>
  <si>
    <t>1185</t>
  </si>
  <si>
    <t>STEPHENVILLE ISD</t>
  </si>
  <si>
    <t>1186</t>
  </si>
  <si>
    <t>STERLING CITY ISD</t>
  </si>
  <si>
    <t>1188</t>
  </si>
  <si>
    <t>STOCKDALE ISD</t>
  </si>
  <si>
    <t>1189</t>
  </si>
  <si>
    <t>STRATFORD ISD</t>
  </si>
  <si>
    <t>1190</t>
  </si>
  <si>
    <t>STRAWN ISD</t>
  </si>
  <si>
    <t>1194</t>
  </si>
  <si>
    <t>SUDAN ISD</t>
  </si>
  <si>
    <t>1196</t>
  </si>
  <si>
    <t>SULPHUR BLUFF ISD</t>
  </si>
  <si>
    <t>1197</t>
  </si>
  <si>
    <t>SULPHUR SPRINGS ISD</t>
  </si>
  <si>
    <t>1349</t>
  </si>
  <si>
    <t>SUNDOWN ISD</t>
  </si>
  <si>
    <t>1382</t>
  </si>
  <si>
    <t>SUNNYVALE ISD</t>
  </si>
  <si>
    <t>1201</t>
  </si>
  <si>
    <t>SUNRAY ISD</t>
  </si>
  <si>
    <t>1202</t>
  </si>
  <si>
    <t>SWEENY ISD</t>
  </si>
  <si>
    <t>1975</t>
  </si>
  <si>
    <t>SWEET HOME ISD</t>
  </si>
  <si>
    <t>1203</t>
  </si>
  <si>
    <t>SWEETWATER ISD</t>
  </si>
  <si>
    <t>1206</t>
  </si>
  <si>
    <t>TAFT ISD</t>
  </si>
  <si>
    <t>1207</t>
  </si>
  <si>
    <t>TAHOKA ISD</t>
  </si>
  <si>
    <t>1615</t>
  </si>
  <si>
    <t>TARKINGTON ISD</t>
  </si>
  <si>
    <t>1209</t>
  </si>
  <si>
    <t>TATUM ISD</t>
  </si>
  <si>
    <t>1211</t>
  </si>
  <si>
    <t>TAYLOR ISD</t>
  </si>
  <si>
    <t>1212</t>
  </si>
  <si>
    <t>TEAGUE ISD</t>
  </si>
  <si>
    <t>1215</t>
  </si>
  <si>
    <t>TEMPLE ISD</t>
  </si>
  <si>
    <t>1216</t>
  </si>
  <si>
    <t>TENAHA ISD</t>
  </si>
  <si>
    <t>1967</t>
  </si>
  <si>
    <t>TERLINGUA CSD</t>
  </si>
  <si>
    <t>1667</t>
  </si>
  <si>
    <t>TERRELL COUNTY ISD</t>
  </si>
  <si>
    <t>1217</t>
  </si>
  <si>
    <t>TERRELL ISD</t>
  </si>
  <si>
    <t>1218</t>
  </si>
  <si>
    <t>TEXARKANA ISD</t>
  </si>
  <si>
    <t>1219</t>
  </si>
  <si>
    <t>TEXAS CITY ISD</t>
  </si>
  <si>
    <t>1220</t>
  </si>
  <si>
    <t>TEXHOMA ISD</t>
  </si>
  <si>
    <t>1221</t>
  </si>
  <si>
    <t>TEXLINE ISD</t>
  </si>
  <si>
    <t>1223</t>
  </si>
  <si>
    <t>THORNDALE ISD</t>
  </si>
  <si>
    <t>1225</t>
  </si>
  <si>
    <t>THRALL ISD</t>
  </si>
  <si>
    <t>1227</t>
  </si>
  <si>
    <t>THREE RIVERS ISD</t>
  </si>
  <si>
    <t>1978</t>
  </si>
  <si>
    <t>THREE WAY ISD</t>
  </si>
  <si>
    <t>1228</t>
  </si>
  <si>
    <t>THROCKMORTON ISD</t>
  </si>
  <si>
    <t>0863</t>
  </si>
  <si>
    <t>TIDEHAVEN ISD</t>
  </si>
  <si>
    <t>1230</t>
  </si>
  <si>
    <t>TIMPSON ISD</t>
  </si>
  <si>
    <t>1934</t>
  </si>
  <si>
    <t>TIOGA ISD</t>
  </si>
  <si>
    <t>1232</t>
  </si>
  <si>
    <t>TOLAR ISD</t>
  </si>
  <si>
    <t>1895</t>
  </si>
  <si>
    <t>TOM BEAN ISD</t>
  </si>
  <si>
    <t>1233</t>
  </si>
  <si>
    <t>TOMBALL ISD</t>
  </si>
  <si>
    <t>1710</t>
  </si>
  <si>
    <t>TORNILLO ISD</t>
  </si>
  <si>
    <t>1236</t>
  </si>
  <si>
    <t>TRENT ISD</t>
  </si>
  <si>
    <t>1237</t>
  </si>
  <si>
    <t>TRENTON ISD</t>
  </si>
  <si>
    <t>1238</t>
  </si>
  <si>
    <t>TRINIDAD ISD</t>
  </si>
  <si>
    <t>1239</t>
  </si>
  <si>
    <t>TRINITY ISD</t>
  </si>
  <si>
    <t>1241</t>
  </si>
  <si>
    <t>TROUP ISD</t>
  </si>
  <si>
    <t>1242</t>
  </si>
  <si>
    <t>TROY ISD</t>
  </si>
  <si>
    <t>1244</t>
  </si>
  <si>
    <t>TULIA ISD</t>
  </si>
  <si>
    <t>1473</t>
  </si>
  <si>
    <t>TULOSO-MIDWAY ISD</t>
  </si>
  <si>
    <t>1245</t>
  </si>
  <si>
    <t>TURKEY QUITAQUE CISD</t>
  </si>
  <si>
    <t>1247</t>
  </si>
  <si>
    <t>TYLER ISD</t>
  </si>
  <si>
    <t>1767</t>
  </si>
  <si>
    <t>UNION GROVE ISD</t>
  </si>
  <si>
    <t>1579</t>
  </si>
  <si>
    <t>UNION HILL ISD</t>
  </si>
  <si>
    <t>1720</t>
  </si>
  <si>
    <t>UNITED ISD</t>
  </si>
  <si>
    <t>1250</t>
  </si>
  <si>
    <t>UTOPIA ISD</t>
  </si>
  <si>
    <t>1251</t>
  </si>
  <si>
    <t>UVALDE CONS ISD</t>
  </si>
  <si>
    <t>1595</t>
  </si>
  <si>
    <t>VALENTINE ISD</t>
  </si>
  <si>
    <t>1252</t>
  </si>
  <si>
    <t>VALLEY MILLS ISD</t>
  </si>
  <si>
    <t>1253</t>
  </si>
  <si>
    <t>VALLEY VIEW ISD</t>
  </si>
  <si>
    <t>1954</t>
  </si>
  <si>
    <t>1256</t>
  </si>
  <si>
    <t>VAN ALSTYNE ISD</t>
  </si>
  <si>
    <t>1255</t>
  </si>
  <si>
    <t>VAN ISD</t>
  </si>
  <si>
    <t>1344</t>
  </si>
  <si>
    <t>VAN VLECK ISD</t>
  </si>
  <si>
    <t>1257</t>
  </si>
  <si>
    <t>VEGA ISD</t>
  </si>
  <si>
    <t>1259</t>
  </si>
  <si>
    <t>VENUS ISD</t>
  </si>
  <si>
    <t>1905</t>
  </si>
  <si>
    <t>VERIBEST ISD</t>
  </si>
  <si>
    <t>1260</t>
  </si>
  <si>
    <t>VERNON CONS ISD</t>
  </si>
  <si>
    <t>1262</t>
  </si>
  <si>
    <t>VICTORIA ISD</t>
  </si>
  <si>
    <t>1339</t>
  </si>
  <si>
    <t>VIDOR ISD</t>
  </si>
  <si>
    <t>1974</t>
  </si>
  <si>
    <t>VYSEHRAD ISD</t>
  </si>
  <si>
    <t>1264</t>
  </si>
  <si>
    <t>WACO ISD</t>
  </si>
  <si>
    <t>1266</t>
  </si>
  <si>
    <t>WAELDER ISD</t>
  </si>
  <si>
    <t>1860</t>
  </si>
  <si>
    <t>WALCOTT ISD</t>
  </si>
  <si>
    <t>1768</t>
  </si>
  <si>
    <t>WALL ISD</t>
  </si>
  <si>
    <t>1267</t>
  </si>
  <si>
    <t>WALLER ISD</t>
  </si>
  <si>
    <t>1914</t>
  </si>
  <si>
    <t>WALNUT BEND ISD</t>
  </si>
  <si>
    <t>1269</t>
  </si>
  <si>
    <t>WALNUT SPRINGS ISD</t>
  </si>
  <si>
    <t>1584</t>
  </si>
  <si>
    <t>WARREN ISD</t>
  </si>
  <si>
    <t>1270</t>
  </si>
  <si>
    <t>WASKOM ISD</t>
  </si>
  <si>
    <t>1271</t>
  </si>
  <si>
    <t>WATER VALLEY ISD</t>
  </si>
  <si>
    <t>1272</t>
  </si>
  <si>
    <t>WAXAHACHIE ISD</t>
  </si>
  <si>
    <t>1273</t>
  </si>
  <si>
    <t>WEATHERFORD ISD</t>
  </si>
  <si>
    <t>1901</t>
  </si>
  <si>
    <t>WEBB CISD</t>
  </si>
  <si>
    <t>1275</t>
  </si>
  <si>
    <t>WEIMAR ISD</t>
  </si>
  <si>
    <t>1277</t>
  </si>
  <si>
    <t>WELLINGTON ISD</t>
  </si>
  <si>
    <t>1844</t>
  </si>
  <si>
    <t>WELLMAN-UNION ISD</t>
  </si>
  <si>
    <t>1278</t>
  </si>
  <si>
    <t>WELLS ISD</t>
  </si>
  <si>
    <t>1281</t>
  </si>
  <si>
    <t>WESLACO ISD</t>
  </si>
  <si>
    <t>0364</t>
  </si>
  <si>
    <t>WEST HARDIN CTY CISD</t>
  </si>
  <si>
    <t>1282</t>
  </si>
  <si>
    <t>WEST ISD</t>
  </si>
  <si>
    <t>1287</t>
  </si>
  <si>
    <t>WEST ORANGE-COVE CISD</t>
  </si>
  <si>
    <t>1551</t>
  </si>
  <si>
    <t>WEST OSO ISD</t>
  </si>
  <si>
    <t>1740</t>
  </si>
  <si>
    <t>WEST RUSK CTY CONS ISD</t>
  </si>
  <si>
    <t>1010</t>
  </si>
  <si>
    <t>WEST SABINE ISD</t>
  </si>
  <si>
    <t>1283</t>
  </si>
  <si>
    <t>WESTBROOK ISD</t>
  </si>
  <si>
    <t>1930</t>
  </si>
  <si>
    <t>WESTHOFF ISD</t>
  </si>
  <si>
    <t>1957</t>
  </si>
  <si>
    <t>WESTPHALIA ISD</t>
  </si>
  <si>
    <t>1721</t>
  </si>
  <si>
    <t>WESTWOOD ISD</t>
  </si>
  <si>
    <t>1289</t>
  </si>
  <si>
    <t>WHARTON ISD</t>
  </si>
  <si>
    <t>1290</t>
  </si>
  <si>
    <t>WHEELER ISD</t>
  </si>
  <si>
    <t>1291</t>
  </si>
  <si>
    <t>WHITE DEER ISD</t>
  </si>
  <si>
    <t>1734</t>
  </si>
  <si>
    <t>WHITE OAK ISD</t>
  </si>
  <si>
    <t>1693</t>
  </si>
  <si>
    <t>WHITE SETTLEMENT ISD</t>
  </si>
  <si>
    <t>1292</t>
  </si>
  <si>
    <t>WHITEFACE ISD</t>
  </si>
  <si>
    <t>1294</t>
  </si>
  <si>
    <t>WHITEHOUSE ISD</t>
  </si>
  <si>
    <t>1295</t>
  </si>
  <si>
    <t>WHITESBORO ISD</t>
  </si>
  <si>
    <t>1296</t>
  </si>
  <si>
    <t>WHITEWRIGHT ISD</t>
  </si>
  <si>
    <t>1297</t>
  </si>
  <si>
    <t>WHITHARRAL ISD</t>
  </si>
  <si>
    <t>1298</t>
  </si>
  <si>
    <t>WHITNEY ISD</t>
  </si>
  <si>
    <t>1299</t>
  </si>
  <si>
    <t>WICHITA FALLS ISD</t>
  </si>
  <si>
    <t>1733</t>
  </si>
  <si>
    <t>WILDORADO ISD</t>
  </si>
  <si>
    <t>1301</t>
  </si>
  <si>
    <t>WILLIS ISD</t>
  </si>
  <si>
    <t>1303</t>
  </si>
  <si>
    <t>WILLS POINT ISD</t>
  </si>
  <si>
    <t>1305</t>
  </si>
  <si>
    <t>WILSON ISD</t>
  </si>
  <si>
    <t>2005</t>
  </si>
  <si>
    <t>WIMBERLEY ISD</t>
  </si>
  <si>
    <t>1826</t>
  </si>
  <si>
    <t>WINDHAM SCHOOL DISTRICT</t>
  </si>
  <si>
    <t>1614</t>
  </si>
  <si>
    <t>WINDTHORST ISD</t>
  </si>
  <si>
    <t>2008</t>
  </si>
  <si>
    <t>WINFIELD ISD</t>
  </si>
  <si>
    <t>1310</t>
  </si>
  <si>
    <t>WINK-LOVING CONS ISD</t>
  </si>
  <si>
    <t>1311</t>
  </si>
  <si>
    <t>WINNSBORO ISD</t>
  </si>
  <si>
    <t>1659</t>
  </si>
  <si>
    <t>WINONA ISD</t>
  </si>
  <si>
    <t>1312</t>
  </si>
  <si>
    <t>WINTERS ISD</t>
  </si>
  <si>
    <t>1313</t>
  </si>
  <si>
    <t>WODEN ISD</t>
  </si>
  <si>
    <t>1314</t>
  </si>
  <si>
    <t>WOLFE CITY ISD</t>
  </si>
  <si>
    <t>1317</t>
  </si>
  <si>
    <t>WOODSBORO ISD</t>
  </si>
  <si>
    <t>1318</t>
  </si>
  <si>
    <t>WOODSON ISD</t>
  </si>
  <si>
    <t>1319</t>
  </si>
  <si>
    <t>WOODVILLE ISD</t>
  </si>
  <si>
    <t>1320</t>
  </si>
  <si>
    <t>WORTHAM ISD</t>
  </si>
  <si>
    <t>1321</t>
  </si>
  <si>
    <t>WYLIE ISD</t>
  </si>
  <si>
    <t>1879</t>
  </si>
  <si>
    <t>1381</t>
  </si>
  <si>
    <t>YANTIS ISD</t>
  </si>
  <si>
    <t>1322</t>
  </si>
  <si>
    <t>YOAKUM ISD</t>
  </si>
  <si>
    <t>1323</t>
  </si>
  <si>
    <t>YORKTOWN ISD</t>
  </si>
  <si>
    <t>1341</t>
  </si>
  <si>
    <t>YSLETA ISD</t>
  </si>
  <si>
    <t>1628</t>
  </si>
  <si>
    <t>ZAPATA COUNTY ISD</t>
  </si>
  <si>
    <t>1612</t>
  </si>
  <si>
    <t>ZAVALLA ISD</t>
  </si>
  <si>
    <t>2004</t>
  </si>
  <si>
    <t>ZEPHYR ISD</t>
  </si>
  <si>
    <t>2191</t>
  </si>
  <si>
    <t>A PLUS ACADEMY</t>
  </si>
  <si>
    <t>2161</t>
  </si>
  <si>
    <t>A W BROWN FELLOWSHIP CHARTER SCHOOL</t>
  </si>
  <si>
    <t>2344</t>
  </si>
  <si>
    <t>A+ UNLIMITED POTENTIAL</t>
  </si>
  <si>
    <t>2058</t>
  </si>
  <si>
    <t>ACADEMY OF ACCELERATED</t>
  </si>
  <si>
    <t>2192</t>
  </si>
  <si>
    <t>ACADEMY OF CAREERS &amp; TECH</t>
  </si>
  <si>
    <t>2174</t>
  </si>
  <si>
    <t>ACADEMY OF DALLAS</t>
  </si>
  <si>
    <t>2202</t>
  </si>
  <si>
    <t>ACCELERATED INTERMEDIATE ACADEMY</t>
  </si>
  <si>
    <t>2049</t>
  </si>
  <si>
    <t>ALIEF MONTESSORI SCHOOL</t>
  </si>
  <si>
    <t>2275</t>
  </si>
  <si>
    <t>AMBASSADORS PREPARATORY ACADEMY</t>
  </si>
  <si>
    <t>2154</t>
  </si>
  <si>
    <t>AMIGOS POR VIDA-FRIENDS FOR LIFE CHARTER SCHOOL</t>
  </si>
  <si>
    <t>2026</t>
  </si>
  <si>
    <t>ARISTOI CLASSICAL ACADEMY</t>
  </si>
  <si>
    <t>2168</t>
  </si>
  <si>
    <t>ARLINGTON CLASSICS ACADEMY</t>
  </si>
  <si>
    <t>2313</t>
  </si>
  <si>
    <t>ARROW ACADEMY</t>
  </si>
  <si>
    <t>2319</t>
  </si>
  <si>
    <t>AUSTIN ACHIEVE PUBLIC SCHOOL</t>
  </si>
  <si>
    <t>2258</t>
  </si>
  <si>
    <t>AUSTIN DISCOVERY SCHOOL</t>
  </si>
  <si>
    <t>2334</t>
  </si>
  <si>
    <t>BASIS SAN ANTONIO</t>
  </si>
  <si>
    <t>2200</t>
  </si>
  <si>
    <t>BEATRICE MAYES INSTITUTE</t>
  </si>
  <si>
    <t>2340</t>
  </si>
  <si>
    <t>BETA ACADEMY</t>
  </si>
  <si>
    <t>2175</t>
  </si>
  <si>
    <t>BEXAR COUNTY ACADEMY</t>
  </si>
  <si>
    <t>2201</t>
  </si>
  <si>
    <t>BIG SPRINGS CHARTER SCHOOL</t>
  </si>
  <si>
    <t>2305</t>
  </si>
  <si>
    <t>BOB HOPE SCHOOL</t>
  </si>
  <si>
    <t>2188</t>
  </si>
  <si>
    <t>BRAZOS RIVER CHARTER SCHOOL</t>
  </si>
  <si>
    <t>2167</t>
  </si>
  <si>
    <t>BRAZOS SCHOOL FOR INQUIRY</t>
  </si>
  <si>
    <t>2274</t>
  </si>
  <si>
    <t>BROOKS ACADEMY OF SCIENCE</t>
  </si>
  <si>
    <t>2050</t>
  </si>
  <si>
    <t>BURNHAM WOOD CHARTER SCHOOL</t>
  </si>
  <si>
    <t>2120</t>
  </si>
  <si>
    <t>CALVIN NELMS CHARTER</t>
  </si>
  <si>
    <t>2337</t>
  </si>
  <si>
    <t>CARPE DIEM SCHOOLS</t>
  </si>
  <si>
    <t>2206</t>
  </si>
  <si>
    <t>CEDARS INTERNATIONAL ACADEMY</t>
  </si>
  <si>
    <t>2094</t>
  </si>
  <si>
    <t>CHAPARRAL STAR ACADEMY</t>
  </si>
  <si>
    <t>2287</t>
  </si>
  <si>
    <t>CHAPEL HILL ACADEMY</t>
  </si>
  <si>
    <t>2276</t>
  </si>
  <si>
    <t>CITYSCAPE SCHOOLS INC.</t>
  </si>
  <si>
    <t>2310</t>
  </si>
  <si>
    <t>COMPASS ACADEMY</t>
  </si>
  <si>
    <t>2129</t>
  </si>
  <si>
    <t>COMQUEST ACADEMY</t>
  </si>
  <si>
    <t>2259</t>
  </si>
  <si>
    <t>CORPUS CHRISTI MONTESSORI</t>
  </si>
  <si>
    <t>2265</t>
  </si>
  <si>
    <t>CROSSTIMBERS ACADEMY</t>
  </si>
  <si>
    <t>2237</t>
  </si>
  <si>
    <t>CUMBERLAND ACADEMY</t>
  </si>
  <si>
    <t>2053</t>
  </si>
  <si>
    <t>DALLAS COMM CHARTER SCHOOL</t>
  </si>
  <si>
    <t>2036</t>
  </si>
  <si>
    <t>DR M L GARZA-GONZALEZ CHARTER SCHOOL</t>
  </si>
  <si>
    <t>2250</t>
  </si>
  <si>
    <t>DRAW ACADEMY</t>
  </si>
  <si>
    <t>2054</t>
  </si>
  <si>
    <t>EAGLE ADVANTAGE SCHOOL</t>
  </si>
  <si>
    <t>2240</t>
  </si>
  <si>
    <t>EAST FORT WORTH MONTESSORI</t>
  </si>
  <si>
    <t>2119</t>
  </si>
  <si>
    <t>EAST TEXAS CHARTER SCHOOL</t>
  </si>
  <si>
    <t>2057</t>
  </si>
  <si>
    <t>EDEN PARK ACADEMY</t>
  </si>
  <si>
    <t>2215</t>
  </si>
  <si>
    <t>EDUCATION CENTER INT ACADEMY</t>
  </si>
  <si>
    <t>2179</t>
  </si>
  <si>
    <t>EL PASO ACADEMY EAST</t>
  </si>
  <si>
    <t>2336</t>
  </si>
  <si>
    <t>EL PASO LEADERSHIP ACADEMY</t>
  </si>
  <si>
    <t>2328</t>
  </si>
  <si>
    <t>ELEANOR KOLITZ HEBREW LANGUAGE ACADEMY</t>
  </si>
  <si>
    <t>2126</t>
  </si>
  <si>
    <t>ERATH EXCELS! ACADEMY</t>
  </si>
  <si>
    <t>2225</t>
  </si>
  <si>
    <t>EVOLUTION ACADEMY CHARTER SCHOOL</t>
  </si>
  <si>
    <t>2321</t>
  </si>
  <si>
    <t>EXCELLENCE IN LEADERSHIP ACADEMY</t>
  </si>
  <si>
    <t>2107</t>
  </si>
  <si>
    <t>2317</t>
  </si>
  <si>
    <t>FALLBROOK COLLEGE PREPARATORY ACADEMY</t>
  </si>
  <si>
    <t>2198</t>
  </si>
  <si>
    <t>FT WORTH ACADEMY FINE ARTS</t>
  </si>
  <si>
    <t>2112</t>
  </si>
  <si>
    <t>GATEWAY ACADEMY</t>
  </si>
  <si>
    <t>2208</t>
  </si>
  <si>
    <t>GATEWAY CHARTER ACADEMY</t>
  </si>
  <si>
    <t>2042</t>
  </si>
  <si>
    <t>GEORGE GERVIN ACADEMY</t>
  </si>
  <si>
    <t>2032</t>
  </si>
  <si>
    <t>GEORGE I SANCHEZ CHARTER</t>
  </si>
  <si>
    <t>2234</t>
  </si>
  <si>
    <t>GOLDEN RULE CHARTER SCHOOL</t>
  </si>
  <si>
    <t>2333</t>
  </si>
  <si>
    <t>GREAT HEARTS ACADEMY - SAN ANTONIO</t>
  </si>
  <si>
    <t>2059</t>
  </si>
  <si>
    <t>GULF COAST TRADES CENTER</t>
  </si>
  <si>
    <t>2272</t>
  </si>
  <si>
    <t>HARMONY SCHOOL OF EXCELLENCE HOUSTON</t>
  </si>
  <si>
    <t>2293</t>
  </si>
  <si>
    <t>HARMONY SCHOOL OF SCIENCE HOUSTON</t>
  </si>
  <si>
    <t>2228</t>
  </si>
  <si>
    <t>HARMONY SCIENCE ACADEMY AUSTIN</t>
  </si>
  <si>
    <t>2270</t>
  </si>
  <si>
    <t>HARMONY SCIENCE ACADEMY EL PASO</t>
  </si>
  <si>
    <t>2181</t>
  </si>
  <si>
    <t>HARMONY SCIENCE ACADEMY HOUSTON</t>
  </si>
  <si>
    <t>2268</t>
  </si>
  <si>
    <t>HARMONY SCIENCE ACADEMY SAN ANTONIO</t>
  </si>
  <si>
    <t>2283</t>
  </si>
  <si>
    <t>HARMONY SCIENCE ACADEMY WACO</t>
  </si>
  <si>
    <t>2303</t>
  </si>
  <si>
    <t>HENRY FORD ACADEMY - SAN ANTONIO</t>
  </si>
  <si>
    <t>2342</t>
  </si>
  <si>
    <t>HIGH POINT ACADEMY</t>
  </si>
  <si>
    <t>2226</t>
  </si>
  <si>
    <t>HOUSTON GATEWAY CHARTER SCHOOL</t>
  </si>
  <si>
    <t>2101</t>
  </si>
  <si>
    <t>HOUSTON HEIGHTS HIGH SCHOOL</t>
  </si>
  <si>
    <t>2184</t>
  </si>
  <si>
    <t>IDEA PUBLIC SCHOOLS</t>
  </si>
  <si>
    <t>2190</t>
  </si>
  <si>
    <t>INSPIRED VISION ACADEMY</t>
  </si>
  <si>
    <t>2325</t>
  </si>
  <si>
    <t>INTERNATIONAL LEADERSHIP OF TEXAS</t>
  </si>
  <si>
    <t>2132</t>
  </si>
  <si>
    <t>JEAN MASSIEU ACADEMY</t>
  </si>
  <si>
    <t>2079</t>
  </si>
  <si>
    <t>JOHN H WOOD CHARTER SCHOOL</t>
  </si>
  <si>
    <t>2194</t>
  </si>
  <si>
    <t>JUBILEE ACADEMIC CENTER</t>
  </si>
  <si>
    <t>2169</t>
  </si>
  <si>
    <t>KATHERINE ANNE PORTER SCHOOL</t>
  </si>
  <si>
    <t>2339</t>
  </si>
  <si>
    <t>KI CHARTER ACADEMY</t>
  </si>
  <si>
    <t>2251</t>
  </si>
  <si>
    <t>KIPP ASPIRE ACADEMY</t>
  </si>
  <si>
    <t>2253</t>
  </si>
  <si>
    <t>KIPP AUSTIN COLLEGE PREP</t>
  </si>
  <si>
    <t>2063</t>
  </si>
  <si>
    <t>KIPP INC CHARTER</t>
  </si>
  <si>
    <t>2254</t>
  </si>
  <si>
    <t>KIPP TRUTH ACADEMY</t>
  </si>
  <si>
    <t>2263</t>
  </si>
  <si>
    <t>LA ACADEMIA DE ESTRELLAS</t>
  </si>
  <si>
    <t>2162</t>
  </si>
  <si>
    <t>LA AMISTAD ACADEMY</t>
  </si>
  <si>
    <t>2277</t>
  </si>
  <si>
    <t>LA FE PREPARATORY SCHOOL</t>
  </si>
  <si>
    <t>2311</t>
  </si>
  <si>
    <t>LEADERSHIP PREP SCHOOL</t>
  </si>
  <si>
    <t>2318</t>
  </si>
  <si>
    <t>LEGACY PREPARATORY</t>
  </si>
  <si>
    <t>2064</t>
  </si>
  <si>
    <t>LIFE SCHOOL</t>
  </si>
  <si>
    <t>2243</t>
  </si>
  <si>
    <t>LIGHTHOUSE CHARTER SCHOOL</t>
  </si>
  <si>
    <t>2300</t>
  </si>
  <si>
    <t>MANARA ACADEMY</t>
  </si>
  <si>
    <t>2286</t>
  </si>
  <si>
    <t>MEADOWLAND CHARTER SCHOOL</t>
  </si>
  <si>
    <t>2314</t>
  </si>
  <si>
    <t>MERIDIAN WORLD SCHOOL</t>
  </si>
  <si>
    <t>2255</t>
  </si>
  <si>
    <t>MEYERPARK ELEMENTARY CHARTER</t>
  </si>
  <si>
    <t>2238</t>
  </si>
  <si>
    <t>MIDLAND ACADEMY CHARTER SCHOOL</t>
  </si>
  <si>
    <t>2111</t>
  </si>
  <si>
    <t>MID-VALLEY ACADEMY</t>
  </si>
  <si>
    <t>2335</t>
  </si>
  <si>
    <t>MONTESSORI FOR ALL</t>
  </si>
  <si>
    <t>2261</t>
  </si>
  <si>
    <t>2315</t>
  </si>
  <si>
    <t>NEWMAN INTERNATIONAL ACADEMY</t>
  </si>
  <si>
    <t>2278</t>
  </si>
  <si>
    <t>NORTH TEXAS ELEMENTARY SCHOOL OF ARTS</t>
  </si>
  <si>
    <t>2249</t>
  </si>
  <si>
    <t>NOVA CHARTER SCHOOL</t>
  </si>
  <si>
    <t>2185</t>
  </si>
  <si>
    <t>NOVA CHARTER SOUTHEAST</t>
  </si>
  <si>
    <t>2067</t>
  </si>
  <si>
    <t>NYOS CHARTER SCHOOL</t>
  </si>
  <si>
    <t>2157</t>
  </si>
  <si>
    <t>ODYSSEY ACADEMY</t>
  </si>
  <si>
    <t>2220</t>
  </si>
  <si>
    <t>ORENDA CHARTER SCHOOL</t>
  </si>
  <si>
    <t>2187</t>
  </si>
  <si>
    <t>PANOLA CHARTER SCHOOL</t>
  </si>
  <si>
    <t>2113</t>
  </si>
  <si>
    <t>PASO DEL NORTE ACADEMY</t>
  </si>
  <si>
    <t>2039</t>
  </si>
  <si>
    <t>PEGASUS SCHOOL OF LIBERAL ARTS &amp; SCIENCE</t>
  </si>
  <si>
    <t>2133</t>
  </si>
  <si>
    <t>PINEYWOODS ACADEMY</t>
  </si>
  <si>
    <t>2041</t>
  </si>
  <si>
    <t>POR VIDA ACADEMY</t>
  </si>
  <si>
    <t>2183</t>
  </si>
  <si>
    <t>PREMIER HIGH SCHOOLS</t>
  </si>
  <si>
    <t>2316</t>
  </si>
  <si>
    <t>PREMIER LEARNING ACADEMY</t>
  </si>
  <si>
    <t>2233</t>
  </si>
  <si>
    <t>PROMISE COMMUNITY SCHOOL</t>
  </si>
  <si>
    <t>2117</t>
  </si>
  <si>
    <t>RADIANCE ACADEMY OF LEARNING</t>
  </si>
  <si>
    <t>2108</t>
  </si>
  <si>
    <t>RANCH ACADEMY</t>
  </si>
  <si>
    <t>2055</t>
  </si>
  <si>
    <t>RAPOPORT ACADEMY</t>
  </si>
  <si>
    <t>2033</t>
  </si>
  <si>
    <t>RAUL YZAGUIRRE SCHOOL</t>
  </si>
  <si>
    <t>2070</t>
  </si>
  <si>
    <t>RICHARD MILBURN - KILLEEN</t>
  </si>
  <si>
    <t>2156</t>
  </si>
  <si>
    <t>RISE ACADEMY</t>
  </si>
  <si>
    <t>2075</t>
  </si>
  <si>
    <t>SCHOOL OF EXCELLENCE IN EDUCATION</t>
  </si>
  <si>
    <t>2291</t>
  </si>
  <si>
    <t>SCHOOL OF SCIENCE &amp; TECH-DISCOVERY</t>
  </si>
  <si>
    <t>2256</t>
  </si>
  <si>
    <t>SCHOOL OF SCIENCE &amp; TECHNOLOGY</t>
  </si>
  <si>
    <t>2279</t>
  </si>
  <si>
    <t>SEASHORE CHARTER SCHOOLS</t>
  </si>
  <si>
    <t>2027</t>
  </si>
  <si>
    <t>SER-NINOS CHARTER SCHOOL</t>
  </si>
  <si>
    <t>2165</t>
  </si>
  <si>
    <t>SHEKINAH RADIANCE ACADEMY</t>
  </si>
  <si>
    <t>2114</t>
  </si>
  <si>
    <t>SOUTH PLAINS ACADEMY</t>
  </si>
  <si>
    <t>2077</t>
  </si>
  <si>
    <t>SOUTH TEXAS EDUCATIONAL TECH</t>
  </si>
  <si>
    <t>2155</t>
  </si>
  <si>
    <t>SOUTHWEST HIGH SCHOOL</t>
  </si>
  <si>
    <t>2076</t>
  </si>
  <si>
    <t>SOUTHWEST PREPARATORY SCHOOL</t>
  </si>
  <si>
    <t>2241</t>
  </si>
  <si>
    <t>ST ANTHONY SCHOOL</t>
  </si>
  <si>
    <t>2212</t>
  </si>
  <si>
    <t>ST MARYS CHARTER SCHOOL</t>
  </si>
  <si>
    <t>2267</t>
  </si>
  <si>
    <t>STEPPING STONES CHARTER ELEMENTARY</t>
  </si>
  <si>
    <t>2158</t>
  </si>
  <si>
    <t>TEKOA ACADEMY</t>
  </si>
  <si>
    <t>2131</t>
  </si>
  <si>
    <t>TEMPLE EDUCATION CENTER</t>
  </si>
  <si>
    <t>2040</t>
  </si>
  <si>
    <t>TEXANS CAN ACADEMIES</t>
  </si>
  <si>
    <t>2148</t>
  </si>
  <si>
    <t>TEXAS COLLEGE PREPARATORY ACADEMIES</t>
  </si>
  <si>
    <t>2209</t>
  </si>
  <si>
    <t>TEXAS EDUCATION CENTER</t>
  </si>
  <si>
    <t>2078</t>
  </si>
  <si>
    <t>TEXAS EMPOWERMENT ACADEMY</t>
  </si>
  <si>
    <t>2224</t>
  </si>
  <si>
    <t>TEXAS PREPARATORY SCHOOL</t>
  </si>
  <si>
    <t>2102</t>
  </si>
  <si>
    <t>TEXAS SERENITY ACADEMY</t>
  </si>
  <si>
    <t>2098</t>
  </si>
  <si>
    <t>THE CHILDREN FIRST ACADEMY - DALLAS</t>
  </si>
  <si>
    <t>2298</t>
  </si>
  <si>
    <t>THE EAST AUSTIN COLLEGE PREP ACADEMY</t>
  </si>
  <si>
    <t>2216</t>
  </si>
  <si>
    <t>THE EHRHART SCHOOL</t>
  </si>
  <si>
    <t>2341</t>
  </si>
  <si>
    <t>THE EXCEL CENTER</t>
  </si>
  <si>
    <t>2035</t>
  </si>
  <si>
    <t>THE NORTH HILLS SCHOOL</t>
  </si>
  <si>
    <t>2329</t>
  </si>
  <si>
    <t>THE PRO-VISION ACADEMY</t>
  </si>
  <si>
    <t>2285</t>
  </si>
  <si>
    <t>THE RHODES SCHOOL</t>
  </si>
  <si>
    <t>2297</t>
  </si>
  <si>
    <t>TLC ACADEMY</t>
  </si>
  <si>
    <t>2084</t>
  </si>
  <si>
    <t>TREETOPS INTERNATIONAL</t>
  </si>
  <si>
    <t>2232</t>
  </si>
  <si>
    <t>TRINITY BASIN PREPARATORY</t>
  </si>
  <si>
    <t>2248</t>
  </si>
  <si>
    <t>TRINITY CHARTER SCHOOL</t>
  </si>
  <si>
    <t>2338</t>
  </si>
  <si>
    <t>TRINITY ENVIRONMENTAL ACADEMY</t>
  </si>
  <si>
    <t>2088</t>
  </si>
  <si>
    <t>TWO DIMENSIONS PREP ACADEMY</t>
  </si>
  <si>
    <t>2320</t>
  </si>
  <si>
    <t>UME PREPARATORY ACADEMY</t>
  </si>
  <si>
    <t>2085</t>
  </si>
  <si>
    <t>UNIVERSAL ACADEMY</t>
  </si>
  <si>
    <t>2217</t>
  </si>
  <si>
    <t>VANGUARD ACADEMY</t>
  </si>
  <si>
    <t>2082</t>
  </si>
  <si>
    <t>VARNETT CHARTER SCHOOL</t>
  </si>
  <si>
    <t>2309</t>
  </si>
  <si>
    <t>VICTORY PREPARATORY ACADEMY</t>
  </si>
  <si>
    <t>2326</t>
  </si>
  <si>
    <t>VILLAGE TECH SCHOOLS</t>
  </si>
  <si>
    <t>2307</t>
  </si>
  <si>
    <t>VISTA  DEL FUTURO CHARTER</t>
  </si>
  <si>
    <t>2038</t>
  </si>
  <si>
    <t>WACO CHARTER SCHOOL</t>
  </si>
  <si>
    <t>2312</t>
  </si>
  <si>
    <t>WALIPP ACADEMY</t>
  </si>
  <si>
    <t>2239</t>
  </si>
  <si>
    <t>WESTLAKE ACADEMY</t>
  </si>
  <si>
    <t>2178</t>
  </si>
  <si>
    <t>WINFREE ACADEMY CHARTER SCHOOLS</t>
  </si>
  <si>
    <t>2166</t>
  </si>
  <si>
    <t>YES PREP PUBLIC SCHOOLS</t>
  </si>
  <si>
    <t>2203</t>
  </si>
  <si>
    <t>ZOE LEARNING ACADEMY</t>
  </si>
  <si>
    <t>Plus</t>
  </si>
  <si>
    <t>Equals</t>
  </si>
  <si>
    <t>Deferred Outflows/(Inflows) for Current Year Experience</t>
  </si>
  <si>
    <t>Pension Expense Total</t>
  </si>
  <si>
    <t>Proportionate Share
(2)</t>
  </si>
  <si>
    <t>Contribution Adjustments
(5)</t>
  </si>
  <si>
    <t>Difference Between Expected and Actual Actuarial Experience
(7)</t>
  </si>
  <si>
    <t>Changes in Actuarial Assumptions
(8)</t>
  </si>
  <si>
    <t>Difference Between Projected and Actual Investment Earnings
(9)</t>
  </si>
  <si>
    <t>2099</t>
  </si>
  <si>
    <t>2332</t>
  </si>
  <si>
    <t>THE EXCEL CENTER FOR ADULTS</t>
  </si>
  <si>
    <t>Measurement Period - Fiscal Year Ended August 31, 2017</t>
  </si>
  <si>
    <t>Reporting Year - Fiscal Year 2018</t>
  </si>
  <si>
    <t>FY 2017 Contributions per TRAQS
 (as adjusted)
(2)</t>
  </si>
  <si>
    <t xml:space="preserve">(b) Individual employer amounts in column 6 cannot be calculated by multiplying the plan level amount by the employer's proportionate share, because of the impact of the changes in proportionate share. </t>
  </si>
  <si>
    <t>FY 2017 Contributions per TRAQS
 (as adjusted)
(4)</t>
  </si>
  <si>
    <t>Changes in Proportion and Difference between Employer Contributions and Proportionate Share
(10)</t>
  </si>
  <si>
    <t>Difference Between Expected and Actual Actuarial Experience
(12)</t>
  </si>
  <si>
    <t>Changes in Assumptions
(13)</t>
  </si>
  <si>
    <t>Difference Between Projected and Actual Investment Earnings
(14)</t>
  </si>
  <si>
    <t>Changes in Proportion and Differences Between Employer Contributions and Proportionate Share of Contributions
(15)</t>
  </si>
  <si>
    <t>Total Deferred Outflows
(16)</t>
  </si>
  <si>
    <t>Difference Between Expected and Actual Actuarial Experience
(17)</t>
  </si>
  <si>
    <t>Changes in Assumptions
(18)</t>
  </si>
  <si>
    <t>Difference Between Projected and Actual Investment Earnings
(19)</t>
  </si>
  <si>
    <t>Changes in Proportion and Differences Between Employer Contributions and Proportionate Share of Contributions
(20)</t>
  </si>
  <si>
    <t>Total Deferred Inflows
(21)</t>
  </si>
  <si>
    <t>EMPLOYER SPECIFIC ADJUSTMENTS
Net Amortization of Deferred Amounts from Changes in Proportion and Differences Between Employer Contributions and Proportionate Share of Contributions
(25)</t>
  </si>
  <si>
    <t>STAFFORD MUNICIPAL SCHOOL DISTRICT</t>
  </si>
  <si>
    <t>COMPASS ROSE EDUCATION, INC.</t>
  </si>
  <si>
    <t>2350</t>
  </si>
  <si>
    <t>FAITH FAMILY ACADEMY WAXAHACHIE</t>
  </si>
  <si>
    <t>2349</t>
  </si>
  <si>
    <t>GOODWATER MONTESSORI SCHOOL</t>
  </si>
  <si>
    <t>2347</t>
  </si>
  <si>
    <t>KAUFFMAN LEADERSHIP ACADEMY</t>
  </si>
  <si>
    <t>NEW FRONTIERS CHARTER SCHOOL</t>
  </si>
  <si>
    <t>2346</t>
  </si>
  <si>
    <t>2345</t>
  </si>
  <si>
    <t>2348</t>
  </si>
  <si>
    <t>TRIVIUM ACADEMY</t>
  </si>
  <si>
    <t>FAITH FAMILY ACAD OAK CL</t>
  </si>
  <si>
    <t>THE LONE STAR LANGUAGE ACADEMY</t>
  </si>
  <si>
    <t>000902</t>
  </si>
  <si>
    <t>109901</t>
  </si>
  <si>
    <t>095901</t>
  </si>
  <si>
    <t>221901</t>
  </si>
  <si>
    <t>014901</t>
  </si>
  <si>
    <t>180903</t>
  </si>
  <si>
    <t>178901</t>
  </si>
  <si>
    <t>015901</t>
  </si>
  <si>
    <t>250906</t>
  </si>
  <si>
    <t>209901</t>
  </si>
  <si>
    <t>101902</t>
  </si>
  <si>
    <t>184907</t>
  </si>
  <si>
    <t>125901</t>
  </si>
  <si>
    <t>101903</t>
  </si>
  <si>
    <t>043901</t>
  </si>
  <si>
    <t>022901</t>
  </si>
  <si>
    <t>037901</t>
  </si>
  <si>
    <t>126901</t>
  </si>
  <si>
    <t>020901</t>
  </si>
  <si>
    <t>249901</t>
  </si>
  <si>
    <t>188901</t>
  </si>
  <si>
    <t>140901</t>
  </si>
  <si>
    <t>036901</t>
  </si>
  <si>
    <t>001910</t>
  </si>
  <si>
    <t>093901</t>
  </si>
  <si>
    <t>002901</t>
  </si>
  <si>
    <t>020902</t>
  </si>
  <si>
    <t>043902</t>
  </si>
  <si>
    <t>127901</t>
  </si>
  <si>
    <t>071906</t>
  </si>
  <si>
    <t>110901</t>
  </si>
  <si>
    <t>228905</t>
  </si>
  <si>
    <t>109912</t>
  </si>
  <si>
    <t>004901</t>
  </si>
  <si>
    <t>205901</t>
  </si>
  <si>
    <t>005901</t>
  </si>
  <si>
    <t>061910</t>
  </si>
  <si>
    <t>220901</t>
  </si>
  <si>
    <t>212901</t>
  </si>
  <si>
    <t>217901</t>
  </si>
  <si>
    <t>107901</t>
  </si>
  <si>
    <t>034901</t>
  </si>
  <si>
    <t>061907</t>
  </si>
  <si>
    <t>227901</t>
  </si>
  <si>
    <t>196901</t>
  </si>
  <si>
    <t>070901</t>
  </si>
  <si>
    <t>194902</t>
  </si>
  <si>
    <t>034902</t>
  </si>
  <si>
    <t>161918</t>
  </si>
  <si>
    <t>220915</t>
  </si>
  <si>
    <t>030903</t>
  </si>
  <si>
    <t>200901</t>
  </si>
  <si>
    <t>195902</t>
  </si>
  <si>
    <t>010902</t>
  </si>
  <si>
    <t>025901</t>
  </si>
  <si>
    <t>178913</t>
  </si>
  <si>
    <t>036902</t>
  </si>
  <si>
    <t>014902</t>
  </si>
  <si>
    <t>011901</t>
  </si>
  <si>
    <t>158901</t>
  </si>
  <si>
    <t>123910</t>
  </si>
  <si>
    <t>183901</t>
  </si>
  <si>
    <t>013901</t>
  </si>
  <si>
    <t>039904</t>
  </si>
  <si>
    <t>091901</t>
  </si>
  <si>
    <t>008901</t>
  </si>
  <si>
    <t>014903</t>
  </si>
  <si>
    <t>125902</t>
  </si>
  <si>
    <t>066901</t>
  </si>
  <si>
    <t>138904</t>
  </si>
  <si>
    <t>230901</t>
  </si>
  <si>
    <t>187901</t>
  </si>
  <si>
    <t>114901</t>
  </si>
  <si>
    <t>220902</t>
  </si>
  <si>
    <t>178902</t>
  </si>
  <si>
    <t>177903</t>
  </si>
  <si>
    <t>016902</t>
  </si>
  <si>
    <t>116915</t>
  </si>
  <si>
    <t>025904</t>
  </si>
  <si>
    <t>034909</t>
  </si>
  <si>
    <t>175902</t>
  </si>
  <si>
    <t>235901</t>
  </si>
  <si>
    <t>043917</t>
  </si>
  <si>
    <t>072904</t>
  </si>
  <si>
    <t>109913</t>
  </si>
  <si>
    <t>130901</t>
  </si>
  <si>
    <t>116916</t>
  </si>
  <si>
    <t>241901</t>
  </si>
  <si>
    <t>074903</t>
  </si>
  <si>
    <t>148901</t>
  </si>
  <si>
    <t>017901</t>
  </si>
  <si>
    <t>117901</t>
  </si>
  <si>
    <t>161923</t>
  </si>
  <si>
    <t>185901</t>
  </si>
  <si>
    <t>019000</t>
  </si>
  <si>
    <t>169901</t>
  </si>
  <si>
    <t>249902</t>
  </si>
  <si>
    <t>180901</t>
  </si>
  <si>
    <t>136901</t>
  </si>
  <si>
    <t>160901</t>
  </si>
  <si>
    <t>008903</t>
  </si>
  <si>
    <t>020905</t>
  </si>
  <si>
    <t>215901</t>
  </si>
  <si>
    <t>198901</t>
  </si>
  <si>
    <t>239901</t>
  </si>
  <si>
    <t>181901</t>
  </si>
  <si>
    <t>249903</t>
  </si>
  <si>
    <t>203902</t>
  </si>
  <si>
    <t>184909</t>
  </si>
  <si>
    <t>041901</t>
  </si>
  <si>
    <t>121902</t>
  </si>
  <si>
    <t>025908</t>
  </si>
  <si>
    <t>024901</t>
  </si>
  <si>
    <t>223901</t>
  </si>
  <si>
    <t>107902</t>
  </si>
  <si>
    <t>031901</t>
  </si>
  <si>
    <t>025902</t>
  </si>
  <si>
    <t>161919</t>
  </si>
  <si>
    <t>021902</t>
  </si>
  <si>
    <t>119901</t>
  </si>
  <si>
    <t>166907</t>
  </si>
  <si>
    <t>186901</t>
  </si>
  <si>
    <t>145901</t>
  </si>
  <si>
    <t>212902</t>
  </si>
  <si>
    <t>121903</t>
  </si>
  <si>
    <t>243901</t>
  </si>
  <si>
    <t>176901</t>
  </si>
  <si>
    <t>126902</t>
  </si>
  <si>
    <t>027903</t>
  </si>
  <si>
    <t>239903</t>
  </si>
  <si>
    <t>188904</t>
  </si>
  <si>
    <t>109902</t>
  </si>
  <si>
    <t>116901</t>
  </si>
  <si>
    <t>178903</t>
  </si>
  <si>
    <t>026901</t>
  </si>
  <si>
    <t>029901</t>
  </si>
  <si>
    <t>049905</t>
  </si>
  <si>
    <t>198902</t>
  </si>
  <si>
    <t>166901</t>
  </si>
  <si>
    <t>116910</t>
  </si>
  <si>
    <t>106901</t>
  </si>
  <si>
    <t>234902</t>
  </si>
  <si>
    <t>071907</t>
  </si>
  <si>
    <t>191901</t>
  </si>
  <si>
    <t>201913</t>
  </si>
  <si>
    <t>064903</t>
  </si>
  <si>
    <t>220919</t>
  </si>
  <si>
    <t>057903</t>
  </si>
  <si>
    <t>183902</t>
  </si>
  <si>
    <t>220917</t>
  </si>
  <si>
    <t>001902</t>
  </si>
  <si>
    <t>057904</t>
  </si>
  <si>
    <t>116902</t>
  </si>
  <si>
    <t>043903</t>
  </si>
  <si>
    <t>210901</t>
  </si>
  <si>
    <t>133901</t>
  </si>
  <si>
    <t>145902</t>
  </si>
  <si>
    <t>228904</t>
  </si>
  <si>
    <t>174908</t>
  </si>
  <si>
    <t>003907</t>
  </si>
  <si>
    <t>101905</t>
  </si>
  <si>
    <t>103901</t>
  </si>
  <si>
    <t>212909</t>
  </si>
  <si>
    <t>225906</t>
  </si>
  <si>
    <t>007901</t>
  </si>
  <si>
    <t>206903</t>
  </si>
  <si>
    <t>229906</t>
  </si>
  <si>
    <t>249904</t>
  </si>
  <si>
    <t>038901</t>
  </si>
  <si>
    <t>099902</t>
  </si>
  <si>
    <t>073901</t>
  </si>
  <si>
    <t>161920</t>
  </si>
  <si>
    <t>174901</t>
  </si>
  <si>
    <t>139905</t>
  </si>
  <si>
    <t>226901</t>
  </si>
  <si>
    <t>067902</t>
  </si>
  <si>
    <t>243906</t>
  </si>
  <si>
    <t>065901</t>
  </si>
  <si>
    <t>194904</t>
  </si>
  <si>
    <t>006902</t>
  </si>
  <si>
    <t>084910</t>
  </si>
  <si>
    <t>126903</t>
  </si>
  <si>
    <t>146901</t>
  </si>
  <si>
    <t>018901</t>
  </si>
  <si>
    <t>071901</t>
  </si>
  <si>
    <t>030902</t>
  </si>
  <si>
    <t>114902</t>
  </si>
  <si>
    <t>204901</t>
  </si>
  <si>
    <t>042901</t>
  </si>
  <si>
    <t>021901</t>
  </si>
  <si>
    <t>091902</t>
  </si>
  <si>
    <t>229901</t>
  </si>
  <si>
    <t>168901</t>
  </si>
  <si>
    <t>020907</t>
  </si>
  <si>
    <t>045902</t>
  </si>
  <si>
    <t>046902</t>
  </si>
  <si>
    <t>047901</t>
  </si>
  <si>
    <t>130902</t>
  </si>
  <si>
    <t>116903</t>
  </si>
  <si>
    <t>043918</t>
  </si>
  <si>
    <t>112908</t>
  </si>
  <si>
    <t>233903</t>
  </si>
  <si>
    <t>161921</t>
  </si>
  <si>
    <t>170902</t>
  </si>
  <si>
    <t>147901</t>
  </si>
  <si>
    <t>060902</t>
  </si>
  <si>
    <t>057922</t>
  </si>
  <si>
    <t>050910</t>
  </si>
  <si>
    <t>178904</t>
  </si>
  <si>
    <t>187904</t>
  </si>
  <si>
    <t>175903</t>
  </si>
  <si>
    <t>095902</t>
  </si>
  <si>
    <t>142901</t>
  </si>
  <si>
    <t>246914</t>
  </si>
  <si>
    <t>109903</t>
  </si>
  <si>
    <t>129901</t>
  </si>
  <si>
    <t>052901</t>
  </si>
  <si>
    <t>018908</t>
  </si>
  <si>
    <t>161901</t>
  </si>
  <si>
    <t>053001</t>
  </si>
  <si>
    <t>113901</t>
  </si>
  <si>
    <t>101906</t>
  </si>
  <si>
    <t>054901</t>
  </si>
  <si>
    <t>030901</t>
  </si>
  <si>
    <t>107904</t>
  </si>
  <si>
    <t>078901</t>
  </si>
  <si>
    <t>220912</t>
  </si>
  <si>
    <t>254901</t>
  </si>
  <si>
    <t>062901</t>
  </si>
  <si>
    <t>055901</t>
  </si>
  <si>
    <t>112905</t>
  </si>
  <si>
    <t>174902</t>
  </si>
  <si>
    <t>101907</t>
  </si>
  <si>
    <t>163902</t>
  </si>
  <si>
    <t>172902</t>
  </si>
  <si>
    <t>056901</t>
  </si>
  <si>
    <t>057000</t>
  </si>
  <si>
    <t>057905</t>
  </si>
  <si>
    <t>020910</t>
  </si>
  <si>
    <t>020904</t>
  </si>
  <si>
    <t>148905</t>
  </si>
  <si>
    <t>175904</t>
  </si>
  <si>
    <t>058902</t>
  </si>
  <si>
    <t>146902</t>
  </si>
  <si>
    <t>019901</t>
  </si>
  <si>
    <t>047902</t>
  </si>
  <si>
    <t>057906</t>
  </si>
  <si>
    <t>249905</t>
  </si>
  <si>
    <t>101908</t>
  </si>
  <si>
    <t>227910</t>
  </si>
  <si>
    <t>115903</t>
  </si>
  <si>
    <t>091903</t>
  </si>
  <si>
    <t>061901</t>
  </si>
  <si>
    <t>251901</t>
  </si>
  <si>
    <t>194905</t>
  </si>
  <si>
    <t>146903</t>
  </si>
  <si>
    <t>163901</t>
  </si>
  <si>
    <t>081906</t>
  </si>
  <si>
    <t>176903</t>
  </si>
  <si>
    <t>003905</t>
  </si>
  <si>
    <t>084901</t>
  </si>
  <si>
    <t>082902</t>
  </si>
  <si>
    <t>144903</t>
  </si>
  <si>
    <t>035901</t>
  </si>
  <si>
    <t>133905</t>
  </si>
  <si>
    <t>074904</t>
  </si>
  <si>
    <t>108902</t>
  </si>
  <si>
    <t>086024</t>
  </si>
  <si>
    <t>174911</t>
  </si>
  <si>
    <t>105904</t>
  </si>
  <si>
    <t>178905</t>
  </si>
  <si>
    <t>072902</t>
  </si>
  <si>
    <t>171901</t>
  </si>
  <si>
    <t>057907</t>
  </si>
  <si>
    <t>220918</t>
  </si>
  <si>
    <t>159901</t>
  </si>
  <si>
    <t>227909</t>
  </si>
  <si>
    <t>025909</t>
  </si>
  <si>
    <t>241902</t>
  </si>
  <si>
    <t>015911</t>
  </si>
  <si>
    <t>036903</t>
  </si>
  <si>
    <t>067903</t>
  </si>
  <si>
    <t>068901</t>
  </si>
  <si>
    <t>074905</t>
  </si>
  <si>
    <t>108903</t>
  </si>
  <si>
    <t>048901</t>
  </si>
  <si>
    <t>234903</t>
  </si>
  <si>
    <t>015905</t>
  </si>
  <si>
    <t>108904</t>
  </si>
  <si>
    <t>120901</t>
  </si>
  <si>
    <t>241903</t>
  </si>
  <si>
    <t>071902</t>
  </si>
  <si>
    <t>243902</t>
  </si>
  <si>
    <t>011902</t>
  </si>
  <si>
    <t>001903</t>
  </si>
  <si>
    <t>102906</t>
  </si>
  <si>
    <t>070903</t>
  </si>
  <si>
    <t>049906</t>
  </si>
  <si>
    <t>174910</t>
  </si>
  <si>
    <t>030906</t>
  </si>
  <si>
    <t>107905</t>
  </si>
  <si>
    <t>121906</t>
  </si>
  <si>
    <t>050901</t>
  </si>
  <si>
    <t>220904</t>
  </si>
  <si>
    <t>210906</t>
  </si>
  <si>
    <t>143906</t>
  </si>
  <si>
    <t>071903</t>
  </si>
  <si>
    <t>081902</t>
  </si>
  <si>
    <t>128904</t>
  </si>
  <si>
    <t>060914</t>
  </si>
  <si>
    <t>043904</t>
  </si>
  <si>
    <t>185902</t>
  </si>
  <si>
    <t>075906</t>
  </si>
  <si>
    <t>070905</t>
  </si>
  <si>
    <t>075901</t>
  </si>
  <si>
    <t>246902</t>
  </si>
  <si>
    <t>247901</t>
  </si>
  <si>
    <t>178914</t>
  </si>
  <si>
    <t>077901</t>
  </si>
  <si>
    <t>148902</t>
  </si>
  <si>
    <t>169910</t>
  </si>
  <si>
    <t>129902</t>
  </si>
  <si>
    <t>114904</t>
  </si>
  <si>
    <t>079907</t>
  </si>
  <si>
    <t>122901</t>
  </si>
  <si>
    <t>242906</t>
  </si>
  <si>
    <t>115901</t>
  </si>
  <si>
    <t>015914</t>
  </si>
  <si>
    <t>186902</t>
  </si>
  <si>
    <t>220905</t>
  </si>
  <si>
    <t>198903</t>
  </si>
  <si>
    <t>001904</t>
  </si>
  <si>
    <t>086901</t>
  </si>
  <si>
    <t>066903</t>
  </si>
  <si>
    <t>152907</t>
  </si>
  <si>
    <t>084911</t>
  </si>
  <si>
    <t>185903</t>
  </si>
  <si>
    <t>043905</t>
  </si>
  <si>
    <t>175905</t>
  </si>
  <si>
    <t>234909</t>
  </si>
  <si>
    <t>049901</t>
  </si>
  <si>
    <t>101910</t>
  </si>
  <si>
    <t>084902</t>
  </si>
  <si>
    <t>120902</t>
  </si>
  <si>
    <t>057909</t>
  </si>
  <si>
    <t>184911</t>
  </si>
  <si>
    <t>174903</t>
  </si>
  <si>
    <t>183904</t>
  </si>
  <si>
    <t>050902</t>
  </si>
  <si>
    <t>166902</t>
  </si>
  <si>
    <t>149901</t>
  </si>
  <si>
    <t>246904</t>
  </si>
  <si>
    <t>161925</t>
  </si>
  <si>
    <t>144901</t>
  </si>
  <si>
    <t>230902</t>
  </si>
  <si>
    <t>092901</t>
  </si>
  <si>
    <t>087901</t>
  </si>
  <si>
    <t>213901</t>
  </si>
  <si>
    <t>126911</t>
  </si>
  <si>
    <t>169906</t>
  </si>
  <si>
    <t>167901</t>
  </si>
  <si>
    <t>088902</t>
  </si>
  <si>
    <t>089901</t>
  </si>
  <si>
    <t>187903</t>
  </si>
  <si>
    <t>101911</t>
  </si>
  <si>
    <t>182901</t>
  </si>
  <si>
    <t>067904</t>
  </si>
  <si>
    <t>156905</t>
  </si>
  <si>
    <t>182902</t>
  </si>
  <si>
    <t>252901</t>
  </si>
  <si>
    <t>111901</t>
  </si>
  <si>
    <t>057910</t>
  </si>
  <si>
    <t>234904</t>
  </si>
  <si>
    <t>238904</t>
  </si>
  <si>
    <t>090905</t>
  </si>
  <si>
    <t>126904</t>
  </si>
  <si>
    <t>246905</t>
  </si>
  <si>
    <t>226907</t>
  </si>
  <si>
    <t>113902</t>
  </si>
  <si>
    <t>220906</t>
  </si>
  <si>
    <t>116905</t>
  </si>
  <si>
    <t>165902</t>
  </si>
  <si>
    <t>205902</t>
  </si>
  <si>
    <t>147902</t>
  </si>
  <si>
    <t>033901</t>
  </si>
  <si>
    <t>228901</t>
  </si>
  <si>
    <t>098901</t>
  </si>
  <si>
    <t>091917</t>
  </si>
  <si>
    <t>047903</t>
  </si>
  <si>
    <t>135001</t>
  </si>
  <si>
    <t>095903</t>
  </si>
  <si>
    <t>143901</t>
  </si>
  <si>
    <t>161924</t>
  </si>
  <si>
    <t>102904</t>
  </si>
  <si>
    <t>097902</t>
  </si>
  <si>
    <t>127903</t>
  </si>
  <si>
    <t>123914</t>
  </si>
  <si>
    <t>219901</t>
  </si>
  <si>
    <t>146904</t>
  </si>
  <si>
    <t>100905</t>
  </si>
  <si>
    <t>015904</t>
  </si>
  <si>
    <t>102905</t>
  </si>
  <si>
    <t>031903</t>
  </si>
  <si>
    <t>230905</t>
  </si>
  <si>
    <t>086902</t>
  </si>
  <si>
    <t>101000</t>
  </si>
  <si>
    <t>244901</t>
  </si>
  <si>
    <t>035902</t>
  </si>
  <si>
    <t>103902</t>
  </si>
  <si>
    <t>225907</t>
  </si>
  <si>
    <t>104901</t>
  </si>
  <si>
    <t>250902</t>
  </si>
  <si>
    <t>127904</t>
  </si>
  <si>
    <t>105906</t>
  </si>
  <si>
    <t>198905</t>
  </si>
  <si>
    <t>065902</t>
  </si>
  <si>
    <t>202903</t>
  </si>
  <si>
    <t>237902</t>
  </si>
  <si>
    <t>201902</t>
  </si>
  <si>
    <t>039902</t>
  </si>
  <si>
    <t>059901</t>
  </si>
  <si>
    <t>208901</t>
  </si>
  <si>
    <t>097903</t>
  </si>
  <si>
    <t>108905</t>
  </si>
  <si>
    <t>148903</t>
  </si>
  <si>
    <t>084903</t>
  </si>
  <si>
    <t>177905</t>
  </si>
  <si>
    <t>057911</t>
  </si>
  <si>
    <t>188903</t>
  </si>
  <si>
    <t>109904</t>
  </si>
  <si>
    <t>084908</t>
  </si>
  <si>
    <t>014905</t>
  </si>
  <si>
    <t>005902</t>
  </si>
  <si>
    <t>163904</t>
  </si>
  <si>
    <t>074907</t>
  </si>
  <si>
    <t>019902</t>
  </si>
  <si>
    <t>101912</t>
  </si>
  <si>
    <t>091905</t>
  </si>
  <si>
    <t>109905</t>
  </si>
  <si>
    <t>019913</t>
  </si>
  <si>
    <t>072908</t>
  </si>
  <si>
    <t>003902</t>
  </si>
  <si>
    <t>101925</t>
  </si>
  <si>
    <t>034903</t>
  </si>
  <si>
    <t>146905</t>
  </si>
  <si>
    <t>101913</t>
  </si>
  <si>
    <t>133902</t>
  </si>
  <si>
    <t>003904</t>
  </si>
  <si>
    <t>236902</t>
  </si>
  <si>
    <t>220916</t>
  </si>
  <si>
    <t>246906</t>
  </si>
  <si>
    <t>152910</t>
  </si>
  <si>
    <t>120905</t>
  </si>
  <si>
    <t>205903</t>
  </si>
  <si>
    <t>133904</t>
  </si>
  <si>
    <t>093903</t>
  </si>
  <si>
    <t>243903</t>
  </si>
  <si>
    <t>208903</t>
  </si>
  <si>
    <t>186903</t>
  </si>
  <si>
    <t>018906</t>
  </si>
  <si>
    <t>118902</t>
  </si>
  <si>
    <t>057912</t>
  </si>
  <si>
    <t>070907</t>
  </si>
  <si>
    <t>109907</t>
  </si>
  <si>
    <t>119902</t>
  </si>
  <si>
    <t>037904</t>
  </si>
  <si>
    <t>246907</t>
  </si>
  <si>
    <t>121904</t>
  </si>
  <si>
    <t>132902</t>
  </si>
  <si>
    <t>155901</t>
  </si>
  <si>
    <t>124901</t>
  </si>
  <si>
    <t>221911</t>
  </si>
  <si>
    <t>210902</t>
  </si>
  <si>
    <t>016901</t>
  </si>
  <si>
    <t>050909</t>
  </si>
  <si>
    <t>126905</t>
  </si>
  <si>
    <t>007902</t>
  </si>
  <si>
    <t>015916</t>
  </si>
  <si>
    <t>134901</t>
  </si>
  <si>
    <t>102901</t>
  </si>
  <si>
    <t>128901</t>
  </si>
  <si>
    <t>101914</t>
  </si>
  <si>
    <t>129903</t>
  </si>
  <si>
    <t>126906</t>
  </si>
  <si>
    <t>220907</t>
  </si>
  <si>
    <t>242905</t>
  </si>
  <si>
    <t>129904</t>
  </si>
  <si>
    <t>131001</t>
  </si>
  <si>
    <t>128902</t>
  </si>
  <si>
    <t>113906</t>
  </si>
  <si>
    <t>220914</t>
  </si>
  <si>
    <t>175907</t>
  </si>
  <si>
    <t>248901</t>
  </si>
  <si>
    <t>133903</t>
  </si>
  <si>
    <t>092902</t>
  </si>
  <si>
    <t>014906</t>
  </si>
  <si>
    <t>137901</t>
  </si>
  <si>
    <t>121905</t>
  </si>
  <si>
    <t>101915</t>
  </si>
  <si>
    <t>058905</t>
  </si>
  <si>
    <t>232901</t>
  </si>
  <si>
    <t>138902</t>
  </si>
  <si>
    <t>018907</t>
  </si>
  <si>
    <t>100903</t>
  </si>
  <si>
    <t>219905</t>
  </si>
  <si>
    <t>061905</t>
  </si>
  <si>
    <t>031905</t>
  </si>
  <si>
    <t>125906</t>
  </si>
  <si>
    <t>075902</t>
  </si>
  <si>
    <t>108912</t>
  </si>
  <si>
    <t>084904</t>
  </si>
  <si>
    <t>101916</t>
  </si>
  <si>
    <t>107910</t>
  </si>
  <si>
    <t>254902</t>
  </si>
  <si>
    <t>161906</t>
  </si>
  <si>
    <t>247903</t>
  </si>
  <si>
    <t>108914</t>
  </si>
  <si>
    <t>015913</t>
  </si>
  <si>
    <t>227912</t>
  </si>
  <si>
    <t>061912</t>
  </si>
  <si>
    <t>227913</t>
  </si>
  <si>
    <t>220910</t>
  </si>
  <si>
    <t>079901</t>
  </si>
  <si>
    <t>058906</t>
  </si>
  <si>
    <t>141901</t>
  </si>
  <si>
    <t>057913</t>
  </si>
  <si>
    <t>201903</t>
  </si>
  <si>
    <t>240901</t>
  </si>
  <si>
    <t>245901</t>
  </si>
  <si>
    <t>113905</t>
  </si>
  <si>
    <t>185904</t>
  </si>
  <si>
    <t>193902</t>
  </si>
  <si>
    <t>246913</t>
  </si>
  <si>
    <t>019914</t>
  </si>
  <si>
    <t>090902</t>
  </si>
  <si>
    <t>187906</t>
  </si>
  <si>
    <t>145911</t>
  </si>
  <si>
    <t>074909</t>
  </si>
  <si>
    <t>110902</t>
  </si>
  <si>
    <t>201904</t>
  </si>
  <si>
    <t>061902</t>
  </si>
  <si>
    <t>144902</t>
  </si>
  <si>
    <t>019908</t>
  </si>
  <si>
    <t>246908</t>
  </si>
  <si>
    <t>146906</t>
  </si>
  <si>
    <t>212903</t>
  </si>
  <si>
    <t>034905</t>
  </si>
  <si>
    <t>049907</t>
  </si>
  <si>
    <t>072909</t>
  </si>
  <si>
    <t>111902</t>
  </si>
  <si>
    <t>181908</t>
  </si>
  <si>
    <t>061914</t>
  </si>
  <si>
    <t>140904</t>
  </si>
  <si>
    <t>187907</t>
  </si>
  <si>
    <t>150901</t>
  </si>
  <si>
    <t>028902</t>
  </si>
  <si>
    <t>077902</t>
  </si>
  <si>
    <t>160905</t>
  </si>
  <si>
    <t>141902</t>
  </si>
  <si>
    <t>178906</t>
  </si>
  <si>
    <t>116906</t>
  </si>
  <si>
    <t>092903</t>
  </si>
  <si>
    <t>083902</t>
  </si>
  <si>
    <t>168902</t>
  </si>
  <si>
    <t>161907</t>
  </si>
  <si>
    <t>054902</t>
  </si>
  <si>
    <t>031906</t>
  </si>
  <si>
    <t>241906</t>
  </si>
  <si>
    <t>043919</t>
  </si>
  <si>
    <t>113903</t>
  </si>
  <si>
    <t>152906</t>
  </si>
  <si>
    <t>152901</t>
  </si>
  <si>
    <t>127905</t>
  </si>
  <si>
    <t>003903</t>
  </si>
  <si>
    <t>028903</t>
  </si>
  <si>
    <t>100907</t>
  </si>
  <si>
    <t>245902</t>
  </si>
  <si>
    <t>007904</t>
  </si>
  <si>
    <t>129905</t>
  </si>
  <si>
    <t>154901</t>
  </si>
  <si>
    <t>170906</t>
  </si>
  <si>
    <t>107906</t>
  </si>
  <si>
    <t>109908</t>
  </si>
  <si>
    <t>019910</t>
  </si>
  <si>
    <t>227907</t>
  </si>
  <si>
    <t>220908</t>
  </si>
  <si>
    <t>022902</t>
  </si>
  <si>
    <t>027904</t>
  </si>
  <si>
    <t>189901</t>
  </si>
  <si>
    <t>094904</t>
  </si>
  <si>
    <t>073903</t>
  </si>
  <si>
    <t>102902</t>
  </si>
  <si>
    <t>161908</t>
  </si>
  <si>
    <t>234905</t>
  </si>
  <si>
    <t>174909</t>
  </si>
  <si>
    <t>157901</t>
  </si>
  <si>
    <t>158904</t>
  </si>
  <si>
    <t>205904</t>
  </si>
  <si>
    <t>019903</t>
  </si>
  <si>
    <t>025905</t>
  </si>
  <si>
    <t>070915</t>
  </si>
  <si>
    <t>108906</t>
  </si>
  <si>
    <t>231901</t>
  </si>
  <si>
    <t>011905</t>
  </si>
  <si>
    <t>161909</t>
  </si>
  <si>
    <t>043907</t>
  </si>
  <si>
    <t>090903</t>
  </si>
  <si>
    <t>034906</t>
  </si>
  <si>
    <t>162904</t>
  </si>
  <si>
    <t>223902</t>
  </si>
  <si>
    <t>010901</t>
  </si>
  <si>
    <t>163908</t>
  </si>
  <si>
    <t>043908</t>
  </si>
  <si>
    <t>096904</t>
  </si>
  <si>
    <t>164901</t>
  </si>
  <si>
    <t>108907</t>
  </si>
  <si>
    <t>018902</t>
  </si>
  <si>
    <t>221904</t>
  </si>
  <si>
    <t>057914</t>
  </si>
  <si>
    <t>147903</t>
  </si>
  <si>
    <t>062906</t>
  </si>
  <si>
    <t>197902</t>
  </si>
  <si>
    <t>165901</t>
  </si>
  <si>
    <t>070908</t>
  </si>
  <si>
    <t>161903</t>
  </si>
  <si>
    <t>039905</t>
  </si>
  <si>
    <t>166903</t>
  </si>
  <si>
    <t>175910</t>
  </si>
  <si>
    <t>200902</t>
  </si>
  <si>
    <t>070909</t>
  </si>
  <si>
    <t>112907</t>
  </si>
  <si>
    <t>184904</t>
  </si>
  <si>
    <t>250903</t>
  </si>
  <si>
    <t>182903</t>
  </si>
  <si>
    <t>108908</t>
  </si>
  <si>
    <t>238902</t>
  </si>
  <si>
    <t>169908</t>
  </si>
  <si>
    <t>108915</t>
  </si>
  <si>
    <t>170903</t>
  </si>
  <si>
    <t>161910</t>
  </si>
  <si>
    <t>209902</t>
  </si>
  <si>
    <t>018903</t>
  </si>
  <si>
    <t>072910</t>
  </si>
  <si>
    <t>040901</t>
  </si>
  <si>
    <t>173901</t>
  </si>
  <si>
    <t>143902</t>
  </si>
  <si>
    <t>109910</t>
  </si>
  <si>
    <t>201907</t>
  </si>
  <si>
    <t>225902</t>
  </si>
  <si>
    <t>080901</t>
  </si>
  <si>
    <t>049902</t>
  </si>
  <si>
    <t>009901</t>
  </si>
  <si>
    <t>167902</t>
  </si>
  <si>
    <t>198906</t>
  </si>
  <si>
    <t>138903</t>
  </si>
  <si>
    <t>107908</t>
  </si>
  <si>
    <t>174904</t>
  </si>
  <si>
    <t>163903</t>
  </si>
  <si>
    <t>094903</t>
  </si>
  <si>
    <t>093904</t>
  </si>
  <si>
    <t>035903</t>
  </si>
  <si>
    <t>001906</t>
  </si>
  <si>
    <t>123905</t>
  </si>
  <si>
    <t>079906</t>
  </si>
  <si>
    <t>019905</t>
  </si>
  <si>
    <t>046901</t>
  </si>
  <si>
    <t>170908</t>
  </si>
  <si>
    <t>152902</t>
  </si>
  <si>
    <t>230906</t>
  </si>
  <si>
    <t>153905</t>
  </si>
  <si>
    <t>037908</t>
  </si>
  <si>
    <t>236901</t>
  </si>
  <si>
    <t>252902</t>
  </si>
  <si>
    <t>176902</t>
  </si>
  <si>
    <t>089903</t>
  </si>
  <si>
    <t>169902</t>
  </si>
  <si>
    <t>062902</t>
  </si>
  <si>
    <t>145906</t>
  </si>
  <si>
    <t>015910</t>
  </si>
  <si>
    <t>112906</t>
  </si>
  <si>
    <t>139911</t>
  </si>
  <si>
    <t>154903</t>
  </si>
  <si>
    <t>015915</t>
  </si>
  <si>
    <t>244905</t>
  </si>
  <si>
    <t>061911</t>
  </si>
  <si>
    <t>069902</t>
  </si>
  <si>
    <t>235904</t>
  </si>
  <si>
    <t>153903</t>
  </si>
  <si>
    <t>145907</t>
  </si>
  <si>
    <t>205905</t>
  </si>
  <si>
    <t>050904</t>
  </si>
  <si>
    <t>200906</t>
  </si>
  <si>
    <t>252903</t>
  </si>
  <si>
    <t>140905</t>
  </si>
  <si>
    <t>187910</t>
  </si>
  <si>
    <t>125903</t>
  </si>
  <si>
    <t>181905</t>
  </si>
  <si>
    <t>230903</t>
  </si>
  <si>
    <t>201908</t>
  </si>
  <si>
    <t>051901</t>
  </si>
  <si>
    <t>104907</t>
  </si>
  <si>
    <t>048903</t>
  </si>
  <si>
    <t>158905</t>
  </si>
  <si>
    <t>001907</t>
  </si>
  <si>
    <t>070910</t>
  </si>
  <si>
    <t>182906</t>
  </si>
  <si>
    <t>090904</t>
  </si>
  <si>
    <t>033902</t>
  </si>
  <si>
    <t>042905</t>
  </si>
  <si>
    <t>249906</t>
  </si>
  <si>
    <t>139909</t>
  </si>
  <si>
    <t>184500</t>
  </si>
  <si>
    <t>101917</t>
  </si>
  <si>
    <t>063906</t>
  </si>
  <si>
    <t>013902</t>
  </si>
  <si>
    <t>020908</t>
  </si>
  <si>
    <t>082903</t>
  </si>
  <si>
    <t>184908</t>
  </si>
  <si>
    <t>195901</t>
  </si>
  <si>
    <t>109914</t>
  </si>
  <si>
    <t>119903</t>
  </si>
  <si>
    <t>179901</t>
  </si>
  <si>
    <t>095904</t>
  </si>
  <si>
    <t>039903</t>
  </si>
  <si>
    <t>013903</t>
  </si>
  <si>
    <t>172905</t>
  </si>
  <si>
    <t>227904</t>
  </si>
  <si>
    <t>108909</t>
  </si>
  <si>
    <t>061903</t>
  </si>
  <si>
    <t>092904</t>
  </si>
  <si>
    <t>032902</t>
  </si>
  <si>
    <t>251902</t>
  </si>
  <si>
    <t>095905</t>
  </si>
  <si>
    <t>043910</t>
  </si>
  <si>
    <t>019912</t>
  </si>
  <si>
    <t>007905</t>
  </si>
  <si>
    <t>117904</t>
  </si>
  <si>
    <t>031909</t>
  </si>
  <si>
    <t>061906</t>
  </si>
  <si>
    <t>184901</t>
  </si>
  <si>
    <t>178908</t>
  </si>
  <si>
    <t>123907</t>
  </si>
  <si>
    <t>123908</t>
  </si>
  <si>
    <t>085902</t>
  </si>
  <si>
    <t>007906</t>
  </si>
  <si>
    <t>247904</t>
  </si>
  <si>
    <t>091913</t>
  </si>
  <si>
    <t>028906</t>
  </si>
  <si>
    <t>169909</t>
  </si>
  <si>
    <t>139912</t>
  </si>
  <si>
    <t>125905</t>
  </si>
  <si>
    <t>189902</t>
  </si>
  <si>
    <t>167904</t>
  </si>
  <si>
    <t>043911</t>
  </si>
  <si>
    <t>098903</t>
  </si>
  <si>
    <t>108910</t>
  </si>
  <si>
    <t>043912</t>
  </si>
  <si>
    <t>099903</t>
  </si>
  <si>
    <t>034907</t>
  </si>
  <si>
    <t>116908</t>
  </si>
  <si>
    <t>250904</t>
  </si>
  <si>
    <t>190903</t>
  </si>
  <si>
    <t>054903</t>
  </si>
  <si>
    <t>066005</t>
  </si>
  <si>
    <t>015906</t>
  </si>
  <si>
    <t>067907</t>
  </si>
  <si>
    <t>231902</t>
  </si>
  <si>
    <t>245903</t>
  </si>
  <si>
    <t>192901</t>
  </si>
  <si>
    <t>019911</t>
  </si>
  <si>
    <t>070911</t>
  </si>
  <si>
    <t>019906</t>
  </si>
  <si>
    <t>196903</t>
  </si>
  <si>
    <t>108950</t>
  </si>
  <si>
    <t>178950</t>
  </si>
  <si>
    <t>235950</t>
  </si>
  <si>
    <t>101950</t>
  </si>
  <si>
    <t>181950</t>
  </si>
  <si>
    <t>236950</t>
  </si>
  <si>
    <t>092950</t>
  </si>
  <si>
    <t>225950</t>
  </si>
  <si>
    <t>243950</t>
  </si>
  <si>
    <t>057950</t>
  </si>
  <si>
    <t>220950</t>
  </si>
  <si>
    <t>161950</t>
  </si>
  <si>
    <t>227950</t>
  </si>
  <si>
    <t>221950</t>
  </si>
  <si>
    <t>226950</t>
  </si>
  <si>
    <t>188950</t>
  </si>
  <si>
    <t>152950</t>
  </si>
  <si>
    <t>165950</t>
  </si>
  <si>
    <t>071950</t>
  </si>
  <si>
    <t>015950</t>
  </si>
  <si>
    <t>137902</t>
  </si>
  <si>
    <t>045903</t>
  </si>
  <si>
    <t>175911</t>
  </si>
  <si>
    <t>093905</t>
  </si>
  <si>
    <t>057916</t>
  </si>
  <si>
    <t>206902</t>
  </si>
  <si>
    <t>161912</t>
  </si>
  <si>
    <t>214901</t>
  </si>
  <si>
    <t>031911</t>
  </si>
  <si>
    <t>126907</t>
  </si>
  <si>
    <t>067908</t>
  </si>
  <si>
    <t>188902</t>
  </si>
  <si>
    <t>194903</t>
  </si>
  <si>
    <t>137903</t>
  </si>
  <si>
    <t>041902</t>
  </si>
  <si>
    <t>161922</t>
  </si>
  <si>
    <t>178909</t>
  </si>
  <si>
    <t>076903</t>
  </si>
  <si>
    <t>160904</t>
  </si>
  <si>
    <t>166904</t>
  </si>
  <si>
    <t>069901</t>
  </si>
  <si>
    <t>199901</t>
  </si>
  <si>
    <t>014907</t>
  </si>
  <si>
    <t>214903</t>
  </si>
  <si>
    <t>152908</t>
  </si>
  <si>
    <t>110905</t>
  </si>
  <si>
    <t>177901</t>
  </si>
  <si>
    <t>073905</t>
  </si>
  <si>
    <t>076904</t>
  </si>
  <si>
    <t>246909</t>
  </si>
  <si>
    <t>075908</t>
  </si>
  <si>
    <t>139908</t>
  </si>
  <si>
    <t>237905</t>
  </si>
  <si>
    <t>199902</t>
  </si>
  <si>
    <t>104903</t>
  </si>
  <si>
    <t>128903</t>
  </si>
  <si>
    <t>037907</t>
  </si>
  <si>
    <t>091914</t>
  </si>
  <si>
    <t>232902</t>
  </si>
  <si>
    <t>092906</t>
  </si>
  <si>
    <t>123913</t>
  </si>
  <si>
    <t>169911</t>
  </si>
  <si>
    <t>014908</t>
  </si>
  <si>
    <t>112909</t>
  </si>
  <si>
    <t>074917</t>
  </si>
  <si>
    <t>226903</t>
  </si>
  <si>
    <t>015907</t>
  </si>
  <si>
    <t>203901</t>
  </si>
  <si>
    <t>031912</t>
  </si>
  <si>
    <t>066902</t>
  </si>
  <si>
    <t>071904</t>
  </si>
  <si>
    <t>233901</t>
  </si>
  <si>
    <t>214902</t>
  </si>
  <si>
    <t>105902</t>
  </si>
  <si>
    <t>245904</t>
  </si>
  <si>
    <t>206901</t>
  </si>
  <si>
    <t>022903</t>
  </si>
  <si>
    <t>058909</t>
  </si>
  <si>
    <t>117903</t>
  </si>
  <si>
    <t>061908</t>
  </si>
  <si>
    <t>042903</t>
  </si>
  <si>
    <t>084909</t>
  </si>
  <si>
    <t>137904</t>
  </si>
  <si>
    <t>031913</t>
  </si>
  <si>
    <t>031914</t>
  </si>
  <si>
    <t>182904</t>
  </si>
  <si>
    <t>074911</t>
  </si>
  <si>
    <t>094902</t>
  </si>
  <si>
    <t>207901</t>
  </si>
  <si>
    <t>075903</t>
  </si>
  <si>
    <t>129910</t>
  </si>
  <si>
    <t>083901</t>
  </si>
  <si>
    <t>008902</t>
  </si>
  <si>
    <t>094901</t>
  </si>
  <si>
    <t>083903</t>
  </si>
  <si>
    <t>012901</t>
  </si>
  <si>
    <t>152909</t>
  </si>
  <si>
    <t>242902</t>
  </si>
  <si>
    <t>108911</t>
  </si>
  <si>
    <t>210903</t>
  </si>
  <si>
    <t>101924</t>
  </si>
  <si>
    <t>204904</t>
  </si>
  <si>
    <t>091906</t>
  </si>
  <si>
    <t>143903</t>
  </si>
  <si>
    <t>047905</t>
  </si>
  <si>
    <t>115902</t>
  </si>
  <si>
    <t>100904</t>
  </si>
  <si>
    <t>023902</t>
  </si>
  <si>
    <t>019909</t>
  </si>
  <si>
    <t>205906</t>
  </si>
  <si>
    <t>049909</t>
  </si>
  <si>
    <t>013905</t>
  </si>
  <si>
    <t>152903</t>
  </si>
  <si>
    <t>249908</t>
  </si>
  <si>
    <t>001909</t>
  </si>
  <si>
    <t>011904</t>
  </si>
  <si>
    <t>110906</t>
  </si>
  <si>
    <t>026903</t>
  </si>
  <si>
    <t>208902</t>
  </si>
  <si>
    <t>071909</t>
  </si>
  <si>
    <t>015909</t>
  </si>
  <si>
    <t>026902</t>
  </si>
  <si>
    <t>218901</t>
  </si>
  <si>
    <t>015908</t>
  </si>
  <si>
    <t>031916</t>
  </si>
  <si>
    <t>085903</t>
  </si>
  <si>
    <t>015917</t>
  </si>
  <si>
    <t>015912</t>
  </si>
  <si>
    <t>098904</t>
  </si>
  <si>
    <t>170907</t>
  </si>
  <si>
    <t>101920</t>
  </si>
  <si>
    <t>117907</t>
  </si>
  <si>
    <t>092907</t>
  </si>
  <si>
    <t>101919</t>
  </si>
  <si>
    <t>140907</t>
  </si>
  <si>
    <t>184902</t>
  </si>
  <si>
    <t>063903</t>
  </si>
  <si>
    <t>229905</t>
  </si>
  <si>
    <t>079910</t>
  </si>
  <si>
    <t>127906</t>
  </si>
  <si>
    <t>156902</t>
  </si>
  <si>
    <t>072903</t>
  </si>
  <si>
    <t>216901</t>
  </si>
  <si>
    <t>247906</t>
  </si>
  <si>
    <t>211902</t>
  </si>
  <si>
    <t>182905</t>
  </si>
  <si>
    <t>140908</t>
  </si>
  <si>
    <t>112910</t>
  </si>
  <si>
    <t>112901</t>
  </si>
  <si>
    <t>110907</t>
  </si>
  <si>
    <t>057919</t>
  </si>
  <si>
    <t>171902</t>
  </si>
  <si>
    <t>020906</t>
  </si>
  <si>
    <t>143905</t>
  </si>
  <si>
    <t>177902</t>
  </si>
  <si>
    <t>205907</t>
  </si>
  <si>
    <t>153904</t>
  </si>
  <si>
    <t>146907</t>
  </si>
  <si>
    <t>201910</t>
  </si>
  <si>
    <t>246911</t>
  </si>
  <si>
    <t>081904</t>
  </si>
  <si>
    <t>014909</t>
  </si>
  <si>
    <t>210904</t>
  </si>
  <si>
    <t>022004</t>
  </si>
  <si>
    <t>222901</t>
  </si>
  <si>
    <t>129906</t>
  </si>
  <si>
    <t>019907</t>
  </si>
  <si>
    <t>084906</t>
  </si>
  <si>
    <t>211901</t>
  </si>
  <si>
    <t>056902</t>
  </si>
  <si>
    <t>166905</t>
  </si>
  <si>
    <t>246912</t>
  </si>
  <si>
    <t>149902</t>
  </si>
  <si>
    <t>072901</t>
  </si>
  <si>
    <t>224901</t>
  </si>
  <si>
    <t>158902</t>
  </si>
  <si>
    <t>210905</t>
  </si>
  <si>
    <t>091907</t>
  </si>
  <si>
    <t>111903</t>
  </si>
  <si>
    <t>091918</t>
  </si>
  <si>
    <t>101921</t>
  </si>
  <si>
    <t>071908</t>
  </si>
  <si>
    <t>221905</t>
  </si>
  <si>
    <t>074912</t>
  </si>
  <si>
    <t>107907</t>
  </si>
  <si>
    <t>228903</t>
  </si>
  <si>
    <t>212904</t>
  </si>
  <si>
    <t>014910</t>
  </si>
  <si>
    <t>219903</t>
  </si>
  <si>
    <t>178912</t>
  </si>
  <si>
    <t>096905</t>
  </si>
  <si>
    <t>212905</t>
  </si>
  <si>
    <t>230908</t>
  </si>
  <si>
    <t>230904</t>
  </si>
  <si>
    <t>240903</t>
  </si>
  <si>
    <t>232904</t>
  </si>
  <si>
    <t>232903</t>
  </si>
  <si>
    <t>122902</t>
  </si>
  <si>
    <t>018904</t>
  </si>
  <si>
    <t>049903</t>
  </si>
  <si>
    <t>108916</t>
  </si>
  <si>
    <t>091908</t>
  </si>
  <si>
    <t>234906</t>
  </si>
  <si>
    <t>158906</t>
  </si>
  <si>
    <t>180902</t>
  </si>
  <si>
    <t>126908</t>
  </si>
  <si>
    <t>226908</t>
  </si>
  <si>
    <t>244903</t>
  </si>
  <si>
    <t>235902</t>
  </si>
  <si>
    <t>181907</t>
  </si>
  <si>
    <t>143904</t>
  </si>
  <si>
    <t>161914</t>
  </si>
  <si>
    <t>089905</t>
  </si>
  <si>
    <t>059902</t>
  </si>
  <si>
    <t>226906</t>
  </si>
  <si>
    <t>237904</t>
  </si>
  <si>
    <t>049908</t>
  </si>
  <si>
    <t>018905</t>
  </si>
  <si>
    <t>229904</t>
  </si>
  <si>
    <t>102903</t>
  </si>
  <si>
    <t>226905</t>
  </si>
  <si>
    <t>070912</t>
  </si>
  <si>
    <t>184903</t>
  </si>
  <si>
    <t>240904</t>
  </si>
  <si>
    <t>045905</t>
  </si>
  <si>
    <t>044902</t>
  </si>
  <si>
    <t>223904</t>
  </si>
  <si>
    <t>037909</t>
  </si>
  <si>
    <t>108913</t>
  </si>
  <si>
    <t>100908</t>
  </si>
  <si>
    <t>161916</t>
  </si>
  <si>
    <t>181906</t>
  </si>
  <si>
    <t>178915</t>
  </si>
  <si>
    <t>201914</t>
  </si>
  <si>
    <t>202905</t>
  </si>
  <si>
    <t>168903</t>
  </si>
  <si>
    <t>062905</t>
  </si>
  <si>
    <t>073904</t>
  </si>
  <si>
    <t>001908</t>
  </si>
  <si>
    <t>241904</t>
  </si>
  <si>
    <t>242903</t>
  </si>
  <si>
    <t>033904</t>
  </si>
  <si>
    <t>092908</t>
  </si>
  <si>
    <t>220920</t>
  </si>
  <si>
    <t>040902</t>
  </si>
  <si>
    <t>212906</t>
  </si>
  <si>
    <t>091909</t>
  </si>
  <si>
    <t>091910</t>
  </si>
  <si>
    <t>110908</t>
  </si>
  <si>
    <t>109911</t>
  </si>
  <si>
    <t>243905</t>
  </si>
  <si>
    <t>180904</t>
  </si>
  <si>
    <t>170904</t>
  </si>
  <si>
    <t>234907</t>
  </si>
  <si>
    <t>153907</t>
  </si>
  <si>
    <t>105905</t>
  </si>
  <si>
    <t>236903</t>
  </si>
  <si>
    <t>005904</t>
  </si>
  <si>
    <t>225905</t>
  </si>
  <si>
    <t>248902</t>
  </si>
  <si>
    <t>250907</t>
  </si>
  <si>
    <t>212910</t>
  </si>
  <si>
    <t>200904</t>
  </si>
  <si>
    <t>174906</t>
  </si>
  <si>
    <t>116909</t>
  </si>
  <si>
    <t>196902</t>
  </si>
  <si>
    <t>224902</t>
  </si>
  <si>
    <t>229903</t>
  </si>
  <si>
    <t>081905</t>
  </si>
  <si>
    <t>043914</t>
  </si>
  <si>
    <t>221912</t>
  </si>
  <si>
    <t>250905</t>
  </si>
  <si>
    <t>062903</t>
  </si>
  <si>
    <t>062904</t>
  </si>
  <si>
    <t>071905</t>
  </si>
  <si>
    <t>253901</t>
  </si>
  <si>
    <t>003906</t>
  </si>
  <si>
    <t>025906</t>
  </si>
  <si>
    <t>057829</t>
  </si>
  <si>
    <t>057816</t>
  </si>
  <si>
    <t>101871</t>
  </si>
  <si>
    <t>101810</t>
  </si>
  <si>
    <t>015816</t>
  </si>
  <si>
    <t>057810</t>
  </si>
  <si>
    <t>101849</t>
  </si>
  <si>
    <t>101815</t>
  </si>
  <si>
    <t>084804</t>
  </si>
  <si>
    <t>101819</t>
  </si>
  <si>
    <t>101803</t>
  </si>
  <si>
    <t>220802</t>
  </si>
  <si>
    <t>021805</t>
  </si>
  <si>
    <t>227825</t>
  </si>
  <si>
    <t>227821</t>
  </si>
  <si>
    <t>015834</t>
  </si>
  <si>
    <t>101847</t>
  </si>
  <si>
    <t>101870</t>
  </si>
  <si>
    <t>015809</t>
  </si>
  <si>
    <t>193801</t>
  </si>
  <si>
    <t>123807</t>
  </si>
  <si>
    <t>213801</t>
  </si>
  <si>
    <t>021803</t>
  </si>
  <si>
    <t>015830</t>
  </si>
  <si>
    <t>071801</t>
  </si>
  <si>
    <t>101837</t>
  </si>
  <si>
    <t>015837</t>
  </si>
  <si>
    <t>227817</t>
  </si>
  <si>
    <t>227814</t>
  </si>
  <si>
    <t>220815</t>
  </si>
  <si>
    <t>057841</t>
  </si>
  <si>
    <t>068802</t>
  </si>
  <si>
    <t>015838</t>
  </si>
  <si>
    <t>101842</t>
  </si>
  <si>
    <t>178807</t>
  </si>
  <si>
    <t>184801</t>
  </si>
  <si>
    <t>212801</t>
  </si>
  <si>
    <t>057805</t>
  </si>
  <si>
    <t>178801</t>
  </si>
  <si>
    <t>101856</t>
  </si>
  <si>
    <t>057806</t>
  </si>
  <si>
    <t>220811</t>
  </si>
  <si>
    <t>092801</t>
  </si>
  <si>
    <t>227803</t>
  </si>
  <si>
    <t>057833</t>
  </si>
  <si>
    <t>071804</t>
  </si>
  <si>
    <t>071810</t>
  </si>
  <si>
    <t>015836</t>
  </si>
  <si>
    <t>072802</t>
  </si>
  <si>
    <t>057834</t>
  </si>
  <si>
    <t>108809</t>
  </si>
  <si>
    <t>057815</t>
  </si>
  <si>
    <t>070801</t>
  </si>
  <si>
    <t>101867</t>
  </si>
  <si>
    <t>220809</t>
  </si>
  <si>
    <t>240801</t>
  </si>
  <si>
    <t>057831</t>
  </si>
  <si>
    <t>015802</t>
  </si>
  <si>
    <t>101804</t>
  </si>
  <si>
    <t>057835</t>
  </si>
  <si>
    <t>246802</t>
  </si>
  <si>
    <t>015835</t>
  </si>
  <si>
    <t>236801</t>
  </si>
  <si>
    <t>101858</t>
  </si>
  <si>
    <t>101862</t>
  </si>
  <si>
    <t>227816</t>
  </si>
  <si>
    <t>071806</t>
  </si>
  <si>
    <t>101846</t>
  </si>
  <si>
    <t>015828</t>
  </si>
  <si>
    <t>161807</t>
  </si>
  <si>
    <t>015833</t>
  </si>
  <si>
    <t>220819</t>
  </si>
  <si>
    <t>101828</t>
  </si>
  <si>
    <t>101821</t>
  </si>
  <si>
    <t>108807</t>
  </si>
  <si>
    <t>057830</t>
  </si>
  <si>
    <t>057848</t>
  </si>
  <si>
    <t>057819</t>
  </si>
  <si>
    <t>015808</t>
  </si>
  <si>
    <t>015822</t>
  </si>
  <si>
    <t>105801</t>
  </si>
  <si>
    <t>126801</t>
  </si>
  <si>
    <t>105803</t>
  </si>
  <si>
    <t>015826</t>
  </si>
  <si>
    <t>227820</t>
  </si>
  <si>
    <t>101813</t>
  </si>
  <si>
    <t>057837</t>
  </si>
  <si>
    <t>057839</t>
  </si>
  <si>
    <t>101833</t>
  </si>
  <si>
    <t>071807</t>
  </si>
  <si>
    <t>061804</t>
  </si>
  <si>
    <t>057846</t>
  </si>
  <si>
    <t>057807</t>
  </si>
  <si>
    <t>015825</t>
  </si>
  <si>
    <t>057844</t>
  </si>
  <si>
    <t>130801</t>
  </si>
  <si>
    <t>246801</t>
  </si>
  <si>
    <t>101855</t>
  </si>
  <si>
    <t>165802</t>
  </si>
  <si>
    <t>108804</t>
  </si>
  <si>
    <t>227826</t>
  </si>
  <si>
    <t>015805</t>
  </si>
  <si>
    <t>220817</t>
  </si>
  <si>
    <t>220814</t>
  </si>
  <si>
    <t>057809</t>
  </si>
  <si>
    <t>057827</t>
  </si>
  <si>
    <t>227804</t>
  </si>
  <si>
    <t>084802</t>
  </si>
  <si>
    <t>014804</t>
  </si>
  <si>
    <t>183801</t>
  </si>
  <si>
    <t>071803</t>
  </si>
  <si>
    <t>057802</t>
  </si>
  <si>
    <t>003801</t>
  </si>
  <si>
    <t>057850</t>
  </si>
  <si>
    <t>PIONEER TECHNOLOGY &amp; ARTS ACADEMY</t>
  </si>
  <si>
    <t>015801</t>
  </si>
  <si>
    <t>072801</t>
  </si>
  <si>
    <t>084805</t>
  </si>
  <si>
    <t>101853</t>
  </si>
  <si>
    <t>015815</t>
  </si>
  <si>
    <t>234801</t>
  </si>
  <si>
    <t>161802</t>
  </si>
  <si>
    <t>101806</t>
  </si>
  <si>
    <t>014801</t>
  </si>
  <si>
    <t>152802</t>
  </si>
  <si>
    <t>015806</t>
  </si>
  <si>
    <t>015831</t>
  </si>
  <si>
    <t>015827</t>
  </si>
  <si>
    <t>178808</t>
  </si>
  <si>
    <t>101802</t>
  </si>
  <si>
    <t>015819</t>
  </si>
  <si>
    <t>152803</t>
  </si>
  <si>
    <t>108802</t>
  </si>
  <si>
    <t>101838</t>
  </si>
  <si>
    <t>015807</t>
  </si>
  <si>
    <t>057836</t>
  </si>
  <si>
    <t>013801</t>
  </si>
  <si>
    <t>101859</t>
  </si>
  <si>
    <t>123803</t>
  </si>
  <si>
    <t>014803</t>
  </si>
  <si>
    <t>057804</t>
  </si>
  <si>
    <t>221801</t>
  </si>
  <si>
    <t>061802</t>
  </si>
  <si>
    <t>227805</t>
  </si>
  <si>
    <t>105802</t>
  </si>
  <si>
    <t>170801</t>
  </si>
  <si>
    <t>057811</t>
  </si>
  <si>
    <t>227824</t>
  </si>
  <si>
    <t>123805</t>
  </si>
  <si>
    <t>227828</t>
  </si>
  <si>
    <t>227827</t>
  </si>
  <si>
    <t>043802</t>
  </si>
  <si>
    <t>057803</t>
  </si>
  <si>
    <t>101868</t>
  </si>
  <si>
    <t>101861</t>
  </si>
  <si>
    <t>226801</t>
  </si>
  <si>
    <t>220801</t>
  </si>
  <si>
    <t>057813</t>
  </si>
  <si>
    <t>046802</t>
  </si>
  <si>
    <t>057849</t>
  </si>
  <si>
    <t>061805</t>
  </si>
  <si>
    <t>101840</t>
  </si>
  <si>
    <t>057845</t>
  </si>
  <si>
    <t>057808</t>
  </si>
  <si>
    <t>108808</t>
  </si>
  <si>
    <t>101814</t>
  </si>
  <si>
    <t>101865</t>
  </si>
  <si>
    <t>057847</t>
  </si>
  <si>
    <t>071809</t>
  </si>
  <si>
    <t>161801</t>
  </si>
  <si>
    <t>101864</t>
  </si>
  <si>
    <t>220810</t>
  </si>
  <si>
    <t>057828</t>
  </si>
  <si>
    <t>101845</t>
  </si>
  <si>
    <t>101850</t>
  </si>
  <si>
    <t>TXNECE</t>
  </si>
  <si>
    <t>Public Education</t>
  </si>
  <si>
    <t>Charter School</t>
  </si>
  <si>
    <t>STATE OF TEXAS - Non-Employer Contributing Entity</t>
  </si>
  <si>
    <t>the Collective Net Other Post Employment Benefit (OPEB) Liability</t>
  </si>
  <si>
    <t>Teacher Retirement System of Texas Other Post Employment Benefit (OPEB) Trust Fund</t>
  </si>
  <si>
    <t>2017 Grand Total OPEB Expense
(= Col 24 + Col 25)
(26)</t>
  </si>
  <si>
    <t>Total Plan 2017 OPEB Plan Expense Before Employer Specific Adjustments
(= Col 22 + Col 23)
(24)</t>
  </si>
  <si>
    <t>Subtotal Plan 2017 Layer OPEB Expense 
(Current Year Expensing of Prior Years' Layers Only) 
(23)</t>
  </si>
  <si>
    <t>Subtotal Plan 2017 Layer OPEB Expense 
(Current Year Expensing of Current Year's Layers)
(22)</t>
  </si>
  <si>
    <t>Net OPEB Liability End of Year 
(11)</t>
  </si>
  <si>
    <t>Subtotal Plan 2017 Layer OPEB Expense 
(Current Year Expensing of Current Year's Layers)(a)(b)
 (6)</t>
  </si>
  <si>
    <t>Net OPEB Liability Beginning of Year 
(3)</t>
  </si>
  <si>
    <t>Schedule of Other Post Employment Benefit (OPEB) Amounts by Employer</t>
  </si>
  <si>
    <t>(a) Subtotal Plan 2017 Layer OPEB Expense from Schedule of OPEB Expense Detail.  These OPEB expense amounts do not include amortization of prior year deferrals.  Please refer to the "Instructions for Using the GASB75 Schedules".</t>
  </si>
  <si>
    <t>Federal Funding</t>
  </si>
  <si>
    <t>Supplemental Appropriation</t>
  </si>
  <si>
    <t>Sum of All Layers (2017) of Deferred Inflows as of 8/31/17</t>
  </si>
  <si>
    <t>Sum of All Layers (2017) of Deferred Outflows as of 8/31/17</t>
  </si>
  <si>
    <t xml:space="preserve">2017 Schedule of Employer's Proportionate Shares (Allocations) of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</si>
</sst>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00000000_);_(* \(#,##0.000000000000\);_(* &quot;-&quot;????????????_);_(@_)"/>
    <numFmt numFmtId="165" formatCode="_(* #,##0_);_(* \(#,##0\);_(* &quot;-&quot;??_);_(@_)"/>
    <numFmt numFmtId="166" formatCode="_(* #,##0.000000000_);_(* \(#,##0.000000000\);_(* &quot;-&quot;??_);_(@_)"/>
    <numFmt numFmtId="167" formatCode="[$-409]mmmm\ d\,\ yyyy;@"/>
    <numFmt numFmtId="168" formatCode="_(* #,##0.00_);_(* \(#,##0.00\);_(* \-??_);_(@_)"/>
    <numFmt numFmtId="169" formatCode="0_);\(0\)"/>
    <numFmt numFmtId="170" formatCode="General_)"/>
    <numFmt numFmtId="171" formatCode="#,##0;\-#,##0"/>
    <numFmt numFmtId="172" formatCode="#,##0.0000000000;\-#,##0.0000000000"/>
    <numFmt numFmtId="173" formatCode="#,##0.0;\-#,##0.0"/>
    <numFmt numFmtId="174" formatCode="#,##0.00;\-#,##0.00"/>
    <numFmt numFmtId="175" formatCode="#,##0.000;\-#,##0.000"/>
    <numFmt numFmtId="176" formatCode="#,##0.0000;\-#,##0.0000"/>
    <numFmt numFmtId="177" formatCode="#,##0.00000;\-#,##0.00000"/>
    <numFmt numFmtId="178" formatCode="#,##0.000000;\-#,##0.000000"/>
    <numFmt numFmtId="179" formatCode="#,##0.0000000;\-#,##0.0000000"/>
    <numFmt numFmtId="180" formatCode="#,##0.00000000;\-#,##0.00000000"/>
    <numFmt numFmtId="181" formatCode="#,##0.000000000;\-#,##0.000000000"/>
    <numFmt numFmtId="182" formatCode="_(* #,##0_);_(* \(#,##0\);_(* &quot;—&quot;_);_(@_)"/>
    <numFmt numFmtId="183" formatCode="_(&quot;$&quot;* #,##0_);_(&quot;$&quot;* \(#,##0\);_(&quot;$&quot;* &quot;-&quot;??_);_(@_)"/>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sz val="14"/>
      <color theme="1"/>
      <name val="Times New Roman"/>
      <family val="1"/>
    </font>
    <font>
      <sz val="10"/>
      <color theme="1"/>
      <name val="Times New Roman"/>
      <family val="1"/>
    </font>
    <font>
      <sz val="11"/>
      <color indexed="8"/>
      <name val="Calibri"/>
      <family val="2"/>
    </font>
    <font>
      <sz val="11"/>
      <color indexed="9"/>
      <name val="Calibri"/>
      <family val="2"/>
    </font>
    <font>
      <sz val="10"/>
      <name val="Arial"/>
      <family val="2"/>
    </font>
    <font>
      <sz val="11"/>
      <color rgb="FF9C0006"/>
      <name val="Calibri"/>
      <family val="2"/>
    </font>
    <font>
      <b/>
      <sz val="11"/>
      <color rgb="FFFA7D00"/>
      <name val="Calibri"/>
      <family val="2"/>
    </font>
    <font>
      <sz val="10"/>
      <name val="MS Sans Serif"/>
      <family val="2"/>
    </font>
    <font>
      <sz val="10"/>
      <color theme="1"/>
      <name val="Arial"/>
      <family val="2"/>
    </font>
    <font>
      <sz val="10"/>
      <name val="Helv"/>
    </font>
    <font>
      <sz val="11"/>
      <color theme="1"/>
      <name val="Calibri"/>
      <family val="2"/>
    </font>
    <font>
      <sz val="10"/>
      <color indexed="8"/>
      <name val="Arial"/>
      <family val="2"/>
    </font>
    <font>
      <sz val="14"/>
      <color theme="1"/>
      <name val="Calibri"/>
      <family val="2"/>
      <scheme val="minor"/>
    </font>
    <font>
      <b/>
      <sz val="10"/>
      <color indexed="64"/>
      <name val="Arial"/>
      <family val="2"/>
    </font>
    <font>
      <sz val="10"/>
      <name val="Courier New"/>
      <family val="3"/>
    </font>
    <font>
      <sz val="10"/>
      <color theme="1"/>
      <name val="Times New Roman"/>
      <family val="2"/>
    </font>
    <font>
      <b/>
      <sz val="11"/>
      <color indexed="8"/>
      <name val="Calibri"/>
      <family val="2"/>
    </font>
    <font>
      <sz val="10"/>
      <name val="Times New Roman"/>
      <family val="1"/>
    </font>
    <font>
      <u/>
      <sz val="9.4"/>
      <color indexed="12"/>
      <name val="Arial"/>
      <family val="2"/>
    </font>
    <font>
      <u/>
      <sz val="11"/>
      <color theme="10"/>
      <name val="Calibri"/>
      <family val="2"/>
      <scheme val="minor"/>
    </font>
    <font>
      <sz val="7"/>
      <name val="Small Fonts"/>
      <family val="2"/>
    </font>
    <font>
      <sz val="10"/>
      <color indexed="64"/>
      <name val="Arial"/>
      <family val="2"/>
    </font>
    <font>
      <sz val="10"/>
      <name val="Courier"/>
      <family val="3"/>
    </font>
    <font>
      <sz val="12"/>
      <name val="Times New Roman"/>
      <family val="1"/>
    </font>
    <font>
      <sz val="11"/>
      <name val="NewCenturySchlbk"/>
      <family val="1"/>
    </font>
    <font>
      <sz val="11"/>
      <name val="Times New Roman"/>
      <family val="1"/>
    </font>
    <font>
      <b/>
      <sz val="18"/>
      <color indexed="62"/>
      <name val="Cambria"/>
      <family val="2"/>
    </font>
    <font>
      <b/>
      <sz val="11"/>
      <color theme="1"/>
      <name val="Calibri"/>
      <family val="2"/>
    </font>
    <font>
      <b/>
      <sz val="11"/>
      <name val="Times New Roman"/>
      <family val="1"/>
    </font>
    <font>
      <sz val="9"/>
      <color theme="1"/>
      <name val="Times New Roman"/>
      <family val="1"/>
    </font>
    <font>
      <sz val="12"/>
      <name val="Tms Rmn"/>
    </font>
    <font>
      <sz val="8"/>
      <name val="Courier"/>
      <family val="3"/>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9C2EA"/>
        <bgColor indexed="64"/>
      </patternFill>
    </fill>
    <fill>
      <patternFill patternType="solid">
        <fgColor rgb="FFF29C84"/>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64"/>
      </top>
      <bottom style="medium">
        <color indexed="64"/>
      </bottom>
      <diagonal/>
    </border>
    <border>
      <left/>
      <right style="medium">
        <color auto="1"/>
      </right>
      <top style="thin">
        <color indexed="64"/>
      </top>
      <bottom style="medium">
        <color indexed="64"/>
      </bottom>
      <diagonal/>
    </border>
    <border>
      <left style="medium">
        <color auto="1"/>
      </left>
      <right/>
      <top/>
      <bottom/>
      <diagonal/>
    </border>
    <border>
      <left/>
      <right style="medium">
        <color auto="1"/>
      </right>
      <top/>
      <bottom style="medium">
        <color auto="1"/>
      </bottom>
      <diagonal/>
    </border>
    <border>
      <left/>
      <right/>
      <top/>
      <bottom style="thick">
        <color indexed="64"/>
      </bottom>
      <diagonal/>
    </border>
  </borders>
  <cellStyleXfs count="4647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0" applyNumberFormat="0" applyBorder="0" applyAlignment="0" applyProtection="0"/>
    <xf numFmtId="0" fontId="13" fillId="7"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3" fillId="11"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9" fillId="34" borderId="0" applyNumberFormat="0" applyBorder="0" applyAlignment="0" applyProtection="0"/>
    <xf numFmtId="0" fontId="13" fillId="15"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9" fillId="34" borderId="0" applyNumberFormat="0" applyBorder="0" applyAlignment="0" applyProtection="0"/>
    <xf numFmtId="0" fontId="13" fillId="19" borderId="0" applyNumberFormat="0" applyBorder="0" applyAlignment="0" applyProtection="0"/>
    <xf numFmtId="0" fontId="18" fillId="37" borderId="0" applyNumberFormat="0" applyBorder="0" applyAlignment="0" applyProtection="0"/>
    <xf numFmtId="0" fontId="18" fillId="31" borderId="0" applyNumberFormat="0" applyBorder="0" applyAlignment="0" applyProtection="0"/>
    <xf numFmtId="0" fontId="19" fillId="32" borderId="0" applyNumberFormat="0" applyBorder="0" applyAlignment="0" applyProtection="0"/>
    <xf numFmtId="0" fontId="13" fillId="23" borderId="0" applyNumberFormat="0" applyBorder="0" applyAlignment="0" applyProtection="0"/>
    <xf numFmtId="0" fontId="18" fillId="33" borderId="0" applyNumberFormat="0" applyBorder="0" applyAlignment="0" applyProtection="0"/>
    <xf numFmtId="0" fontId="18" fillId="38" borderId="0" applyNumberFormat="0" applyBorder="0" applyAlignment="0" applyProtection="0"/>
    <xf numFmtId="0" fontId="19" fillId="38" borderId="0" applyNumberFormat="0" applyBorder="0" applyAlignment="0" applyProtection="0"/>
    <xf numFmtId="0" fontId="13" fillId="27" borderId="0" applyNumberFormat="0" applyBorder="0" applyAlignment="0" applyProtection="0"/>
    <xf numFmtId="0" fontId="20" fillId="0" borderId="0"/>
    <xf numFmtId="0" fontId="7" fillId="3" borderId="0" applyNumberFormat="0" applyBorder="0" applyAlignment="0" applyProtection="0"/>
    <xf numFmtId="167" fontId="21" fillId="3" borderId="0" applyNumberFormat="0" applyBorder="0" applyAlignment="0" applyProtection="0"/>
    <xf numFmtId="167" fontId="22" fillId="5" borderId="4" applyNumberFormat="0" applyAlignment="0" applyProtection="0"/>
    <xf numFmtId="167" fontId="22" fillId="5" borderId="4" applyNumberFormat="0" applyAlignment="0" applyProtection="0"/>
    <xf numFmtId="37"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xf numFmtId="43" fontId="20" fillId="0" borderId="0" applyFont="0" applyFill="0" applyBorder="0" applyAlignment="0" applyProtection="0"/>
    <xf numFmtId="43" fontId="20" fillId="0" borderId="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30"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168" fontId="33" fillId="0" borderId="0"/>
    <xf numFmtId="0" fontId="33" fillId="0" borderId="0"/>
    <xf numFmtId="0" fontId="33" fillId="0" borderId="0"/>
    <xf numFmtId="9" fontId="33" fillId="0" borderId="0"/>
    <xf numFmtId="0" fontId="11" fillId="0" borderId="0" applyNumberFormat="0" applyFill="0" applyBorder="0" applyAlignment="0" applyProtection="0"/>
    <xf numFmtId="0" fontId="20" fillId="2" borderId="0" applyNumberFormat="0" applyBorder="0" applyAlignment="0" applyProtection="0"/>
    <xf numFmtId="167"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9" fillId="0" borderId="5" applyNumberFormat="0" applyFill="0" applyAlignment="0" applyProtection="0"/>
    <xf numFmtId="0" fontId="8" fillId="4" borderId="0" applyNumberFormat="0" applyBorder="0" applyAlignment="0" applyProtection="0"/>
    <xf numFmtId="37" fontId="36" fillId="0" borderId="0"/>
    <xf numFmtId="169" fontId="30" fillId="0" borderId="0" applyFont="0" applyFill="0" applyBorder="0" applyAlignment="0" applyProtection="0"/>
    <xf numFmtId="0" fontId="37" fillId="0" borderId="0"/>
    <xf numFmtId="0" fontId="20" fillId="0" borderId="0"/>
    <xf numFmtId="167" fontId="24" fillId="0" borderId="0"/>
    <xf numFmtId="167" fontId="24" fillId="0" borderId="0"/>
    <xf numFmtId="0" fontId="20" fillId="0" borderId="0"/>
    <xf numFmtId="167" fontId="26" fillId="0" borderId="0"/>
    <xf numFmtId="167" fontId="26" fillId="0" borderId="0"/>
    <xf numFmtId="167" fontId="26" fillId="0" borderId="0"/>
    <xf numFmtId="167" fontId="26" fillId="0" borderId="0"/>
    <xf numFmtId="167" fontId="26" fillId="0" borderId="0"/>
    <xf numFmtId="0" fontId="24" fillId="0" borderId="0"/>
    <xf numFmtId="167" fontId="26" fillId="0" borderId="0"/>
    <xf numFmtId="167" fontId="26" fillId="0" borderId="0"/>
    <xf numFmtId="167" fontId="26" fillId="0" borderId="0"/>
    <xf numFmtId="167" fontId="26" fillId="0" borderId="0"/>
    <xf numFmtId="167" fontId="26" fillId="0" borderId="0"/>
    <xf numFmtId="167" fontId="26" fillId="0" borderId="0"/>
    <xf numFmtId="167" fontId="26" fillId="0" borderId="0"/>
    <xf numFmtId="7" fontId="25"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7" fontId="1" fillId="0" borderId="0"/>
    <xf numFmtId="167" fontId="1" fillId="0" borderId="0"/>
    <xf numFmtId="167" fontId="1" fillId="0" borderId="0"/>
    <xf numFmtId="0" fontId="24"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7"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67" fontId="24"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20" fillId="0" borderId="0"/>
    <xf numFmtId="167" fontId="24"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7" fontId="38" fillId="0" borderId="0"/>
    <xf numFmtId="7" fontId="38" fillId="0" borderId="0"/>
    <xf numFmtId="0" fontId="1" fillId="0" borderId="0"/>
    <xf numFmtId="0" fontId="1" fillId="0" borderId="0"/>
    <xf numFmtId="0" fontId="1" fillId="0" borderId="0"/>
    <xf numFmtId="0" fontId="1" fillId="0" borderId="0"/>
    <xf numFmtId="0" fontId="31" fillId="0" borderId="0"/>
    <xf numFmtId="7" fontId="38" fillId="0" borderId="0"/>
    <xf numFmtId="7"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7" fontId="31" fillId="0" borderId="0"/>
    <xf numFmtId="7" fontId="38" fillId="0" borderId="0"/>
    <xf numFmtId="167" fontId="20" fillId="0" borderId="0"/>
    <xf numFmtId="167" fontId="20" fillId="0" borderId="0"/>
    <xf numFmtId="167" fontId="20" fillId="0" borderId="0"/>
    <xf numFmtId="170" fontId="25" fillId="0" borderId="0"/>
    <xf numFmtId="167" fontId="31" fillId="0" borderId="0"/>
    <xf numFmtId="0" fontId="27" fillId="0" borderId="0">
      <alignment vertical="top"/>
    </xf>
    <xf numFmtId="0" fontId="27" fillId="0" borderId="0"/>
    <xf numFmtId="167" fontId="39" fillId="0" borderId="0"/>
    <xf numFmtId="0" fontId="27" fillId="0" borderId="0">
      <alignment vertical="top"/>
    </xf>
    <xf numFmtId="0" fontId="3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17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7" fontId="40" fillId="0" borderId="0" applyProtection="0">
      <protection locked="0"/>
    </xf>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167" fontId="26"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171" fontId="20" fillId="0" borderId="0"/>
    <xf numFmtId="172" fontId="20" fillId="0" borderId="0"/>
    <xf numFmtId="173" fontId="20" fillId="0" borderId="0"/>
    <xf numFmtId="174" fontId="20" fillId="0" borderId="0"/>
    <xf numFmtId="175" fontId="20" fillId="0" borderId="0"/>
    <xf numFmtId="176" fontId="20" fillId="0" borderId="0"/>
    <xf numFmtId="177" fontId="20" fillId="0" borderId="0"/>
    <xf numFmtId="178" fontId="20" fillId="0" borderId="0"/>
    <xf numFmtId="179" fontId="20" fillId="0" borderId="0"/>
    <xf numFmtId="180" fontId="20" fillId="0" borderId="0"/>
    <xf numFmtId="181" fontId="20" fillId="0" borderId="0"/>
    <xf numFmtId="182" fontId="41" fillId="0" borderId="0" applyBorder="0">
      <alignment horizontal="right"/>
    </xf>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49" fontId="20" fillId="0" borderId="0"/>
    <xf numFmtId="0" fontId="2" fillId="0" borderId="0" applyNumberFormat="0" applyFill="0" applyBorder="0" applyAlignment="0" applyProtection="0"/>
    <xf numFmtId="0" fontId="12" fillId="0" borderId="7" applyNumberFormat="0" applyFill="0" applyAlignment="0" applyProtection="0"/>
    <xf numFmtId="167" fontId="43" fillId="0" borderId="7" applyNumberFormat="0" applyFill="0" applyAlignment="0" applyProtection="0"/>
    <xf numFmtId="0" fontId="1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Border="0"/>
    <xf numFmtId="0" fontId="20" fillId="0" borderId="0" applyBorder="0"/>
    <xf numFmtId="9" fontId="1" fillId="0" borderId="0" applyFont="0" applyFill="0" applyBorder="0" applyAlignment="0" applyProtection="0"/>
    <xf numFmtId="0" fontId="46" fillId="0" borderId="0"/>
    <xf numFmtId="0" fontId="25" fillId="0" borderId="0"/>
    <xf numFmtId="0" fontId="25"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3" fillId="0" borderId="0"/>
    <xf numFmtId="0" fontId="33" fillId="0" borderId="0"/>
    <xf numFmtId="0" fontId="33" fillId="0" borderId="0"/>
    <xf numFmtId="0" fontId="2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7" fillId="0" borderId="0"/>
    <xf numFmtId="0" fontId="47" fillId="0" borderId="0"/>
  </cellStyleXfs>
  <cellXfs count="105">
    <xf numFmtId="0" fontId="0" fillId="0" borderId="0" xfId="0"/>
    <xf numFmtId="0" fontId="0" fillId="0" borderId="0" xfId="0" applyProtection="1"/>
    <xf numFmtId="0" fontId="14" fillId="0" borderId="0" xfId="0" applyFont="1" applyProtection="1"/>
    <xf numFmtId="0" fontId="14" fillId="0" borderId="0" xfId="0" applyFont="1" applyAlignment="1" applyProtection="1">
      <alignment horizontal="center"/>
    </xf>
    <xf numFmtId="0" fontId="14" fillId="0" borderId="0" xfId="0" applyFont="1" applyFill="1" applyProtection="1"/>
    <xf numFmtId="0" fontId="14" fillId="0" borderId="0" xfId="0" applyFont="1" applyAlignment="1" applyProtection="1">
      <alignment horizontal="left"/>
    </xf>
    <xf numFmtId="0" fontId="15" fillId="0" borderId="0" xfId="0" applyFont="1" applyAlignment="1" applyProtection="1">
      <alignment horizontal="left"/>
    </xf>
    <xf numFmtId="0" fontId="15" fillId="0" borderId="0" xfId="0" applyFont="1" applyFill="1" applyAlignment="1" applyProtection="1">
      <alignment horizontal="left"/>
    </xf>
    <xf numFmtId="0" fontId="14" fillId="0" borderId="0" xfId="0" applyFont="1" applyFill="1" applyAlignment="1" applyProtection="1">
      <alignment horizontal="center"/>
    </xf>
    <xf numFmtId="0" fontId="14" fillId="0" borderId="0" xfId="0" applyFont="1" applyFill="1" applyAlignment="1" applyProtection="1">
      <alignment horizontal="left"/>
    </xf>
    <xf numFmtId="0" fontId="16" fillId="0" borderId="17" xfId="0" applyFont="1" applyFill="1" applyBorder="1" applyAlignment="1" applyProtection="1">
      <alignment horizontal="left"/>
    </xf>
    <xf numFmtId="0" fontId="16" fillId="0" borderId="0" xfId="0" applyFont="1" applyFill="1" applyBorder="1" applyAlignment="1" applyProtection="1">
      <alignment horizontal="left"/>
    </xf>
    <xf numFmtId="0" fontId="15" fillId="0" borderId="0" xfId="0" applyFont="1" applyFill="1" applyAlignment="1" applyProtection="1"/>
    <xf numFmtId="0" fontId="16" fillId="0" borderId="17" xfId="0" applyFont="1" applyFill="1" applyBorder="1" applyAlignment="1" applyProtection="1">
      <alignment horizontal="left" indent="1"/>
    </xf>
    <xf numFmtId="0" fontId="15" fillId="0" borderId="0" xfId="0" applyFont="1" applyFill="1" applyBorder="1" applyAlignment="1" applyProtection="1">
      <alignment horizontal="left"/>
    </xf>
    <xf numFmtId="0" fontId="15" fillId="0" borderId="0" xfId="0" applyFont="1" applyProtection="1"/>
    <xf numFmtId="183" fontId="15" fillId="0" borderId="0" xfId="2" applyNumberFormat="1" applyFont="1" applyFill="1" applyAlignment="1" applyProtection="1">
      <alignment horizontal="left"/>
    </xf>
    <xf numFmtId="164" fontId="15" fillId="0" borderId="0" xfId="0" applyNumberFormat="1" applyFont="1" applyAlignment="1" applyProtection="1">
      <alignment horizontal="left"/>
    </xf>
    <xf numFmtId="41" fontId="15" fillId="0" borderId="0" xfId="0" applyNumberFormat="1" applyFont="1" applyFill="1" applyAlignment="1" applyProtection="1">
      <alignment horizontal="left"/>
    </xf>
    <xf numFmtId="0" fontId="15" fillId="0" borderId="8" xfId="0" applyFont="1" applyBorder="1" applyProtection="1"/>
    <xf numFmtId="42" fontId="15" fillId="0" borderId="8" xfId="0" applyNumberFormat="1" applyFont="1" applyBorder="1" applyAlignment="1" applyProtection="1">
      <alignment horizontal="left"/>
    </xf>
    <xf numFmtId="42" fontId="15" fillId="0" borderId="8" xfId="0" applyNumberFormat="1" applyFont="1" applyFill="1" applyBorder="1" applyAlignment="1" applyProtection="1">
      <alignment horizontal="left"/>
    </xf>
    <xf numFmtId="42" fontId="15" fillId="0" borderId="8" xfId="2" applyNumberFormat="1" applyFont="1" applyFill="1" applyBorder="1" applyAlignment="1" applyProtection="1">
      <alignment horizontal="left"/>
    </xf>
    <xf numFmtId="164" fontId="15" fillId="0" borderId="8" xfId="1" applyNumberFormat="1" applyFont="1" applyFill="1" applyBorder="1" applyProtection="1"/>
    <xf numFmtId="0" fontId="15" fillId="0" borderId="0" xfId="0" applyFont="1" applyAlignment="1" applyProtection="1">
      <alignment horizontal="center"/>
    </xf>
    <xf numFmtId="165" fontId="15" fillId="0" borderId="0" xfId="0" applyNumberFormat="1" applyFont="1" applyFill="1" applyAlignment="1" applyProtection="1">
      <alignment horizontal="left"/>
    </xf>
    <xf numFmtId="42" fontId="15" fillId="0" borderId="0" xfId="0" applyNumberFormat="1" applyFont="1" applyFill="1" applyAlignment="1" applyProtection="1">
      <alignment horizontal="left"/>
    </xf>
    <xf numFmtId="0" fontId="15" fillId="0" borderId="0" xfId="0" applyFont="1" applyAlignment="1" applyProtection="1">
      <alignment horizontal="center" wrapText="1"/>
    </xf>
    <xf numFmtId="0" fontId="15" fillId="0" borderId="9" xfId="0" applyFont="1" applyBorder="1" applyAlignment="1" applyProtection="1">
      <alignment horizontal="center"/>
    </xf>
    <xf numFmtId="0" fontId="15" fillId="0" borderId="9" xfId="0" applyFont="1" applyFill="1" applyBorder="1" applyAlignment="1" applyProtection="1">
      <alignment horizontal="center" wrapText="1"/>
    </xf>
    <xf numFmtId="0" fontId="15" fillId="0" borderId="9" xfId="0" applyFont="1" applyBorder="1" applyAlignment="1" applyProtection="1">
      <alignment horizontal="center" wrapText="1"/>
    </xf>
    <xf numFmtId="0" fontId="17" fillId="0" borderId="0" xfId="0" applyFont="1" applyProtection="1"/>
    <xf numFmtId="49" fontId="17" fillId="0" borderId="0" xfId="0" applyNumberFormat="1" applyFont="1" applyAlignment="1" applyProtection="1">
      <alignment horizontal="center"/>
    </xf>
    <xf numFmtId="183" fontId="17" fillId="0" borderId="0" xfId="2" applyNumberFormat="1" applyFont="1" applyFill="1" applyProtection="1"/>
    <xf numFmtId="164" fontId="17" fillId="0" borderId="0" xfId="1" applyNumberFormat="1" applyFont="1" applyProtection="1"/>
    <xf numFmtId="41" fontId="17" fillId="0" borderId="0" xfId="0" applyNumberFormat="1" applyFont="1" applyFill="1" applyProtection="1"/>
    <xf numFmtId="1" fontId="17" fillId="0" borderId="0" xfId="0" applyNumberFormat="1" applyFont="1" applyFill="1" applyProtection="1"/>
    <xf numFmtId="0" fontId="17" fillId="0" borderId="0" xfId="0" applyFont="1" applyAlignment="1" applyProtection="1">
      <alignment horizontal="center"/>
    </xf>
    <xf numFmtId="0" fontId="17" fillId="0" borderId="0" xfId="0" applyFont="1" applyFill="1" applyProtection="1"/>
    <xf numFmtId="165" fontId="17" fillId="0" borderId="0" xfId="1" applyNumberFormat="1" applyFont="1" applyFill="1" applyProtection="1"/>
    <xf numFmtId="166" fontId="17" fillId="0" borderId="0" xfId="1" applyNumberFormat="1" applyFont="1" applyProtection="1"/>
    <xf numFmtId="3" fontId="14" fillId="0" borderId="0" xfId="0" applyNumberFormat="1" applyFont="1" applyAlignment="1" applyProtection="1"/>
    <xf numFmtId="3" fontId="14" fillId="0" borderId="0" xfId="0" applyNumberFormat="1" applyFont="1" applyProtection="1"/>
    <xf numFmtId="0" fontId="16" fillId="0" borderId="17" xfId="0" applyFont="1" applyFill="1" applyBorder="1" applyAlignment="1" applyProtection="1"/>
    <xf numFmtId="0" fontId="14" fillId="0" borderId="17" xfId="0" applyFont="1" applyFill="1" applyBorder="1" applyProtection="1"/>
    <xf numFmtId="0" fontId="14" fillId="0" borderId="0" xfId="0" applyFont="1" applyFill="1" applyBorder="1" applyProtection="1"/>
    <xf numFmtId="0" fontId="16" fillId="0" borderId="0" xfId="0" applyFont="1" applyFill="1" applyBorder="1" applyAlignment="1" applyProtection="1"/>
    <xf numFmtId="0" fontId="17" fillId="0" borderId="0" xfId="27227" applyNumberFormat="1" applyFont="1" applyFill="1" applyProtection="1"/>
    <xf numFmtId="0" fontId="45" fillId="0" borderId="0" xfId="0" applyFont="1" applyFill="1" applyBorder="1" applyAlignment="1" applyProtection="1">
      <alignment horizontal="left" wrapText="1"/>
    </xf>
    <xf numFmtId="1" fontId="14" fillId="0" borderId="0" xfId="0" applyNumberFormat="1" applyFont="1" applyFill="1" applyBorder="1" applyAlignment="1" applyProtection="1">
      <alignment horizontal="center" wrapText="1"/>
    </xf>
    <xf numFmtId="41" fontId="14" fillId="0" borderId="0" xfId="0" applyNumberFormat="1" applyFont="1" applyProtection="1"/>
    <xf numFmtId="0" fontId="15" fillId="0" borderId="0" xfId="0" applyFont="1" applyAlignment="1" applyProtection="1"/>
    <xf numFmtId="0" fontId="14" fillId="0" borderId="0" xfId="0" applyFont="1" applyFill="1" applyBorder="1" applyAlignment="1" applyProtection="1">
      <alignment horizontal="center" wrapText="1"/>
    </xf>
    <xf numFmtId="41" fontId="15" fillId="0" borderId="0" xfId="0" applyNumberFormat="1" applyFont="1" applyAlignment="1" applyProtection="1"/>
    <xf numFmtId="164" fontId="14" fillId="0" borderId="0" xfId="0" applyNumberFormat="1" applyFont="1" applyFill="1" applyAlignment="1" applyProtection="1">
      <alignment horizontal="left"/>
    </xf>
    <xf numFmtId="164" fontId="14" fillId="0" borderId="0" xfId="0" applyNumberFormat="1" applyFont="1" applyAlignment="1" applyProtection="1"/>
    <xf numFmtId="42" fontId="14" fillId="0" borderId="0" xfId="0" applyNumberFormat="1" applyFont="1" applyFill="1" applyAlignment="1" applyProtection="1">
      <alignment horizontal="left"/>
    </xf>
    <xf numFmtId="41" fontId="14" fillId="0" borderId="0" xfId="0" applyNumberFormat="1" applyFont="1" applyFill="1" applyAlignment="1" applyProtection="1">
      <alignment horizontal="left"/>
    </xf>
    <xf numFmtId="164" fontId="14" fillId="0" borderId="8" xfId="0" applyNumberFormat="1" applyFont="1" applyFill="1" applyBorder="1" applyAlignment="1" applyProtection="1">
      <alignment horizontal="left"/>
    </xf>
    <xf numFmtId="42" fontId="14" fillId="0" borderId="8" xfId="2" applyNumberFormat="1" applyFont="1" applyFill="1" applyBorder="1" applyAlignment="1" applyProtection="1">
      <alignment horizontal="left"/>
    </xf>
    <xf numFmtId="0" fontId="15" fillId="0" borderId="0" xfId="0" applyFont="1" applyBorder="1" applyAlignment="1" applyProtection="1"/>
    <xf numFmtId="164" fontId="15" fillId="0" borderId="0" xfId="0" applyNumberFormat="1" applyFont="1" applyBorder="1" applyAlignment="1" applyProtection="1"/>
    <xf numFmtId="42" fontId="14" fillId="0" borderId="0" xfId="0" applyNumberFormat="1" applyFont="1" applyFill="1" applyBorder="1" applyAlignment="1" applyProtection="1">
      <alignment horizontal="left"/>
    </xf>
    <xf numFmtId="165" fontId="14" fillId="0" borderId="0" xfId="0" applyNumberFormat="1" applyFont="1" applyProtection="1"/>
    <xf numFmtId="165" fontId="33" fillId="0" borderId="0" xfId="27227" applyNumberFormat="1" applyFont="1" applyFill="1" applyProtection="1"/>
    <xf numFmtId="0" fontId="14" fillId="0" borderId="0" xfId="0" applyFont="1" applyFill="1" applyBorder="1" applyAlignment="1" applyProtection="1">
      <alignment horizontal="center"/>
    </xf>
    <xf numFmtId="0" fontId="14" fillId="0" borderId="0" xfId="0" applyFont="1" applyFill="1" applyBorder="1" applyAlignment="1" applyProtection="1">
      <alignment horizontal="left"/>
    </xf>
    <xf numFmtId="165" fontId="14" fillId="0" borderId="0" xfId="0" applyNumberFormat="1" applyFont="1" applyFill="1" applyBorder="1" applyProtection="1"/>
    <xf numFmtId="0" fontId="15" fillId="42" borderId="9" xfId="0" applyFont="1" applyFill="1" applyBorder="1" applyAlignment="1" applyProtection="1">
      <alignment horizontal="center" wrapText="1"/>
    </xf>
    <xf numFmtId="0" fontId="15" fillId="44" borderId="9" xfId="0" applyFont="1" applyFill="1" applyBorder="1" applyAlignment="1" applyProtection="1">
      <alignment horizontal="center" wrapText="1"/>
    </xf>
    <xf numFmtId="0" fontId="44" fillId="47" borderId="11" xfId="0" applyFont="1" applyFill="1" applyBorder="1" applyAlignment="1" applyProtection="1">
      <alignment horizontal="center" wrapText="1"/>
    </xf>
    <xf numFmtId="0" fontId="44" fillId="43" borderId="9" xfId="0" applyFont="1" applyFill="1" applyBorder="1" applyAlignment="1" applyProtection="1">
      <alignment horizontal="center" wrapText="1"/>
    </xf>
    <xf numFmtId="0" fontId="15" fillId="49" borderId="13" xfId="0" applyFont="1" applyFill="1" applyBorder="1" applyAlignment="1" applyProtection="1">
      <alignment horizontal="center" wrapText="1"/>
    </xf>
    <xf numFmtId="0" fontId="15" fillId="49" borderId="8" xfId="0" applyFont="1" applyFill="1" applyBorder="1" applyAlignment="1" applyProtection="1">
      <alignment horizontal="center" wrapText="1"/>
    </xf>
    <xf numFmtId="0" fontId="44" fillId="49" borderId="14" xfId="0" applyFont="1" applyFill="1" applyBorder="1" applyAlignment="1" applyProtection="1">
      <alignment horizontal="center" wrapText="1"/>
    </xf>
    <xf numFmtId="43" fontId="44" fillId="48" borderId="10" xfId="13939" applyFont="1" applyFill="1" applyBorder="1" applyAlignment="1" applyProtection="1">
      <alignment horizontal="center" wrapText="1"/>
    </xf>
    <xf numFmtId="43" fontId="44" fillId="48" borderId="11" xfId="13939" applyFont="1" applyFill="1" applyBorder="1" applyAlignment="1" applyProtection="1">
      <alignment horizontal="center" wrapText="1"/>
    </xf>
    <xf numFmtId="43" fontId="44" fillId="48" borderId="12" xfId="13939" applyFont="1" applyFill="1" applyBorder="1" applyAlignment="1" applyProtection="1">
      <alignment horizontal="center" wrapText="1"/>
    </xf>
    <xf numFmtId="43" fontId="44" fillId="47" borderId="10" xfId="13939" applyFont="1" applyFill="1" applyBorder="1" applyAlignment="1" applyProtection="1">
      <alignment horizontal="center" wrapText="1"/>
    </xf>
    <xf numFmtId="43" fontId="44" fillId="47" borderId="11" xfId="13939" applyFont="1" applyFill="1" applyBorder="1" applyAlignment="1" applyProtection="1">
      <alignment horizontal="center" wrapText="1"/>
    </xf>
    <xf numFmtId="43" fontId="44" fillId="47" borderId="12" xfId="13939" applyFont="1" applyFill="1" applyBorder="1" applyAlignment="1" applyProtection="1">
      <alignment horizontal="center" wrapText="1"/>
    </xf>
    <xf numFmtId="0" fontId="44" fillId="43" borderId="10" xfId="0" applyFont="1" applyFill="1" applyBorder="1" applyAlignment="1" applyProtection="1">
      <alignment horizontal="center" wrapText="1"/>
    </xf>
    <xf numFmtId="0" fontId="44" fillId="43" borderId="11" xfId="0" applyFont="1" applyFill="1" applyBorder="1" applyAlignment="1" applyProtection="1">
      <alignment horizontal="center" wrapText="1"/>
    </xf>
    <xf numFmtId="43" fontId="44" fillId="46" borderId="11" xfId="13939" applyFont="1" applyFill="1" applyBorder="1" applyAlignment="1" applyProtection="1">
      <alignment horizontal="center" wrapText="1"/>
    </xf>
    <xf numFmtId="43" fontId="44" fillId="46" borderId="16" xfId="13939" applyFont="1" applyFill="1" applyBorder="1" applyAlignment="1" applyProtection="1">
      <alignment horizontal="center" wrapText="1"/>
    </xf>
    <xf numFmtId="0" fontId="17" fillId="0" borderId="0" xfId="0" applyFont="1" applyFill="1" applyAlignment="1" applyProtection="1">
      <alignment horizontal="center"/>
    </xf>
    <xf numFmtId="164" fontId="17" fillId="0" borderId="0" xfId="1" applyNumberFormat="1" applyFont="1" applyFill="1" applyProtection="1"/>
    <xf numFmtId="183" fontId="33" fillId="0" borderId="0" xfId="2" applyNumberFormat="1" applyFont="1" applyFill="1" applyProtection="1"/>
    <xf numFmtId="183" fontId="17" fillId="0" borderId="0" xfId="2" applyNumberFormat="1" applyFont="1" applyFill="1" applyBorder="1" applyAlignment="1" applyProtection="1">
      <alignment horizontal="right"/>
    </xf>
    <xf numFmtId="165" fontId="17" fillId="0" borderId="0" xfId="2941" applyNumberFormat="1" applyFont="1" applyFill="1" applyProtection="1"/>
    <xf numFmtId="165" fontId="17" fillId="0" borderId="0" xfId="13939" applyNumberFormat="1" applyFont="1" applyFill="1" applyBorder="1" applyAlignment="1" applyProtection="1">
      <alignment horizontal="right"/>
    </xf>
    <xf numFmtId="165" fontId="17" fillId="0" borderId="0" xfId="2941" applyNumberFormat="1" applyFont="1" applyProtection="1"/>
    <xf numFmtId="0" fontId="45" fillId="43" borderId="15" xfId="0" applyFont="1" applyFill="1" applyBorder="1" applyAlignment="1" applyProtection="1">
      <alignment wrapText="1"/>
    </xf>
    <xf numFmtId="0" fontId="45" fillId="43" borderId="0" xfId="0" applyFont="1" applyFill="1" applyBorder="1" applyAlignment="1" applyProtection="1">
      <alignment wrapText="1"/>
    </xf>
    <xf numFmtId="0" fontId="45" fillId="43" borderId="15" xfId="0" applyFont="1" applyFill="1" applyBorder="1" applyAlignment="1" applyProtection="1">
      <alignment horizontal="left" wrapText="1"/>
    </xf>
    <xf numFmtId="0" fontId="45" fillId="43" borderId="0" xfId="0" applyFont="1" applyFill="1" applyBorder="1" applyAlignment="1" applyProtection="1">
      <alignment horizontal="left" wrapText="1"/>
    </xf>
    <xf numFmtId="43" fontId="44" fillId="46" borderId="10" xfId="13939" applyFont="1" applyFill="1" applyBorder="1" applyAlignment="1" applyProtection="1">
      <alignment horizontal="center" wrapText="1"/>
    </xf>
    <xf numFmtId="43" fontId="44" fillId="46" borderId="11" xfId="13939" applyFont="1" applyFill="1" applyBorder="1" applyAlignment="1" applyProtection="1">
      <alignment horizontal="center" wrapText="1"/>
    </xf>
    <xf numFmtId="43" fontId="44" fillId="46" borderId="12" xfId="13939" applyFont="1" applyFill="1" applyBorder="1" applyAlignment="1" applyProtection="1">
      <alignment horizontal="center" wrapText="1"/>
    </xf>
    <xf numFmtId="167" fontId="15" fillId="49" borderId="10" xfId="27227" applyFont="1" applyFill="1" applyBorder="1" applyAlignment="1" applyProtection="1">
      <alignment horizontal="center"/>
    </xf>
    <xf numFmtId="167" fontId="15" fillId="49" borderId="11" xfId="27227" applyFont="1" applyFill="1" applyBorder="1" applyAlignment="1" applyProtection="1">
      <alignment horizontal="center"/>
    </xf>
    <xf numFmtId="167" fontId="15" fillId="49" borderId="12" xfId="27227" applyFont="1" applyFill="1" applyBorder="1" applyAlignment="1" applyProtection="1">
      <alignment horizontal="center"/>
    </xf>
    <xf numFmtId="43" fontId="44" fillId="45" borderId="10" xfId="13939" applyFont="1" applyFill="1" applyBorder="1" applyAlignment="1" applyProtection="1">
      <alignment horizontal="center"/>
    </xf>
    <xf numFmtId="43" fontId="44" fillId="45" borderId="11" xfId="13939" applyFont="1" applyFill="1" applyBorder="1" applyAlignment="1" applyProtection="1">
      <alignment horizontal="center"/>
    </xf>
    <xf numFmtId="43" fontId="44" fillId="45" borderId="12" xfId="13939" applyFont="1" applyFill="1" applyBorder="1" applyAlignment="1" applyProtection="1">
      <alignment horizontal="center"/>
    </xf>
  </cellXfs>
  <cellStyles count="46475">
    <cellStyle name="20% - Accent1 10" xfId="3"/>
    <cellStyle name="20% - Accent1 10 2" xfId="4"/>
    <cellStyle name="20% - Accent1 10 2 2" xfId="5"/>
    <cellStyle name="20% - Accent1 10 3" xfId="6"/>
    <cellStyle name="20% - Accent1 11" xfId="7"/>
    <cellStyle name="20% - Accent1 11 2" xfId="8"/>
    <cellStyle name="20% - Accent1 11 2 2" xfId="9"/>
    <cellStyle name="20% - Accent1 11 3" xfId="10"/>
    <cellStyle name="20% - Accent1 12" xfId="11"/>
    <cellStyle name="20% - Accent1 12 2" xfId="12"/>
    <cellStyle name="20% - Accent1 12 2 2" xfId="13"/>
    <cellStyle name="20% - Accent1 12 3" xfId="14"/>
    <cellStyle name="20% - Accent1 13" xfId="15"/>
    <cellStyle name="20% - Accent1 13 2" xfId="16"/>
    <cellStyle name="20% - Accent1 13 2 2" xfId="17"/>
    <cellStyle name="20% - Accent1 13 3" xfId="18"/>
    <cellStyle name="20% - Accent1 14" xfId="19"/>
    <cellStyle name="20% - Accent1 14 2" xfId="20"/>
    <cellStyle name="20% - Accent1 14 2 2" xfId="21"/>
    <cellStyle name="20% - Accent1 14 3" xfId="22"/>
    <cellStyle name="20% - Accent1 15" xfId="23"/>
    <cellStyle name="20% - Accent1 15 2" xfId="24"/>
    <cellStyle name="20% - Accent1 15 2 2" xfId="25"/>
    <cellStyle name="20% - Accent1 15 3" xfId="26"/>
    <cellStyle name="20% - Accent1 16" xfId="27"/>
    <cellStyle name="20% - Accent1 16 2" xfId="28"/>
    <cellStyle name="20% - Accent1 16 2 2" xfId="29"/>
    <cellStyle name="20% - Accent1 16 3" xfId="30"/>
    <cellStyle name="20% - Accent1 17" xfId="31"/>
    <cellStyle name="20% - Accent1 17 2" xfId="32"/>
    <cellStyle name="20% - Accent1 17 2 2" xfId="33"/>
    <cellStyle name="20% - Accent1 17 3" xfId="34"/>
    <cellStyle name="20% - Accent1 18" xfId="35"/>
    <cellStyle name="20% - Accent1 18 2" xfId="36"/>
    <cellStyle name="20% - Accent1 18 2 2" xfId="37"/>
    <cellStyle name="20% - Accent1 18 3" xfId="38"/>
    <cellStyle name="20% - Accent1 19" xfId="39"/>
    <cellStyle name="20% - Accent1 19 2" xfId="40"/>
    <cellStyle name="20% - Accent1 19 2 2" xfId="41"/>
    <cellStyle name="20% - Accent1 19 3" xfId="42"/>
    <cellStyle name="20% - Accent1 2" xfId="43"/>
    <cellStyle name="20% - Accent1 2 2" xfId="44"/>
    <cellStyle name="20% - Accent1 2 2 2" xfId="45"/>
    <cellStyle name="20% - Accent1 2 2 2 2" xfId="46"/>
    <cellStyle name="20% - Accent1 2 2 2 2 2" xfId="47"/>
    <cellStyle name="20% - Accent1 2 2 2 3" xfId="48"/>
    <cellStyle name="20% - Accent1 2 2 3" xfId="49"/>
    <cellStyle name="20% - Accent1 2 2 3 2" xfId="50"/>
    <cellStyle name="20% - Accent1 2 2 4" xfId="51"/>
    <cellStyle name="20% - Accent1 2 3" xfId="52"/>
    <cellStyle name="20% - Accent1 2 3 2" xfId="53"/>
    <cellStyle name="20% - Accent1 2 3 2 2" xfId="54"/>
    <cellStyle name="20% - Accent1 2 3 3" xfId="55"/>
    <cellStyle name="20% - Accent1 2 4" xfId="56"/>
    <cellStyle name="20% - Accent1 2 4 2" xfId="57"/>
    <cellStyle name="20% - Accent1 2 5" xfId="58"/>
    <cellStyle name="20% - Accent1 20" xfId="59"/>
    <cellStyle name="20% - Accent1 20 2" xfId="60"/>
    <cellStyle name="20% - Accent1 20 2 2" xfId="61"/>
    <cellStyle name="20% - Accent1 20 3" xfId="62"/>
    <cellStyle name="20% - Accent1 21" xfId="63"/>
    <cellStyle name="20% - Accent1 21 2" xfId="64"/>
    <cellStyle name="20% - Accent1 21 2 2" xfId="65"/>
    <cellStyle name="20% - Accent1 21 3" xfId="66"/>
    <cellStyle name="20% - Accent1 22" xfId="67"/>
    <cellStyle name="20% - Accent1 22 2" xfId="68"/>
    <cellStyle name="20% - Accent1 22 2 2" xfId="69"/>
    <cellStyle name="20% - Accent1 22 3" xfId="70"/>
    <cellStyle name="20% - Accent1 23" xfId="71"/>
    <cellStyle name="20% - Accent1 23 2" xfId="72"/>
    <cellStyle name="20% - Accent1 23 2 2" xfId="73"/>
    <cellStyle name="20% - Accent1 23 3" xfId="74"/>
    <cellStyle name="20% - Accent1 24" xfId="75"/>
    <cellStyle name="20% - Accent1 24 2" xfId="76"/>
    <cellStyle name="20% - Accent1 24 2 2" xfId="77"/>
    <cellStyle name="20% - Accent1 24 3" xfId="78"/>
    <cellStyle name="20% - Accent1 25" xfId="79"/>
    <cellStyle name="20% - Accent1 25 2" xfId="80"/>
    <cellStyle name="20% - Accent1 25 2 2" xfId="81"/>
    <cellStyle name="20% - Accent1 25 3" xfId="82"/>
    <cellStyle name="20% - Accent1 26" xfId="83"/>
    <cellStyle name="20% - Accent1 26 2" xfId="84"/>
    <cellStyle name="20% - Accent1 27" xfId="85"/>
    <cellStyle name="20% - Accent1 28" xfId="86"/>
    <cellStyle name="20% - Accent1 3" xfId="87"/>
    <cellStyle name="20% - Accent1 3 2" xfId="88"/>
    <cellStyle name="20% - Accent1 3 2 2" xfId="89"/>
    <cellStyle name="20% - Accent1 3 2 2 2" xfId="90"/>
    <cellStyle name="20% - Accent1 3 2 2 2 2" xfId="91"/>
    <cellStyle name="20% - Accent1 3 2 2 3" xfId="92"/>
    <cellStyle name="20% - Accent1 3 2 3" xfId="93"/>
    <cellStyle name="20% - Accent1 3 2 3 2" xfId="94"/>
    <cellStyle name="20% - Accent1 3 2 4" xfId="95"/>
    <cellStyle name="20% - Accent1 3 3" xfId="96"/>
    <cellStyle name="20% - Accent1 3 3 2" xfId="97"/>
    <cellStyle name="20% - Accent1 3 3 2 2" xfId="98"/>
    <cellStyle name="20% - Accent1 3 3 3" xfId="99"/>
    <cellStyle name="20% - Accent1 3 4" xfId="100"/>
    <cellStyle name="20% - Accent1 3 4 2" xfId="101"/>
    <cellStyle name="20% - Accent1 3 5" xfId="102"/>
    <cellStyle name="20% - Accent1 4" xfId="103"/>
    <cellStyle name="20% - Accent1 4 2" xfId="104"/>
    <cellStyle name="20% - Accent1 4 2 2" xfId="105"/>
    <cellStyle name="20% - Accent1 4 2 2 2" xfId="106"/>
    <cellStyle name="20% - Accent1 4 2 2 2 2" xfId="107"/>
    <cellStyle name="20% - Accent1 4 2 2 3" xfId="108"/>
    <cellStyle name="20% - Accent1 4 2 3" xfId="109"/>
    <cellStyle name="20% - Accent1 4 2 3 2" xfId="110"/>
    <cellStyle name="20% - Accent1 4 2 4" xfId="111"/>
    <cellStyle name="20% - Accent1 4 3" xfId="112"/>
    <cellStyle name="20% - Accent1 4 3 2" xfId="113"/>
    <cellStyle name="20% - Accent1 4 3 2 2" xfId="114"/>
    <cellStyle name="20% - Accent1 4 3 3" xfId="115"/>
    <cellStyle name="20% - Accent1 4 4" xfId="116"/>
    <cellStyle name="20% - Accent1 4 4 2" xfId="117"/>
    <cellStyle name="20% - Accent1 4 5" xfId="118"/>
    <cellStyle name="20% - Accent1 5" xfId="119"/>
    <cellStyle name="20% - Accent1 5 2" xfId="120"/>
    <cellStyle name="20% - Accent1 5 2 2" xfId="121"/>
    <cellStyle name="20% - Accent1 5 2 2 2" xfId="122"/>
    <cellStyle name="20% - Accent1 5 2 3" xfId="123"/>
    <cellStyle name="20% - Accent1 5 3" xfId="124"/>
    <cellStyle name="20% - Accent1 5 3 2" xfId="125"/>
    <cellStyle name="20% - Accent1 5 4" xfId="126"/>
    <cellStyle name="20% - Accent1 6" xfId="127"/>
    <cellStyle name="20% - Accent1 6 2" xfId="128"/>
    <cellStyle name="20% - Accent1 6 2 2" xfId="129"/>
    <cellStyle name="20% - Accent1 6 2 2 2" xfId="130"/>
    <cellStyle name="20% - Accent1 6 2 3" xfId="131"/>
    <cellStyle name="20% - Accent1 6 3" xfId="132"/>
    <cellStyle name="20% - Accent1 6 3 2" xfId="133"/>
    <cellStyle name="20% - Accent1 6 4" xfId="134"/>
    <cellStyle name="20% - Accent1 7" xfId="135"/>
    <cellStyle name="20% - Accent1 7 2" xfId="136"/>
    <cellStyle name="20% - Accent1 7 2 2" xfId="137"/>
    <cellStyle name="20% - Accent1 7 2 2 2" xfId="138"/>
    <cellStyle name="20% - Accent1 7 2 3" xfId="139"/>
    <cellStyle name="20% - Accent1 7 3" xfId="140"/>
    <cellStyle name="20% - Accent1 7 3 2" xfId="141"/>
    <cellStyle name="20% - Accent1 7 4" xfId="142"/>
    <cellStyle name="20% - Accent1 8" xfId="143"/>
    <cellStyle name="20% - Accent1 8 2" xfId="144"/>
    <cellStyle name="20% - Accent1 8 2 2" xfId="145"/>
    <cellStyle name="20% - Accent1 8 3" xfId="146"/>
    <cellStyle name="20% - Accent1 9" xfId="147"/>
    <cellStyle name="20% - Accent1 9 2" xfId="148"/>
    <cellStyle name="20% - Accent1 9 2 2" xfId="149"/>
    <cellStyle name="20% - Accent1 9 3" xfId="150"/>
    <cellStyle name="20% - Accent2 10" xfId="151"/>
    <cellStyle name="20% - Accent2 10 2" xfId="152"/>
    <cellStyle name="20% - Accent2 10 2 2" xfId="153"/>
    <cellStyle name="20% - Accent2 10 3" xfId="154"/>
    <cellStyle name="20% - Accent2 11" xfId="155"/>
    <cellStyle name="20% - Accent2 11 2" xfId="156"/>
    <cellStyle name="20% - Accent2 11 2 2" xfId="157"/>
    <cellStyle name="20% - Accent2 11 3" xfId="158"/>
    <cellStyle name="20% - Accent2 12" xfId="159"/>
    <cellStyle name="20% - Accent2 12 2" xfId="160"/>
    <cellStyle name="20% - Accent2 12 2 2" xfId="161"/>
    <cellStyle name="20% - Accent2 12 3" xfId="162"/>
    <cellStyle name="20% - Accent2 13" xfId="163"/>
    <cellStyle name="20% - Accent2 13 2" xfId="164"/>
    <cellStyle name="20% - Accent2 13 2 2" xfId="165"/>
    <cellStyle name="20% - Accent2 13 3" xfId="166"/>
    <cellStyle name="20% - Accent2 14" xfId="167"/>
    <cellStyle name="20% - Accent2 14 2" xfId="168"/>
    <cellStyle name="20% - Accent2 14 2 2" xfId="169"/>
    <cellStyle name="20% - Accent2 14 3" xfId="170"/>
    <cellStyle name="20% - Accent2 15" xfId="171"/>
    <cellStyle name="20% - Accent2 15 2" xfId="172"/>
    <cellStyle name="20% - Accent2 15 2 2" xfId="173"/>
    <cellStyle name="20% - Accent2 15 3" xfId="174"/>
    <cellStyle name="20% - Accent2 16" xfId="175"/>
    <cellStyle name="20% - Accent2 16 2" xfId="176"/>
    <cellStyle name="20% - Accent2 16 2 2" xfId="177"/>
    <cellStyle name="20% - Accent2 16 3" xfId="178"/>
    <cellStyle name="20% - Accent2 17" xfId="179"/>
    <cellStyle name="20% - Accent2 17 2" xfId="180"/>
    <cellStyle name="20% - Accent2 17 2 2" xfId="181"/>
    <cellStyle name="20% - Accent2 17 3" xfId="182"/>
    <cellStyle name="20% - Accent2 18" xfId="183"/>
    <cellStyle name="20% - Accent2 18 2" xfId="184"/>
    <cellStyle name="20% - Accent2 18 2 2" xfId="185"/>
    <cellStyle name="20% - Accent2 18 3" xfId="186"/>
    <cellStyle name="20% - Accent2 19" xfId="187"/>
    <cellStyle name="20% - Accent2 19 2" xfId="188"/>
    <cellStyle name="20% - Accent2 19 2 2" xfId="189"/>
    <cellStyle name="20% - Accent2 19 3" xfId="190"/>
    <cellStyle name="20% - Accent2 2" xfId="191"/>
    <cellStyle name="20% - Accent2 2 2" xfId="192"/>
    <cellStyle name="20% - Accent2 2 2 2" xfId="193"/>
    <cellStyle name="20% - Accent2 2 2 2 2" xfId="194"/>
    <cellStyle name="20% - Accent2 2 2 2 2 2" xfId="195"/>
    <cellStyle name="20% - Accent2 2 2 2 3" xfId="196"/>
    <cellStyle name="20% - Accent2 2 2 3" xfId="197"/>
    <cellStyle name="20% - Accent2 2 2 3 2" xfId="198"/>
    <cellStyle name="20% - Accent2 2 2 4" xfId="199"/>
    <cellStyle name="20% - Accent2 2 3" xfId="200"/>
    <cellStyle name="20% - Accent2 2 3 2" xfId="201"/>
    <cellStyle name="20% - Accent2 2 3 2 2" xfId="202"/>
    <cellStyle name="20% - Accent2 2 3 3" xfId="203"/>
    <cellStyle name="20% - Accent2 2 4" xfId="204"/>
    <cellStyle name="20% - Accent2 2 4 2" xfId="205"/>
    <cellStyle name="20% - Accent2 2 5" xfId="206"/>
    <cellStyle name="20% - Accent2 20" xfId="207"/>
    <cellStyle name="20% - Accent2 20 2" xfId="208"/>
    <cellStyle name="20% - Accent2 20 2 2" xfId="209"/>
    <cellStyle name="20% - Accent2 20 3" xfId="210"/>
    <cellStyle name="20% - Accent2 21" xfId="211"/>
    <cellStyle name="20% - Accent2 21 2" xfId="212"/>
    <cellStyle name="20% - Accent2 21 2 2" xfId="213"/>
    <cellStyle name="20% - Accent2 21 3" xfId="214"/>
    <cellStyle name="20% - Accent2 22" xfId="215"/>
    <cellStyle name="20% - Accent2 22 2" xfId="216"/>
    <cellStyle name="20% - Accent2 22 2 2" xfId="217"/>
    <cellStyle name="20% - Accent2 22 3" xfId="218"/>
    <cellStyle name="20% - Accent2 23" xfId="219"/>
    <cellStyle name="20% - Accent2 23 2" xfId="220"/>
    <cellStyle name="20% - Accent2 23 2 2" xfId="221"/>
    <cellStyle name="20% - Accent2 23 3" xfId="222"/>
    <cellStyle name="20% - Accent2 24" xfId="223"/>
    <cellStyle name="20% - Accent2 24 2" xfId="224"/>
    <cellStyle name="20% - Accent2 24 2 2" xfId="225"/>
    <cellStyle name="20% - Accent2 24 3" xfId="226"/>
    <cellStyle name="20% - Accent2 25" xfId="227"/>
    <cellStyle name="20% - Accent2 25 2" xfId="228"/>
    <cellStyle name="20% - Accent2 25 2 2" xfId="229"/>
    <cellStyle name="20% - Accent2 25 3" xfId="230"/>
    <cellStyle name="20% - Accent2 26" xfId="231"/>
    <cellStyle name="20% - Accent2 26 2" xfId="232"/>
    <cellStyle name="20% - Accent2 27" xfId="233"/>
    <cellStyle name="20% - Accent2 28" xfId="234"/>
    <cellStyle name="20% - Accent2 3" xfId="235"/>
    <cellStyle name="20% - Accent2 3 2" xfId="236"/>
    <cellStyle name="20% - Accent2 3 2 2" xfId="237"/>
    <cellStyle name="20% - Accent2 3 2 2 2" xfId="238"/>
    <cellStyle name="20% - Accent2 3 2 2 2 2" xfId="239"/>
    <cellStyle name="20% - Accent2 3 2 2 3" xfId="240"/>
    <cellStyle name="20% - Accent2 3 2 3" xfId="241"/>
    <cellStyle name="20% - Accent2 3 2 3 2" xfId="242"/>
    <cellStyle name="20% - Accent2 3 2 4" xfId="243"/>
    <cellStyle name="20% - Accent2 3 3" xfId="244"/>
    <cellStyle name="20% - Accent2 3 3 2" xfId="245"/>
    <cellStyle name="20% - Accent2 3 3 2 2" xfId="246"/>
    <cellStyle name="20% - Accent2 3 3 3" xfId="247"/>
    <cellStyle name="20% - Accent2 3 4" xfId="248"/>
    <cellStyle name="20% - Accent2 3 4 2" xfId="249"/>
    <cellStyle name="20% - Accent2 3 5" xfId="250"/>
    <cellStyle name="20% - Accent2 4" xfId="251"/>
    <cellStyle name="20% - Accent2 4 2" xfId="252"/>
    <cellStyle name="20% - Accent2 4 2 2" xfId="253"/>
    <cellStyle name="20% - Accent2 4 2 2 2" xfId="254"/>
    <cellStyle name="20% - Accent2 4 2 2 2 2" xfId="255"/>
    <cellStyle name="20% - Accent2 4 2 2 3" xfId="256"/>
    <cellStyle name="20% - Accent2 4 2 3" xfId="257"/>
    <cellStyle name="20% - Accent2 4 2 3 2" xfId="258"/>
    <cellStyle name="20% - Accent2 4 2 4" xfId="259"/>
    <cellStyle name="20% - Accent2 4 3" xfId="260"/>
    <cellStyle name="20% - Accent2 4 3 2" xfId="261"/>
    <cellStyle name="20% - Accent2 4 3 2 2" xfId="262"/>
    <cellStyle name="20% - Accent2 4 3 3" xfId="263"/>
    <cellStyle name="20% - Accent2 4 4" xfId="264"/>
    <cellStyle name="20% - Accent2 4 4 2" xfId="265"/>
    <cellStyle name="20% - Accent2 4 5" xfId="266"/>
    <cellStyle name="20% - Accent2 5" xfId="267"/>
    <cellStyle name="20% - Accent2 5 2" xfId="268"/>
    <cellStyle name="20% - Accent2 5 2 2" xfId="269"/>
    <cellStyle name="20% - Accent2 5 2 2 2" xfId="270"/>
    <cellStyle name="20% - Accent2 5 2 3" xfId="271"/>
    <cellStyle name="20% - Accent2 5 3" xfId="272"/>
    <cellStyle name="20% - Accent2 5 3 2" xfId="273"/>
    <cellStyle name="20% - Accent2 5 4" xfId="274"/>
    <cellStyle name="20% - Accent2 6" xfId="275"/>
    <cellStyle name="20% - Accent2 6 2" xfId="276"/>
    <cellStyle name="20% - Accent2 6 2 2" xfId="277"/>
    <cellStyle name="20% - Accent2 6 2 2 2" xfId="278"/>
    <cellStyle name="20% - Accent2 6 2 3" xfId="279"/>
    <cellStyle name="20% - Accent2 6 3" xfId="280"/>
    <cellStyle name="20% - Accent2 6 3 2" xfId="281"/>
    <cellStyle name="20% - Accent2 6 4" xfId="282"/>
    <cellStyle name="20% - Accent2 7" xfId="283"/>
    <cellStyle name="20% - Accent2 7 2" xfId="284"/>
    <cellStyle name="20% - Accent2 7 2 2" xfId="285"/>
    <cellStyle name="20% - Accent2 7 2 2 2" xfId="286"/>
    <cellStyle name="20% - Accent2 7 2 3" xfId="287"/>
    <cellStyle name="20% - Accent2 7 3" xfId="288"/>
    <cellStyle name="20% - Accent2 7 3 2" xfId="289"/>
    <cellStyle name="20% - Accent2 7 4" xfId="290"/>
    <cellStyle name="20% - Accent2 8" xfId="291"/>
    <cellStyle name="20% - Accent2 8 2" xfId="292"/>
    <cellStyle name="20% - Accent2 8 2 2" xfId="293"/>
    <cellStyle name="20% - Accent2 8 3" xfId="294"/>
    <cellStyle name="20% - Accent2 9" xfId="295"/>
    <cellStyle name="20% - Accent2 9 2" xfId="296"/>
    <cellStyle name="20% - Accent2 9 2 2" xfId="297"/>
    <cellStyle name="20% - Accent2 9 3" xfId="298"/>
    <cellStyle name="20% - Accent3 10" xfId="299"/>
    <cellStyle name="20% - Accent3 10 2" xfId="300"/>
    <cellStyle name="20% - Accent3 10 2 2" xfId="301"/>
    <cellStyle name="20% - Accent3 10 3" xfId="302"/>
    <cellStyle name="20% - Accent3 11" xfId="303"/>
    <cellStyle name="20% - Accent3 11 2" xfId="304"/>
    <cellStyle name="20% - Accent3 11 2 2" xfId="305"/>
    <cellStyle name="20% - Accent3 11 3" xfId="306"/>
    <cellStyle name="20% - Accent3 12" xfId="307"/>
    <cellStyle name="20% - Accent3 12 2" xfId="308"/>
    <cellStyle name="20% - Accent3 12 2 2" xfId="309"/>
    <cellStyle name="20% - Accent3 12 3" xfId="310"/>
    <cellStyle name="20% - Accent3 13" xfId="311"/>
    <cellStyle name="20% - Accent3 13 2" xfId="312"/>
    <cellStyle name="20% - Accent3 13 2 2" xfId="313"/>
    <cellStyle name="20% - Accent3 13 3" xfId="314"/>
    <cellStyle name="20% - Accent3 14" xfId="315"/>
    <cellStyle name="20% - Accent3 14 2" xfId="316"/>
    <cellStyle name="20% - Accent3 14 2 2" xfId="317"/>
    <cellStyle name="20% - Accent3 14 3" xfId="318"/>
    <cellStyle name="20% - Accent3 15" xfId="319"/>
    <cellStyle name="20% - Accent3 15 2" xfId="320"/>
    <cellStyle name="20% - Accent3 15 2 2" xfId="321"/>
    <cellStyle name="20% - Accent3 15 3" xfId="322"/>
    <cellStyle name="20% - Accent3 16" xfId="323"/>
    <cellStyle name="20% - Accent3 16 2" xfId="324"/>
    <cellStyle name="20% - Accent3 16 2 2" xfId="325"/>
    <cellStyle name="20% - Accent3 16 3" xfId="326"/>
    <cellStyle name="20% - Accent3 17" xfId="327"/>
    <cellStyle name="20% - Accent3 17 2" xfId="328"/>
    <cellStyle name="20% - Accent3 17 2 2" xfId="329"/>
    <cellStyle name="20% - Accent3 17 3" xfId="330"/>
    <cellStyle name="20% - Accent3 18" xfId="331"/>
    <cellStyle name="20% - Accent3 18 2" xfId="332"/>
    <cellStyle name="20% - Accent3 18 2 2" xfId="333"/>
    <cellStyle name="20% - Accent3 18 3" xfId="334"/>
    <cellStyle name="20% - Accent3 19" xfId="335"/>
    <cellStyle name="20% - Accent3 19 2" xfId="336"/>
    <cellStyle name="20% - Accent3 19 2 2" xfId="337"/>
    <cellStyle name="20% - Accent3 19 3" xfId="338"/>
    <cellStyle name="20% - Accent3 2" xfId="339"/>
    <cellStyle name="20% - Accent3 2 2" xfId="340"/>
    <cellStyle name="20% - Accent3 2 2 2" xfId="341"/>
    <cellStyle name="20% - Accent3 2 2 2 2" xfId="342"/>
    <cellStyle name="20% - Accent3 2 2 2 2 2" xfId="343"/>
    <cellStyle name="20% - Accent3 2 2 2 3" xfId="344"/>
    <cellStyle name="20% - Accent3 2 2 3" xfId="345"/>
    <cellStyle name="20% - Accent3 2 2 3 2" xfId="346"/>
    <cellStyle name="20% - Accent3 2 2 4" xfId="347"/>
    <cellStyle name="20% - Accent3 2 3" xfId="348"/>
    <cellStyle name="20% - Accent3 2 3 2" xfId="349"/>
    <cellStyle name="20% - Accent3 2 3 2 2" xfId="350"/>
    <cellStyle name="20% - Accent3 2 3 3" xfId="351"/>
    <cellStyle name="20% - Accent3 2 4" xfId="352"/>
    <cellStyle name="20% - Accent3 2 4 2" xfId="353"/>
    <cellStyle name="20% - Accent3 2 5" xfId="354"/>
    <cellStyle name="20% - Accent3 20" xfId="355"/>
    <cellStyle name="20% - Accent3 20 2" xfId="356"/>
    <cellStyle name="20% - Accent3 20 2 2" xfId="357"/>
    <cellStyle name="20% - Accent3 20 3" xfId="358"/>
    <cellStyle name="20% - Accent3 21" xfId="359"/>
    <cellStyle name="20% - Accent3 21 2" xfId="360"/>
    <cellStyle name="20% - Accent3 21 2 2" xfId="361"/>
    <cellStyle name="20% - Accent3 21 3" xfId="362"/>
    <cellStyle name="20% - Accent3 22" xfId="363"/>
    <cellStyle name="20% - Accent3 22 2" xfId="364"/>
    <cellStyle name="20% - Accent3 22 2 2" xfId="365"/>
    <cellStyle name="20% - Accent3 22 3" xfId="366"/>
    <cellStyle name="20% - Accent3 23" xfId="367"/>
    <cellStyle name="20% - Accent3 23 2" xfId="368"/>
    <cellStyle name="20% - Accent3 23 2 2" xfId="369"/>
    <cellStyle name="20% - Accent3 23 3" xfId="370"/>
    <cellStyle name="20% - Accent3 24" xfId="371"/>
    <cellStyle name="20% - Accent3 24 2" xfId="372"/>
    <cellStyle name="20% - Accent3 24 2 2" xfId="373"/>
    <cellStyle name="20% - Accent3 24 3" xfId="374"/>
    <cellStyle name="20% - Accent3 25" xfId="375"/>
    <cellStyle name="20% - Accent3 25 2" xfId="376"/>
    <cellStyle name="20% - Accent3 25 2 2" xfId="377"/>
    <cellStyle name="20% - Accent3 25 3" xfId="378"/>
    <cellStyle name="20% - Accent3 26" xfId="379"/>
    <cellStyle name="20% - Accent3 26 2" xfId="380"/>
    <cellStyle name="20% - Accent3 27" xfId="381"/>
    <cellStyle name="20% - Accent3 28" xfId="382"/>
    <cellStyle name="20% - Accent3 3" xfId="383"/>
    <cellStyle name="20% - Accent3 3 2" xfId="384"/>
    <cellStyle name="20% - Accent3 3 2 2" xfId="385"/>
    <cellStyle name="20% - Accent3 3 2 2 2" xfId="386"/>
    <cellStyle name="20% - Accent3 3 2 2 2 2" xfId="387"/>
    <cellStyle name="20% - Accent3 3 2 2 3" xfId="388"/>
    <cellStyle name="20% - Accent3 3 2 3" xfId="389"/>
    <cellStyle name="20% - Accent3 3 2 3 2" xfId="390"/>
    <cellStyle name="20% - Accent3 3 2 4" xfId="391"/>
    <cellStyle name="20% - Accent3 3 3" xfId="392"/>
    <cellStyle name="20% - Accent3 3 3 2" xfId="393"/>
    <cellStyle name="20% - Accent3 3 3 2 2" xfId="394"/>
    <cellStyle name="20% - Accent3 3 3 3" xfId="395"/>
    <cellStyle name="20% - Accent3 3 4" xfId="396"/>
    <cellStyle name="20% - Accent3 3 4 2" xfId="397"/>
    <cellStyle name="20% - Accent3 3 5" xfId="398"/>
    <cellStyle name="20% - Accent3 4" xfId="399"/>
    <cellStyle name="20% - Accent3 4 2" xfId="400"/>
    <cellStyle name="20% - Accent3 4 2 2" xfId="401"/>
    <cellStyle name="20% - Accent3 4 2 2 2" xfId="402"/>
    <cellStyle name="20% - Accent3 4 2 2 2 2" xfId="403"/>
    <cellStyle name="20% - Accent3 4 2 2 3" xfId="404"/>
    <cellStyle name="20% - Accent3 4 2 3" xfId="405"/>
    <cellStyle name="20% - Accent3 4 2 3 2" xfId="406"/>
    <cellStyle name="20% - Accent3 4 2 4" xfId="407"/>
    <cellStyle name="20% - Accent3 4 3" xfId="408"/>
    <cellStyle name="20% - Accent3 4 3 2" xfId="409"/>
    <cellStyle name="20% - Accent3 4 3 2 2" xfId="410"/>
    <cellStyle name="20% - Accent3 4 3 3" xfId="411"/>
    <cellStyle name="20% - Accent3 4 4" xfId="412"/>
    <cellStyle name="20% - Accent3 4 4 2" xfId="413"/>
    <cellStyle name="20% - Accent3 4 5" xfId="414"/>
    <cellStyle name="20% - Accent3 5" xfId="415"/>
    <cellStyle name="20% - Accent3 5 2" xfId="416"/>
    <cellStyle name="20% - Accent3 5 2 2" xfId="417"/>
    <cellStyle name="20% - Accent3 5 2 2 2" xfId="418"/>
    <cellStyle name="20% - Accent3 5 2 3" xfId="419"/>
    <cellStyle name="20% - Accent3 5 3" xfId="420"/>
    <cellStyle name="20% - Accent3 5 3 2" xfId="421"/>
    <cellStyle name="20% - Accent3 5 4" xfId="422"/>
    <cellStyle name="20% - Accent3 6" xfId="423"/>
    <cellStyle name="20% - Accent3 6 2" xfId="424"/>
    <cellStyle name="20% - Accent3 6 2 2" xfId="425"/>
    <cellStyle name="20% - Accent3 6 2 2 2" xfId="426"/>
    <cellStyle name="20% - Accent3 6 2 3" xfId="427"/>
    <cellStyle name="20% - Accent3 6 3" xfId="428"/>
    <cellStyle name="20% - Accent3 6 3 2" xfId="429"/>
    <cellStyle name="20% - Accent3 6 4" xfId="430"/>
    <cellStyle name="20% - Accent3 7" xfId="431"/>
    <cellStyle name="20% - Accent3 7 2" xfId="432"/>
    <cellStyle name="20% - Accent3 7 2 2" xfId="433"/>
    <cellStyle name="20% - Accent3 7 2 2 2" xfId="434"/>
    <cellStyle name="20% - Accent3 7 2 3" xfId="435"/>
    <cellStyle name="20% - Accent3 7 3" xfId="436"/>
    <cellStyle name="20% - Accent3 7 3 2" xfId="437"/>
    <cellStyle name="20% - Accent3 7 4" xfId="438"/>
    <cellStyle name="20% - Accent3 8" xfId="439"/>
    <cellStyle name="20% - Accent3 8 2" xfId="440"/>
    <cellStyle name="20% - Accent3 8 2 2" xfId="441"/>
    <cellStyle name="20% - Accent3 8 3" xfId="442"/>
    <cellStyle name="20% - Accent3 9" xfId="443"/>
    <cellStyle name="20% - Accent3 9 2" xfId="444"/>
    <cellStyle name="20% - Accent3 9 2 2" xfId="445"/>
    <cellStyle name="20% - Accent3 9 3" xfId="446"/>
    <cellStyle name="20% - Accent4 10" xfId="447"/>
    <cellStyle name="20% - Accent4 10 2" xfId="448"/>
    <cellStyle name="20% - Accent4 10 2 2" xfId="449"/>
    <cellStyle name="20% - Accent4 10 3" xfId="450"/>
    <cellStyle name="20% - Accent4 11" xfId="451"/>
    <cellStyle name="20% - Accent4 11 2" xfId="452"/>
    <cellStyle name="20% - Accent4 11 2 2" xfId="453"/>
    <cellStyle name="20% - Accent4 11 3" xfId="454"/>
    <cellStyle name="20% - Accent4 12" xfId="455"/>
    <cellStyle name="20% - Accent4 12 2" xfId="456"/>
    <cellStyle name="20% - Accent4 12 2 2" xfId="457"/>
    <cellStyle name="20% - Accent4 12 3" xfId="458"/>
    <cellStyle name="20% - Accent4 13" xfId="459"/>
    <cellStyle name="20% - Accent4 13 2" xfId="460"/>
    <cellStyle name="20% - Accent4 13 2 2" xfId="461"/>
    <cellStyle name="20% - Accent4 13 3" xfId="462"/>
    <cellStyle name="20% - Accent4 14" xfId="463"/>
    <cellStyle name="20% - Accent4 14 2" xfId="464"/>
    <cellStyle name="20% - Accent4 14 2 2" xfId="465"/>
    <cellStyle name="20% - Accent4 14 3" xfId="466"/>
    <cellStyle name="20% - Accent4 15" xfId="467"/>
    <cellStyle name="20% - Accent4 15 2" xfId="468"/>
    <cellStyle name="20% - Accent4 15 2 2" xfId="469"/>
    <cellStyle name="20% - Accent4 15 3" xfId="470"/>
    <cellStyle name="20% - Accent4 16" xfId="471"/>
    <cellStyle name="20% - Accent4 16 2" xfId="472"/>
    <cellStyle name="20% - Accent4 16 2 2" xfId="473"/>
    <cellStyle name="20% - Accent4 16 3" xfId="474"/>
    <cellStyle name="20% - Accent4 17" xfId="475"/>
    <cellStyle name="20% - Accent4 17 2" xfId="476"/>
    <cellStyle name="20% - Accent4 17 2 2" xfId="477"/>
    <cellStyle name="20% - Accent4 17 3" xfId="478"/>
    <cellStyle name="20% - Accent4 18" xfId="479"/>
    <cellStyle name="20% - Accent4 18 2" xfId="480"/>
    <cellStyle name="20% - Accent4 18 2 2" xfId="481"/>
    <cellStyle name="20% - Accent4 18 3" xfId="482"/>
    <cellStyle name="20% - Accent4 19" xfId="483"/>
    <cellStyle name="20% - Accent4 19 2" xfId="484"/>
    <cellStyle name="20% - Accent4 19 2 2" xfId="485"/>
    <cellStyle name="20% - Accent4 19 3" xfId="486"/>
    <cellStyle name="20% - Accent4 2" xfId="487"/>
    <cellStyle name="20% - Accent4 2 2" xfId="488"/>
    <cellStyle name="20% - Accent4 2 2 2" xfId="489"/>
    <cellStyle name="20% - Accent4 2 2 2 2" xfId="490"/>
    <cellStyle name="20% - Accent4 2 2 2 2 2" xfId="491"/>
    <cellStyle name="20% - Accent4 2 2 2 3" xfId="492"/>
    <cellStyle name="20% - Accent4 2 2 3" xfId="493"/>
    <cellStyle name="20% - Accent4 2 2 3 2" xfId="494"/>
    <cellStyle name="20% - Accent4 2 2 4" xfId="495"/>
    <cellStyle name="20% - Accent4 2 3" xfId="496"/>
    <cellStyle name="20% - Accent4 2 3 2" xfId="497"/>
    <cellStyle name="20% - Accent4 2 3 2 2" xfId="498"/>
    <cellStyle name="20% - Accent4 2 3 3" xfId="499"/>
    <cellStyle name="20% - Accent4 2 4" xfId="500"/>
    <cellStyle name="20% - Accent4 2 4 2" xfId="501"/>
    <cellStyle name="20% - Accent4 2 5" xfId="502"/>
    <cellStyle name="20% - Accent4 20" xfId="503"/>
    <cellStyle name="20% - Accent4 20 2" xfId="504"/>
    <cellStyle name="20% - Accent4 20 2 2" xfId="505"/>
    <cellStyle name="20% - Accent4 20 3" xfId="506"/>
    <cellStyle name="20% - Accent4 21" xfId="507"/>
    <cellStyle name="20% - Accent4 21 2" xfId="508"/>
    <cellStyle name="20% - Accent4 21 2 2" xfId="509"/>
    <cellStyle name="20% - Accent4 21 3" xfId="510"/>
    <cellStyle name="20% - Accent4 22" xfId="511"/>
    <cellStyle name="20% - Accent4 22 2" xfId="512"/>
    <cellStyle name="20% - Accent4 22 2 2" xfId="513"/>
    <cellStyle name="20% - Accent4 22 3" xfId="514"/>
    <cellStyle name="20% - Accent4 23" xfId="515"/>
    <cellStyle name="20% - Accent4 23 2" xfId="516"/>
    <cellStyle name="20% - Accent4 23 2 2" xfId="517"/>
    <cellStyle name="20% - Accent4 23 3" xfId="518"/>
    <cellStyle name="20% - Accent4 24" xfId="519"/>
    <cellStyle name="20% - Accent4 24 2" xfId="520"/>
    <cellStyle name="20% - Accent4 24 2 2" xfId="521"/>
    <cellStyle name="20% - Accent4 24 3" xfId="522"/>
    <cellStyle name="20% - Accent4 25" xfId="523"/>
    <cellStyle name="20% - Accent4 25 2" xfId="524"/>
    <cellStyle name="20% - Accent4 25 2 2" xfId="525"/>
    <cellStyle name="20% - Accent4 25 3" xfId="526"/>
    <cellStyle name="20% - Accent4 26" xfId="527"/>
    <cellStyle name="20% - Accent4 26 2" xfId="528"/>
    <cellStyle name="20% - Accent4 27" xfId="529"/>
    <cellStyle name="20% - Accent4 28" xfId="530"/>
    <cellStyle name="20% - Accent4 3" xfId="531"/>
    <cellStyle name="20% - Accent4 3 2" xfId="532"/>
    <cellStyle name="20% - Accent4 3 2 2" xfId="533"/>
    <cellStyle name="20% - Accent4 3 2 2 2" xfId="534"/>
    <cellStyle name="20% - Accent4 3 2 2 2 2" xfId="535"/>
    <cellStyle name="20% - Accent4 3 2 2 3" xfId="536"/>
    <cellStyle name="20% - Accent4 3 2 3" xfId="537"/>
    <cellStyle name="20% - Accent4 3 2 3 2" xfId="538"/>
    <cellStyle name="20% - Accent4 3 2 4" xfId="539"/>
    <cellStyle name="20% - Accent4 3 3" xfId="540"/>
    <cellStyle name="20% - Accent4 3 3 2" xfId="541"/>
    <cellStyle name="20% - Accent4 3 3 2 2" xfId="542"/>
    <cellStyle name="20% - Accent4 3 3 3" xfId="543"/>
    <cellStyle name="20% - Accent4 3 4" xfId="544"/>
    <cellStyle name="20% - Accent4 3 4 2" xfId="545"/>
    <cellStyle name="20% - Accent4 3 5" xfId="546"/>
    <cellStyle name="20% - Accent4 4" xfId="547"/>
    <cellStyle name="20% - Accent4 4 2" xfId="548"/>
    <cellStyle name="20% - Accent4 4 2 2" xfId="549"/>
    <cellStyle name="20% - Accent4 4 2 2 2" xfId="550"/>
    <cellStyle name="20% - Accent4 4 2 2 2 2" xfId="551"/>
    <cellStyle name="20% - Accent4 4 2 2 3" xfId="552"/>
    <cellStyle name="20% - Accent4 4 2 3" xfId="553"/>
    <cellStyle name="20% - Accent4 4 2 3 2" xfId="554"/>
    <cellStyle name="20% - Accent4 4 2 4" xfId="555"/>
    <cellStyle name="20% - Accent4 4 3" xfId="556"/>
    <cellStyle name="20% - Accent4 4 3 2" xfId="557"/>
    <cellStyle name="20% - Accent4 4 3 2 2" xfId="558"/>
    <cellStyle name="20% - Accent4 4 3 3" xfId="559"/>
    <cellStyle name="20% - Accent4 4 4" xfId="560"/>
    <cellStyle name="20% - Accent4 4 4 2" xfId="561"/>
    <cellStyle name="20% - Accent4 4 5" xfId="562"/>
    <cellStyle name="20% - Accent4 5" xfId="563"/>
    <cellStyle name="20% - Accent4 5 2" xfId="564"/>
    <cellStyle name="20% - Accent4 5 2 2" xfId="565"/>
    <cellStyle name="20% - Accent4 5 2 2 2" xfId="566"/>
    <cellStyle name="20% - Accent4 5 2 3" xfId="567"/>
    <cellStyle name="20% - Accent4 5 3" xfId="568"/>
    <cellStyle name="20% - Accent4 5 3 2" xfId="569"/>
    <cellStyle name="20% - Accent4 5 4" xfId="570"/>
    <cellStyle name="20% - Accent4 6" xfId="571"/>
    <cellStyle name="20% - Accent4 6 2" xfId="572"/>
    <cellStyle name="20% - Accent4 6 2 2" xfId="573"/>
    <cellStyle name="20% - Accent4 6 2 2 2" xfId="574"/>
    <cellStyle name="20% - Accent4 6 2 3" xfId="575"/>
    <cellStyle name="20% - Accent4 6 3" xfId="576"/>
    <cellStyle name="20% - Accent4 6 3 2" xfId="577"/>
    <cellStyle name="20% - Accent4 6 4" xfId="578"/>
    <cellStyle name="20% - Accent4 7" xfId="579"/>
    <cellStyle name="20% - Accent4 7 2" xfId="580"/>
    <cellStyle name="20% - Accent4 7 2 2" xfId="581"/>
    <cellStyle name="20% - Accent4 7 2 2 2" xfId="582"/>
    <cellStyle name="20% - Accent4 7 2 3" xfId="583"/>
    <cellStyle name="20% - Accent4 7 3" xfId="584"/>
    <cellStyle name="20% - Accent4 7 3 2" xfId="585"/>
    <cellStyle name="20% - Accent4 7 4" xfId="586"/>
    <cellStyle name="20% - Accent4 8" xfId="587"/>
    <cellStyle name="20% - Accent4 8 2" xfId="588"/>
    <cellStyle name="20% - Accent4 8 2 2" xfId="589"/>
    <cellStyle name="20% - Accent4 8 3" xfId="590"/>
    <cellStyle name="20% - Accent4 9" xfId="591"/>
    <cellStyle name="20% - Accent4 9 2" xfId="592"/>
    <cellStyle name="20% - Accent4 9 2 2" xfId="593"/>
    <cellStyle name="20% - Accent4 9 3" xfId="594"/>
    <cellStyle name="20% - Accent5 10" xfId="595"/>
    <cellStyle name="20% - Accent5 10 2" xfId="596"/>
    <cellStyle name="20% - Accent5 10 2 2" xfId="597"/>
    <cellStyle name="20% - Accent5 10 3" xfId="598"/>
    <cellStyle name="20% - Accent5 11" xfId="599"/>
    <cellStyle name="20% - Accent5 11 2" xfId="600"/>
    <cellStyle name="20% - Accent5 11 2 2" xfId="601"/>
    <cellStyle name="20% - Accent5 11 3" xfId="602"/>
    <cellStyle name="20% - Accent5 12" xfId="603"/>
    <cellStyle name="20% - Accent5 12 2" xfId="604"/>
    <cellStyle name="20% - Accent5 12 2 2" xfId="605"/>
    <cellStyle name="20% - Accent5 12 3" xfId="606"/>
    <cellStyle name="20% - Accent5 13" xfId="607"/>
    <cellStyle name="20% - Accent5 13 2" xfId="608"/>
    <cellStyle name="20% - Accent5 13 2 2" xfId="609"/>
    <cellStyle name="20% - Accent5 13 3" xfId="610"/>
    <cellStyle name="20% - Accent5 14" xfId="611"/>
    <cellStyle name="20% - Accent5 14 2" xfId="612"/>
    <cellStyle name="20% - Accent5 14 2 2" xfId="613"/>
    <cellStyle name="20% - Accent5 14 3" xfId="614"/>
    <cellStyle name="20% - Accent5 15" xfId="615"/>
    <cellStyle name="20% - Accent5 15 2" xfId="616"/>
    <cellStyle name="20% - Accent5 15 2 2" xfId="617"/>
    <cellStyle name="20% - Accent5 15 3" xfId="618"/>
    <cellStyle name="20% - Accent5 16" xfId="619"/>
    <cellStyle name="20% - Accent5 16 2" xfId="620"/>
    <cellStyle name="20% - Accent5 16 2 2" xfId="621"/>
    <cellStyle name="20% - Accent5 16 3" xfId="622"/>
    <cellStyle name="20% - Accent5 17" xfId="623"/>
    <cellStyle name="20% - Accent5 17 2" xfId="624"/>
    <cellStyle name="20% - Accent5 17 2 2" xfId="625"/>
    <cellStyle name="20% - Accent5 17 3" xfId="626"/>
    <cellStyle name="20% - Accent5 18" xfId="627"/>
    <cellStyle name="20% - Accent5 18 2" xfId="628"/>
    <cellStyle name="20% - Accent5 18 2 2" xfId="629"/>
    <cellStyle name="20% - Accent5 18 3" xfId="630"/>
    <cellStyle name="20% - Accent5 19" xfId="631"/>
    <cellStyle name="20% - Accent5 19 2" xfId="632"/>
    <cellStyle name="20% - Accent5 19 2 2" xfId="633"/>
    <cellStyle name="20% - Accent5 19 3" xfId="634"/>
    <cellStyle name="20% - Accent5 2" xfId="635"/>
    <cellStyle name="20% - Accent5 2 2" xfId="636"/>
    <cellStyle name="20% - Accent5 2 2 2" xfId="637"/>
    <cellStyle name="20% - Accent5 2 2 2 2" xfId="638"/>
    <cellStyle name="20% - Accent5 2 2 2 2 2" xfId="639"/>
    <cellStyle name="20% - Accent5 2 2 2 3" xfId="640"/>
    <cellStyle name="20% - Accent5 2 2 3" xfId="641"/>
    <cellStyle name="20% - Accent5 2 2 3 2" xfId="642"/>
    <cellStyle name="20% - Accent5 2 2 4" xfId="643"/>
    <cellStyle name="20% - Accent5 2 3" xfId="644"/>
    <cellStyle name="20% - Accent5 2 3 2" xfId="645"/>
    <cellStyle name="20% - Accent5 2 3 2 2" xfId="646"/>
    <cellStyle name="20% - Accent5 2 3 3" xfId="647"/>
    <cellStyle name="20% - Accent5 2 4" xfId="648"/>
    <cellStyle name="20% - Accent5 2 4 2" xfId="649"/>
    <cellStyle name="20% - Accent5 2 5" xfId="650"/>
    <cellStyle name="20% - Accent5 20" xfId="651"/>
    <cellStyle name="20% - Accent5 20 2" xfId="652"/>
    <cellStyle name="20% - Accent5 20 2 2" xfId="653"/>
    <cellStyle name="20% - Accent5 20 3" xfId="654"/>
    <cellStyle name="20% - Accent5 21" xfId="655"/>
    <cellStyle name="20% - Accent5 21 2" xfId="656"/>
    <cellStyle name="20% - Accent5 21 2 2" xfId="657"/>
    <cellStyle name="20% - Accent5 21 3" xfId="658"/>
    <cellStyle name="20% - Accent5 22" xfId="659"/>
    <cellStyle name="20% - Accent5 22 2" xfId="660"/>
    <cellStyle name="20% - Accent5 22 2 2" xfId="661"/>
    <cellStyle name="20% - Accent5 22 3" xfId="662"/>
    <cellStyle name="20% - Accent5 23" xfId="663"/>
    <cellStyle name="20% - Accent5 23 2" xfId="664"/>
    <cellStyle name="20% - Accent5 23 2 2" xfId="665"/>
    <cellStyle name="20% - Accent5 23 3" xfId="666"/>
    <cellStyle name="20% - Accent5 24" xfId="667"/>
    <cellStyle name="20% - Accent5 24 2" xfId="668"/>
    <cellStyle name="20% - Accent5 24 2 2" xfId="669"/>
    <cellStyle name="20% - Accent5 24 3" xfId="670"/>
    <cellStyle name="20% - Accent5 25" xfId="671"/>
    <cellStyle name="20% - Accent5 25 2" xfId="672"/>
    <cellStyle name="20% - Accent5 25 2 2" xfId="673"/>
    <cellStyle name="20% - Accent5 25 3" xfId="674"/>
    <cellStyle name="20% - Accent5 26" xfId="675"/>
    <cellStyle name="20% - Accent5 26 2" xfId="676"/>
    <cellStyle name="20% - Accent5 27" xfId="677"/>
    <cellStyle name="20% - Accent5 28" xfId="678"/>
    <cellStyle name="20% - Accent5 3" xfId="679"/>
    <cellStyle name="20% - Accent5 3 2" xfId="680"/>
    <cellStyle name="20% - Accent5 3 2 2" xfId="681"/>
    <cellStyle name="20% - Accent5 3 2 2 2" xfId="682"/>
    <cellStyle name="20% - Accent5 3 2 2 2 2" xfId="683"/>
    <cellStyle name="20% - Accent5 3 2 2 3" xfId="684"/>
    <cellStyle name="20% - Accent5 3 2 3" xfId="685"/>
    <cellStyle name="20% - Accent5 3 2 3 2" xfId="686"/>
    <cellStyle name="20% - Accent5 3 2 4" xfId="687"/>
    <cellStyle name="20% - Accent5 3 3" xfId="688"/>
    <cellStyle name="20% - Accent5 3 3 2" xfId="689"/>
    <cellStyle name="20% - Accent5 3 3 2 2" xfId="690"/>
    <cellStyle name="20% - Accent5 3 3 3" xfId="691"/>
    <cellStyle name="20% - Accent5 3 4" xfId="692"/>
    <cellStyle name="20% - Accent5 3 4 2" xfId="693"/>
    <cellStyle name="20% - Accent5 3 5" xfId="694"/>
    <cellStyle name="20% - Accent5 4" xfId="695"/>
    <cellStyle name="20% - Accent5 4 2" xfId="696"/>
    <cellStyle name="20% - Accent5 4 2 2" xfId="697"/>
    <cellStyle name="20% - Accent5 4 2 2 2" xfId="698"/>
    <cellStyle name="20% - Accent5 4 2 2 2 2" xfId="699"/>
    <cellStyle name="20% - Accent5 4 2 2 3" xfId="700"/>
    <cellStyle name="20% - Accent5 4 2 3" xfId="701"/>
    <cellStyle name="20% - Accent5 4 2 3 2" xfId="702"/>
    <cellStyle name="20% - Accent5 4 2 4" xfId="703"/>
    <cellStyle name="20% - Accent5 4 3" xfId="704"/>
    <cellStyle name="20% - Accent5 4 3 2" xfId="705"/>
    <cellStyle name="20% - Accent5 4 3 2 2" xfId="706"/>
    <cellStyle name="20% - Accent5 4 3 3" xfId="707"/>
    <cellStyle name="20% - Accent5 4 4" xfId="708"/>
    <cellStyle name="20% - Accent5 4 4 2" xfId="709"/>
    <cellStyle name="20% - Accent5 4 5" xfId="710"/>
    <cellStyle name="20% - Accent5 5" xfId="711"/>
    <cellStyle name="20% - Accent5 5 2" xfId="712"/>
    <cellStyle name="20% - Accent5 5 2 2" xfId="713"/>
    <cellStyle name="20% - Accent5 5 2 2 2" xfId="714"/>
    <cellStyle name="20% - Accent5 5 2 3" xfId="715"/>
    <cellStyle name="20% - Accent5 5 3" xfId="716"/>
    <cellStyle name="20% - Accent5 5 3 2" xfId="717"/>
    <cellStyle name="20% - Accent5 5 4" xfId="718"/>
    <cellStyle name="20% - Accent5 6" xfId="719"/>
    <cellStyle name="20% - Accent5 6 2" xfId="720"/>
    <cellStyle name="20% - Accent5 6 2 2" xfId="721"/>
    <cellStyle name="20% - Accent5 6 2 2 2" xfId="722"/>
    <cellStyle name="20% - Accent5 6 2 3" xfId="723"/>
    <cellStyle name="20% - Accent5 6 3" xfId="724"/>
    <cellStyle name="20% - Accent5 6 3 2" xfId="725"/>
    <cellStyle name="20% - Accent5 6 4" xfId="726"/>
    <cellStyle name="20% - Accent5 7" xfId="727"/>
    <cellStyle name="20% - Accent5 7 2" xfId="728"/>
    <cellStyle name="20% - Accent5 7 2 2" xfId="729"/>
    <cellStyle name="20% - Accent5 7 2 2 2" xfId="730"/>
    <cellStyle name="20% - Accent5 7 2 3" xfId="731"/>
    <cellStyle name="20% - Accent5 7 3" xfId="732"/>
    <cellStyle name="20% - Accent5 7 3 2" xfId="733"/>
    <cellStyle name="20% - Accent5 7 4" xfId="734"/>
    <cellStyle name="20% - Accent5 8" xfId="735"/>
    <cellStyle name="20% - Accent5 8 2" xfId="736"/>
    <cellStyle name="20% - Accent5 8 2 2" xfId="737"/>
    <cellStyle name="20% - Accent5 8 3" xfId="738"/>
    <cellStyle name="20% - Accent5 9" xfId="739"/>
    <cellStyle name="20% - Accent5 9 2" xfId="740"/>
    <cellStyle name="20% - Accent5 9 2 2" xfId="741"/>
    <cellStyle name="20% - Accent5 9 3" xfId="742"/>
    <cellStyle name="20% - Accent6 10" xfId="743"/>
    <cellStyle name="20% - Accent6 10 2" xfId="744"/>
    <cellStyle name="20% - Accent6 10 2 2" xfId="745"/>
    <cellStyle name="20% - Accent6 10 3" xfId="746"/>
    <cellStyle name="20% - Accent6 11" xfId="747"/>
    <cellStyle name="20% - Accent6 11 2" xfId="748"/>
    <cellStyle name="20% - Accent6 11 2 2" xfId="749"/>
    <cellStyle name="20% - Accent6 11 3" xfId="750"/>
    <cellStyle name="20% - Accent6 12" xfId="751"/>
    <cellStyle name="20% - Accent6 12 2" xfId="752"/>
    <cellStyle name="20% - Accent6 12 2 2" xfId="753"/>
    <cellStyle name="20% - Accent6 12 3" xfId="754"/>
    <cellStyle name="20% - Accent6 13" xfId="755"/>
    <cellStyle name="20% - Accent6 13 2" xfId="756"/>
    <cellStyle name="20% - Accent6 13 2 2" xfId="757"/>
    <cellStyle name="20% - Accent6 13 3" xfId="758"/>
    <cellStyle name="20% - Accent6 14" xfId="759"/>
    <cellStyle name="20% - Accent6 14 2" xfId="760"/>
    <cellStyle name="20% - Accent6 14 2 2" xfId="761"/>
    <cellStyle name="20% - Accent6 14 3" xfId="762"/>
    <cellStyle name="20% - Accent6 15" xfId="763"/>
    <cellStyle name="20% - Accent6 15 2" xfId="764"/>
    <cellStyle name="20% - Accent6 15 2 2" xfId="765"/>
    <cellStyle name="20% - Accent6 15 3" xfId="766"/>
    <cellStyle name="20% - Accent6 16" xfId="767"/>
    <cellStyle name="20% - Accent6 16 2" xfId="768"/>
    <cellStyle name="20% - Accent6 16 2 2" xfId="769"/>
    <cellStyle name="20% - Accent6 16 3" xfId="770"/>
    <cellStyle name="20% - Accent6 17" xfId="771"/>
    <cellStyle name="20% - Accent6 17 2" xfId="772"/>
    <cellStyle name="20% - Accent6 17 2 2" xfId="773"/>
    <cellStyle name="20% - Accent6 17 3" xfId="774"/>
    <cellStyle name="20% - Accent6 18" xfId="775"/>
    <cellStyle name="20% - Accent6 18 2" xfId="776"/>
    <cellStyle name="20% - Accent6 18 2 2" xfId="777"/>
    <cellStyle name="20% - Accent6 18 3" xfId="778"/>
    <cellStyle name="20% - Accent6 19" xfId="779"/>
    <cellStyle name="20% - Accent6 19 2" xfId="780"/>
    <cellStyle name="20% - Accent6 19 2 2" xfId="781"/>
    <cellStyle name="20% - Accent6 19 3" xfId="782"/>
    <cellStyle name="20% - Accent6 2" xfId="783"/>
    <cellStyle name="20% - Accent6 2 2" xfId="784"/>
    <cellStyle name="20% - Accent6 2 2 2" xfId="785"/>
    <cellStyle name="20% - Accent6 2 2 2 2" xfId="786"/>
    <cellStyle name="20% - Accent6 2 2 2 2 2" xfId="787"/>
    <cellStyle name="20% - Accent6 2 2 2 3" xfId="788"/>
    <cellStyle name="20% - Accent6 2 2 3" xfId="789"/>
    <cellStyle name="20% - Accent6 2 2 3 2" xfId="790"/>
    <cellStyle name="20% - Accent6 2 2 4" xfId="791"/>
    <cellStyle name="20% - Accent6 2 3" xfId="792"/>
    <cellStyle name="20% - Accent6 2 3 2" xfId="793"/>
    <cellStyle name="20% - Accent6 2 3 2 2" xfId="794"/>
    <cellStyle name="20% - Accent6 2 3 3" xfId="795"/>
    <cellStyle name="20% - Accent6 2 4" xfId="796"/>
    <cellStyle name="20% - Accent6 2 4 2" xfId="797"/>
    <cellStyle name="20% - Accent6 2 5" xfId="798"/>
    <cellStyle name="20% - Accent6 20" xfId="799"/>
    <cellStyle name="20% - Accent6 20 2" xfId="800"/>
    <cellStyle name="20% - Accent6 20 2 2" xfId="801"/>
    <cellStyle name="20% - Accent6 20 3" xfId="802"/>
    <cellStyle name="20% - Accent6 21" xfId="803"/>
    <cellStyle name="20% - Accent6 21 2" xfId="804"/>
    <cellStyle name="20% - Accent6 21 2 2" xfId="805"/>
    <cellStyle name="20% - Accent6 21 3" xfId="806"/>
    <cellStyle name="20% - Accent6 22" xfId="807"/>
    <cellStyle name="20% - Accent6 22 2" xfId="808"/>
    <cellStyle name="20% - Accent6 22 2 2" xfId="809"/>
    <cellStyle name="20% - Accent6 22 3" xfId="810"/>
    <cellStyle name="20% - Accent6 23" xfId="811"/>
    <cellStyle name="20% - Accent6 23 2" xfId="812"/>
    <cellStyle name="20% - Accent6 23 2 2" xfId="813"/>
    <cellStyle name="20% - Accent6 23 3" xfId="814"/>
    <cellStyle name="20% - Accent6 24" xfId="815"/>
    <cellStyle name="20% - Accent6 24 2" xfId="816"/>
    <cellStyle name="20% - Accent6 24 2 2" xfId="817"/>
    <cellStyle name="20% - Accent6 24 3" xfId="818"/>
    <cellStyle name="20% - Accent6 25" xfId="819"/>
    <cellStyle name="20% - Accent6 25 2" xfId="820"/>
    <cellStyle name="20% - Accent6 25 2 2" xfId="821"/>
    <cellStyle name="20% - Accent6 25 3" xfId="822"/>
    <cellStyle name="20% - Accent6 26" xfId="823"/>
    <cellStyle name="20% - Accent6 26 2" xfId="824"/>
    <cellStyle name="20% - Accent6 27" xfId="825"/>
    <cellStyle name="20% - Accent6 28" xfId="826"/>
    <cellStyle name="20% - Accent6 3" xfId="827"/>
    <cellStyle name="20% - Accent6 3 2" xfId="828"/>
    <cellStyle name="20% - Accent6 3 2 2" xfId="829"/>
    <cellStyle name="20% - Accent6 3 2 2 2" xfId="830"/>
    <cellStyle name="20% - Accent6 3 2 2 2 2" xfId="831"/>
    <cellStyle name="20% - Accent6 3 2 2 3" xfId="832"/>
    <cellStyle name="20% - Accent6 3 2 3" xfId="833"/>
    <cellStyle name="20% - Accent6 3 2 3 2" xfId="834"/>
    <cellStyle name="20% - Accent6 3 2 4" xfId="835"/>
    <cellStyle name="20% - Accent6 3 3" xfId="836"/>
    <cellStyle name="20% - Accent6 3 3 2" xfId="837"/>
    <cellStyle name="20% - Accent6 3 3 2 2" xfId="838"/>
    <cellStyle name="20% - Accent6 3 3 3" xfId="839"/>
    <cellStyle name="20% - Accent6 3 4" xfId="840"/>
    <cellStyle name="20% - Accent6 3 4 2" xfId="841"/>
    <cellStyle name="20% - Accent6 3 5" xfId="842"/>
    <cellStyle name="20% - Accent6 4" xfId="843"/>
    <cellStyle name="20% - Accent6 4 2" xfId="844"/>
    <cellStyle name="20% - Accent6 4 2 2" xfId="845"/>
    <cellStyle name="20% - Accent6 4 2 2 2" xfId="846"/>
    <cellStyle name="20% - Accent6 4 2 2 2 2" xfId="847"/>
    <cellStyle name="20% - Accent6 4 2 2 3" xfId="848"/>
    <cellStyle name="20% - Accent6 4 2 3" xfId="849"/>
    <cellStyle name="20% - Accent6 4 2 3 2" xfId="850"/>
    <cellStyle name="20% - Accent6 4 2 4" xfId="851"/>
    <cellStyle name="20% - Accent6 4 3" xfId="852"/>
    <cellStyle name="20% - Accent6 4 3 2" xfId="853"/>
    <cellStyle name="20% - Accent6 4 3 2 2" xfId="854"/>
    <cellStyle name="20% - Accent6 4 3 3" xfId="855"/>
    <cellStyle name="20% - Accent6 4 4" xfId="856"/>
    <cellStyle name="20% - Accent6 4 4 2" xfId="857"/>
    <cellStyle name="20% - Accent6 4 5" xfId="858"/>
    <cellStyle name="20% - Accent6 5" xfId="859"/>
    <cellStyle name="20% - Accent6 5 2" xfId="860"/>
    <cellStyle name="20% - Accent6 5 2 2" xfId="861"/>
    <cellStyle name="20% - Accent6 5 2 2 2" xfId="862"/>
    <cellStyle name="20% - Accent6 5 2 3" xfId="863"/>
    <cellStyle name="20% - Accent6 5 3" xfId="864"/>
    <cellStyle name="20% - Accent6 5 3 2" xfId="865"/>
    <cellStyle name="20% - Accent6 5 4" xfId="866"/>
    <cellStyle name="20% - Accent6 6" xfId="867"/>
    <cellStyle name="20% - Accent6 6 2" xfId="868"/>
    <cellStyle name="20% - Accent6 6 2 2" xfId="869"/>
    <cellStyle name="20% - Accent6 6 2 2 2" xfId="870"/>
    <cellStyle name="20% - Accent6 6 2 3" xfId="871"/>
    <cellStyle name="20% - Accent6 6 3" xfId="872"/>
    <cellStyle name="20% - Accent6 6 3 2" xfId="873"/>
    <cellStyle name="20% - Accent6 6 4" xfId="874"/>
    <cellStyle name="20% - Accent6 7" xfId="875"/>
    <cellStyle name="20% - Accent6 7 2" xfId="876"/>
    <cellStyle name="20% - Accent6 7 2 2" xfId="877"/>
    <cellStyle name="20% - Accent6 7 2 2 2" xfId="878"/>
    <cellStyle name="20% - Accent6 7 2 3" xfId="879"/>
    <cellStyle name="20% - Accent6 7 3" xfId="880"/>
    <cellStyle name="20% - Accent6 7 3 2" xfId="881"/>
    <cellStyle name="20% - Accent6 7 4" xfId="882"/>
    <cellStyle name="20% - Accent6 8" xfId="883"/>
    <cellStyle name="20% - Accent6 8 2" xfId="884"/>
    <cellStyle name="20% - Accent6 8 2 2" xfId="885"/>
    <cellStyle name="20% - Accent6 8 3" xfId="886"/>
    <cellStyle name="20% - Accent6 9" xfId="887"/>
    <cellStyle name="20% - Accent6 9 2" xfId="888"/>
    <cellStyle name="20% - Accent6 9 2 2" xfId="889"/>
    <cellStyle name="20% - Accent6 9 3" xfId="890"/>
    <cellStyle name="40% - Accent1 10" xfId="891"/>
    <cellStyle name="40% - Accent1 10 2" xfId="892"/>
    <cellStyle name="40% - Accent1 10 2 2" xfId="893"/>
    <cellStyle name="40% - Accent1 10 3" xfId="894"/>
    <cellStyle name="40% - Accent1 11" xfId="895"/>
    <cellStyle name="40% - Accent1 11 2" xfId="896"/>
    <cellStyle name="40% - Accent1 11 2 2" xfId="897"/>
    <cellStyle name="40% - Accent1 11 3" xfId="898"/>
    <cellStyle name="40% - Accent1 12" xfId="899"/>
    <cellStyle name="40% - Accent1 12 2" xfId="900"/>
    <cellStyle name="40% - Accent1 12 2 2" xfId="901"/>
    <cellStyle name="40% - Accent1 12 3" xfId="902"/>
    <cellStyle name="40% - Accent1 13" xfId="903"/>
    <cellStyle name="40% - Accent1 13 2" xfId="904"/>
    <cellStyle name="40% - Accent1 13 2 2" xfId="905"/>
    <cellStyle name="40% - Accent1 13 3" xfId="906"/>
    <cellStyle name="40% - Accent1 14" xfId="907"/>
    <cellStyle name="40% - Accent1 14 2" xfId="908"/>
    <cellStyle name="40% - Accent1 14 2 2" xfId="909"/>
    <cellStyle name="40% - Accent1 14 3" xfId="910"/>
    <cellStyle name="40% - Accent1 15" xfId="911"/>
    <cellStyle name="40% - Accent1 15 2" xfId="912"/>
    <cellStyle name="40% - Accent1 15 2 2" xfId="913"/>
    <cellStyle name="40% - Accent1 15 3" xfId="914"/>
    <cellStyle name="40% - Accent1 16" xfId="915"/>
    <cellStyle name="40% - Accent1 16 2" xfId="916"/>
    <cellStyle name="40% - Accent1 16 2 2" xfId="917"/>
    <cellStyle name="40% - Accent1 16 3" xfId="918"/>
    <cellStyle name="40% - Accent1 17" xfId="919"/>
    <cellStyle name="40% - Accent1 17 2" xfId="920"/>
    <cellStyle name="40% - Accent1 17 2 2" xfId="921"/>
    <cellStyle name="40% - Accent1 17 3" xfId="922"/>
    <cellStyle name="40% - Accent1 18" xfId="923"/>
    <cellStyle name="40% - Accent1 18 2" xfId="924"/>
    <cellStyle name="40% - Accent1 18 2 2" xfId="925"/>
    <cellStyle name="40% - Accent1 18 3" xfId="926"/>
    <cellStyle name="40% - Accent1 19" xfId="927"/>
    <cellStyle name="40% - Accent1 19 2" xfId="928"/>
    <cellStyle name="40% - Accent1 19 2 2" xfId="929"/>
    <cellStyle name="40% - Accent1 19 3" xfId="930"/>
    <cellStyle name="40% - Accent1 2" xfId="931"/>
    <cellStyle name="40% - Accent1 2 2" xfId="932"/>
    <cellStyle name="40% - Accent1 2 2 2" xfId="933"/>
    <cellStyle name="40% - Accent1 2 2 2 2" xfId="934"/>
    <cellStyle name="40% - Accent1 2 2 2 2 2" xfId="935"/>
    <cellStyle name="40% - Accent1 2 2 2 3" xfId="936"/>
    <cellStyle name="40% - Accent1 2 2 3" xfId="937"/>
    <cellStyle name="40% - Accent1 2 2 3 2" xfId="938"/>
    <cellStyle name="40% - Accent1 2 2 4" xfId="939"/>
    <cellStyle name="40% - Accent1 2 3" xfId="940"/>
    <cellStyle name="40% - Accent1 2 3 2" xfId="941"/>
    <cellStyle name="40% - Accent1 2 3 2 2" xfId="942"/>
    <cellStyle name="40% - Accent1 2 3 3" xfId="943"/>
    <cellStyle name="40% - Accent1 2 4" xfId="944"/>
    <cellStyle name="40% - Accent1 2 4 2" xfId="945"/>
    <cellStyle name="40% - Accent1 2 5" xfId="946"/>
    <cellStyle name="40% - Accent1 20" xfId="947"/>
    <cellStyle name="40% - Accent1 20 2" xfId="948"/>
    <cellStyle name="40% - Accent1 20 2 2" xfId="949"/>
    <cellStyle name="40% - Accent1 20 3" xfId="950"/>
    <cellStyle name="40% - Accent1 21" xfId="951"/>
    <cellStyle name="40% - Accent1 21 2" xfId="952"/>
    <cellStyle name="40% - Accent1 21 2 2" xfId="953"/>
    <cellStyle name="40% - Accent1 21 3" xfId="954"/>
    <cellStyle name="40% - Accent1 22" xfId="955"/>
    <cellStyle name="40% - Accent1 22 2" xfId="956"/>
    <cellStyle name="40% - Accent1 22 2 2" xfId="957"/>
    <cellStyle name="40% - Accent1 22 3" xfId="958"/>
    <cellStyle name="40% - Accent1 23" xfId="959"/>
    <cellStyle name="40% - Accent1 23 2" xfId="960"/>
    <cellStyle name="40% - Accent1 23 2 2" xfId="961"/>
    <cellStyle name="40% - Accent1 23 3" xfId="962"/>
    <cellStyle name="40% - Accent1 24" xfId="963"/>
    <cellStyle name="40% - Accent1 24 2" xfId="964"/>
    <cellStyle name="40% - Accent1 24 2 2" xfId="965"/>
    <cellStyle name="40% - Accent1 24 3" xfId="966"/>
    <cellStyle name="40% - Accent1 25" xfId="967"/>
    <cellStyle name="40% - Accent1 25 2" xfId="968"/>
    <cellStyle name="40% - Accent1 25 2 2" xfId="969"/>
    <cellStyle name="40% - Accent1 25 3" xfId="970"/>
    <cellStyle name="40% - Accent1 26" xfId="971"/>
    <cellStyle name="40% - Accent1 26 2" xfId="972"/>
    <cellStyle name="40% - Accent1 27" xfId="973"/>
    <cellStyle name="40% - Accent1 28" xfId="974"/>
    <cellStyle name="40% - Accent1 3" xfId="975"/>
    <cellStyle name="40% - Accent1 3 2" xfId="976"/>
    <cellStyle name="40% - Accent1 3 2 2" xfId="977"/>
    <cellStyle name="40% - Accent1 3 2 2 2" xfId="978"/>
    <cellStyle name="40% - Accent1 3 2 2 2 2" xfId="979"/>
    <cellStyle name="40% - Accent1 3 2 2 3" xfId="980"/>
    <cellStyle name="40% - Accent1 3 2 3" xfId="981"/>
    <cellStyle name="40% - Accent1 3 2 3 2" xfId="982"/>
    <cellStyle name="40% - Accent1 3 2 4" xfId="983"/>
    <cellStyle name="40% - Accent1 3 3" xfId="984"/>
    <cellStyle name="40% - Accent1 3 3 2" xfId="985"/>
    <cellStyle name="40% - Accent1 3 3 2 2" xfId="986"/>
    <cellStyle name="40% - Accent1 3 3 3" xfId="987"/>
    <cellStyle name="40% - Accent1 3 4" xfId="988"/>
    <cellStyle name="40% - Accent1 3 4 2" xfId="989"/>
    <cellStyle name="40% - Accent1 3 5" xfId="990"/>
    <cellStyle name="40% - Accent1 4" xfId="991"/>
    <cellStyle name="40% - Accent1 4 2" xfId="992"/>
    <cellStyle name="40% - Accent1 4 2 2" xfId="993"/>
    <cellStyle name="40% - Accent1 4 2 2 2" xfId="994"/>
    <cellStyle name="40% - Accent1 4 2 2 2 2" xfId="995"/>
    <cellStyle name="40% - Accent1 4 2 2 3" xfId="996"/>
    <cellStyle name="40% - Accent1 4 2 3" xfId="997"/>
    <cellStyle name="40% - Accent1 4 2 3 2" xfId="998"/>
    <cellStyle name="40% - Accent1 4 2 4" xfId="999"/>
    <cellStyle name="40% - Accent1 4 3" xfId="1000"/>
    <cellStyle name="40% - Accent1 4 3 2" xfId="1001"/>
    <cellStyle name="40% - Accent1 4 3 2 2" xfId="1002"/>
    <cellStyle name="40% - Accent1 4 3 3" xfId="1003"/>
    <cellStyle name="40% - Accent1 4 4" xfId="1004"/>
    <cellStyle name="40% - Accent1 4 4 2" xfId="1005"/>
    <cellStyle name="40% - Accent1 4 5" xfId="1006"/>
    <cellStyle name="40% - Accent1 5" xfId="1007"/>
    <cellStyle name="40% - Accent1 5 2" xfId="1008"/>
    <cellStyle name="40% - Accent1 5 2 2" xfId="1009"/>
    <cellStyle name="40% - Accent1 5 2 2 2" xfId="1010"/>
    <cellStyle name="40% - Accent1 5 2 3" xfId="1011"/>
    <cellStyle name="40% - Accent1 5 3" xfId="1012"/>
    <cellStyle name="40% - Accent1 5 3 2" xfId="1013"/>
    <cellStyle name="40% - Accent1 5 4" xfId="1014"/>
    <cellStyle name="40% - Accent1 6" xfId="1015"/>
    <cellStyle name="40% - Accent1 6 2" xfId="1016"/>
    <cellStyle name="40% - Accent1 6 2 2" xfId="1017"/>
    <cellStyle name="40% - Accent1 6 2 2 2" xfId="1018"/>
    <cellStyle name="40% - Accent1 6 2 3" xfId="1019"/>
    <cellStyle name="40% - Accent1 6 3" xfId="1020"/>
    <cellStyle name="40% - Accent1 6 3 2" xfId="1021"/>
    <cellStyle name="40% - Accent1 6 4" xfId="1022"/>
    <cellStyle name="40% - Accent1 7" xfId="1023"/>
    <cellStyle name="40% - Accent1 7 2" xfId="1024"/>
    <cellStyle name="40% - Accent1 7 2 2" xfId="1025"/>
    <cellStyle name="40% - Accent1 7 2 2 2" xfId="1026"/>
    <cellStyle name="40% - Accent1 7 2 3" xfId="1027"/>
    <cellStyle name="40% - Accent1 7 3" xfId="1028"/>
    <cellStyle name="40% - Accent1 7 3 2" xfId="1029"/>
    <cellStyle name="40% - Accent1 7 4" xfId="1030"/>
    <cellStyle name="40% - Accent1 8" xfId="1031"/>
    <cellStyle name="40% - Accent1 8 2" xfId="1032"/>
    <cellStyle name="40% - Accent1 8 2 2" xfId="1033"/>
    <cellStyle name="40% - Accent1 8 3" xfId="1034"/>
    <cellStyle name="40% - Accent1 9" xfId="1035"/>
    <cellStyle name="40% - Accent1 9 2" xfId="1036"/>
    <cellStyle name="40% - Accent1 9 2 2" xfId="1037"/>
    <cellStyle name="40% - Accent1 9 3" xfId="1038"/>
    <cellStyle name="40% - Accent2 10" xfId="1039"/>
    <cellStyle name="40% - Accent2 10 2" xfId="1040"/>
    <cellStyle name="40% - Accent2 10 2 2" xfId="1041"/>
    <cellStyle name="40% - Accent2 10 3" xfId="1042"/>
    <cellStyle name="40% - Accent2 11" xfId="1043"/>
    <cellStyle name="40% - Accent2 11 2" xfId="1044"/>
    <cellStyle name="40% - Accent2 11 2 2" xfId="1045"/>
    <cellStyle name="40% - Accent2 11 3" xfId="1046"/>
    <cellStyle name="40% - Accent2 12" xfId="1047"/>
    <cellStyle name="40% - Accent2 12 2" xfId="1048"/>
    <cellStyle name="40% - Accent2 12 2 2" xfId="1049"/>
    <cellStyle name="40% - Accent2 12 3" xfId="1050"/>
    <cellStyle name="40% - Accent2 13" xfId="1051"/>
    <cellStyle name="40% - Accent2 13 2" xfId="1052"/>
    <cellStyle name="40% - Accent2 13 2 2" xfId="1053"/>
    <cellStyle name="40% - Accent2 13 3" xfId="1054"/>
    <cellStyle name="40% - Accent2 14" xfId="1055"/>
    <cellStyle name="40% - Accent2 14 2" xfId="1056"/>
    <cellStyle name="40% - Accent2 14 2 2" xfId="1057"/>
    <cellStyle name="40% - Accent2 14 3" xfId="1058"/>
    <cellStyle name="40% - Accent2 15" xfId="1059"/>
    <cellStyle name="40% - Accent2 15 2" xfId="1060"/>
    <cellStyle name="40% - Accent2 15 2 2" xfId="1061"/>
    <cellStyle name="40% - Accent2 15 3" xfId="1062"/>
    <cellStyle name="40% - Accent2 16" xfId="1063"/>
    <cellStyle name="40% - Accent2 16 2" xfId="1064"/>
    <cellStyle name="40% - Accent2 16 2 2" xfId="1065"/>
    <cellStyle name="40% - Accent2 16 3" xfId="1066"/>
    <cellStyle name="40% - Accent2 17" xfId="1067"/>
    <cellStyle name="40% - Accent2 17 2" xfId="1068"/>
    <cellStyle name="40% - Accent2 17 2 2" xfId="1069"/>
    <cellStyle name="40% - Accent2 17 3" xfId="1070"/>
    <cellStyle name="40% - Accent2 18" xfId="1071"/>
    <cellStyle name="40% - Accent2 18 2" xfId="1072"/>
    <cellStyle name="40% - Accent2 18 2 2" xfId="1073"/>
    <cellStyle name="40% - Accent2 18 3" xfId="1074"/>
    <cellStyle name="40% - Accent2 19" xfId="1075"/>
    <cellStyle name="40% - Accent2 19 2" xfId="1076"/>
    <cellStyle name="40% - Accent2 19 2 2" xfId="1077"/>
    <cellStyle name="40% - Accent2 19 3" xfId="1078"/>
    <cellStyle name="40% - Accent2 2" xfId="1079"/>
    <cellStyle name="40% - Accent2 2 2" xfId="1080"/>
    <cellStyle name="40% - Accent2 2 2 2" xfId="1081"/>
    <cellStyle name="40% - Accent2 2 2 2 2" xfId="1082"/>
    <cellStyle name="40% - Accent2 2 2 2 2 2" xfId="1083"/>
    <cellStyle name="40% - Accent2 2 2 2 3" xfId="1084"/>
    <cellStyle name="40% - Accent2 2 2 3" xfId="1085"/>
    <cellStyle name="40% - Accent2 2 2 3 2" xfId="1086"/>
    <cellStyle name="40% - Accent2 2 2 4" xfId="1087"/>
    <cellStyle name="40% - Accent2 2 3" xfId="1088"/>
    <cellStyle name="40% - Accent2 2 3 2" xfId="1089"/>
    <cellStyle name="40% - Accent2 2 3 2 2" xfId="1090"/>
    <cellStyle name="40% - Accent2 2 3 3" xfId="1091"/>
    <cellStyle name="40% - Accent2 2 4" xfId="1092"/>
    <cellStyle name="40% - Accent2 2 4 2" xfId="1093"/>
    <cellStyle name="40% - Accent2 2 5" xfId="1094"/>
    <cellStyle name="40% - Accent2 20" xfId="1095"/>
    <cellStyle name="40% - Accent2 20 2" xfId="1096"/>
    <cellStyle name="40% - Accent2 20 2 2" xfId="1097"/>
    <cellStyle name="40% - Accent2 20 3" xfId="1098"/>
    <cellStyle name="40% - Accent2 21" xfId="1099"/>
    <cellStyle name="40% - Accent2 21 2" xfId="1100"/>
    <cellStyle name="40% - Accent2 21 2 2" xfId="1101"/>
    <cellStyle name="40% - Accent2 21 3" xfId="1102"/>
    <cellStyle name="40% - Accent2 22" xfId="1103"/>
    <cellStyle name="40% - Accent2 22 2" xfId="1104"/>
    <cellStyle name="40% - Accent2 22 2 2" xfId="1105"/>
    <cellStyle name="40% - Accent2 22 3" xfId="1106"/>
    <cellStyle name="40% - Accent2 23" xfId="1107"/>
    <cellStyle name="40% - Accent2 23 2" xfId="1108"/>
    <cellStyle name="40% - Accent2 23 2 2" xfId="1109"/>
    <cellStyle name="40% - Accent2 23 3" xfId="1110"/>
    <cellStyle name="40% - Accent2 24" xfId="1111"/>
    <cellStyle name="40% - Accent2 24 2" xfId="1112"/>
    <cellStyle name="40% - Accent2 24 2 2" xfId="1113"/>
    <cellStyle name="40% - Accent2 24 3" xfId="1114"/>
    <cellStyle name="40% - Accent2 25" xfId="1115"/>
    <cellStyle name="40% - Accent2 25 2" xfId="1116"/>
    <cellStyle name="40% - Accent2 25 2 2" xfId="1117"/>
    <cellStyle name="40% - Accent2 25 3" xfId="1118"/>
    <cellStyle name="40% - Accent2 26" xfId="1119"/>
    <cellStyle name="40% - Accent2 26 2" xfId="1120"/>
    <cellStyle name="40% - Accent2 27" xfId="1121"/>
    <cellStyle name="40% - Accent2 28" xfId="1122"/>
    <cellStyle name="40% - Accent2 3" xfId="1123"/>
    <cellStyle name="40% - Accent2 3 2" xfId="1124"/>
    <cellStyle name="40% - Accent2 3 2 2" xfId="1125"/>
    <cellStyle name="40% - Accent2 3 2 2 2" xfId="1126"/>
    <cellStyle name="40% - Accent2 3 2 2 2 2" xfId="1127"/>
    <cellStyle name="40% - Accent2 3 2 2 3" xfId="1128"/>
    <cellStyle name="40% - Accent2 3 2 3" xfId="1129"/>
    <cellStyle name="40% - Accent2 3 2 3 2" xfId="1130"/>
    <cellStyle name="40% - Accent2 3 2 4" xfId="1131"/>
    <cellStyle name="40% - Accent2 3 3" xfId="1132"/>
    <cellStyle name="40% - Accent2 3 3 2" xfId="1133"/>
    <cellStyle name="40% - Accent2 3 3 2 2" xfId="1134"/>
    <cellStyle name="40% - Accent2 3 3 3" xfId="1135"/>
    <cellStyle name="40% - Accent2 3 4" xfId="1136"/>
    <cellStyle name="40% - Accent2 3 4 2" xfId="1137"/>
    <cellStyle name="40% - Accent2 3 5" xfId="1138"/>
    <cellStyle name="40% - Accent2 4" xfId="1139"/>
    <cellStyle name="40% - Accent2 4 2" xfId="1140"/>
    <cellStyle name="40% - Accent2 4 2 2" xfId="1141"/>
    <cellStyle name="40% - Accent2 4 2 2 2" xfId="1142"/>
    <cellStyle name="40% - Accent2 4 2 2 2 2" xfId="1143"/>
    <cellStyle name="40% - Accent2 4 2 2 3" xfId="1144"/>
    <cellStyle name="40% - Accent2 4 2 3" xfId="1145"/>
    <cellStyle name="40% - Accent2 4 2 3 2" xfId="1146"/>
    <cellStyle name="40% - Accent2 4 2 4" xfId="1147"/>
    <cellStyle name="40% - Accent2 4 3" xfId="1148"/>
    <cellStyle name="40% - Accent2 4 3 2" xfId="1149"/>
    <cellStyle name="40% - Accent2 4 3 2 2" xfId="1150"/>
    <cellStyle name="40% - Accent2 4 3 3" xfId="1151"/>
    <cellStyle name="40% - Accent2 4 4" xfId="1152"/>
    <cellStyle name="40% - Accent2 4 4 2" xfId="1153"/>
    <cellStyle name="40% - Accent2 4 5" xfId="1154"/>
    <cellStyle name="40% - Accent2 5" xfId="1155"/>
    <cellStyle name="40% - Accent2 5 2" xfId="1156"/>
    <cellStyle name="40% - Accent2 5 2 2" xfId="1157"/>
    <cellStyle name="40% - Accent2 5 2 2 2" xfId="1158"/>
    <cellStyle name="40% - Accent2 5 2 3" xfId="1159"/>
    <cellStyle name="40% - Accent2 5 3" xfId="1160"/>
    <cellStyle name="40% - Accent2 5 3 2" xfId="1161"/>
    <cellStyle name="40% - Accent2 5 4" xfId="1162"/>
    <cellStyle name="40% - Accent2 6" xfId="1163"/>
    <cellStyle name="40% - Accent2 6 2" xfId="1164"/>
    <cellStyle name="40% - Accent2 6 2 2" xfId="1165"/>
    <cellStyle name="40% - Accent2 6 2 2 2" xfId="1166"/>
    <cellStyle name="40% - Accent2 6 2 3" xfId="1167"/>
    <cellStyle name="40% - Accent2 6 3" xfId="1168"/>
    <cellStyle name="40% - Accent2 6 3 2" xfId="1169"/>
    <cellStyle name="40% - Accent2 6 4" xfId="1170"/>
    <cellStyle name="40% - Accent2 7" xfId="1171"/>
    <cellStyle name="40% - Accent2 7 2" xfId="1172"/>
    <cellStyle name="40% - Accent2 7 2 2" xfId="1173"/>
    <cellStyle name="40% - Accent2 7 2 2 2" xfId="1174"/>
    <cellStyle name="40% - Accent2 7 2 3" xfId="1175"/>
    <cellStyle name="40% - Accent2 7 3" xfId="1176"/>
    <cellStyle name="40% - Accent2 7 3 2" xfId="1177"/>
    <cellStyle name="40% - Accent2 7 4" xfId="1178"/>
    <cellStyle name="40% - Accent2 8" xfId="1179"/>
    <cellStyle name="40% - Accent2 8 2" xfId="1180"/>
    <cellStyle name="40% - Accent2 8 2 2" xfId="1181"/>
    <cellStyle name="40% - Accent2 8 3" xfId="1182"/>
    <cellStyle name="40% - Accent2 9" xfId="1183"/>
    <cellStyle name="40% - Accent2 9 2" xfId="1184"/>
    <cellStyle name="40% - Accent2 9 2 2" xfId="1185"/>
    <cellStyle name="40% - Accent2 9 3" xfId="1186"/>
    <cellStyle name="40% - Accent3 10" xfId="1187"/>
    <cellStyle name="40% - Accent3 10 2" xfId="1188"/>
    <cellStyle name="40% - Accent3 10 2 2" xfId="1189"/>
    <cellStyle name="40% - Accent3 10 3" xfId="1190"/>
    <cellStyle name="40% - Accent3 11" xfId="1191"/>
    <cellStyle name="40% - Accent3 11 2" xfId="1192"/>
    <cellStyle name="40% - Accent3 11 2 2" xfId="1193"/>
    <cellStyle name="40% - Accent3 11 3" xfId="1194"/>
    <cellStyle name="40% - Accent3 12" xfId="1195"/>
    <cellStyle name="40% - Accent3 12 2" xfId="1196"/>
    <cellStyle name="40% - Accent3 12 2 2" xfId="1197"/>
    <cellStyle name="40% - Accent3 12 3" xfId="1198"/>
    <cellStyle name="40% - Accent3 13" xfId="1199"/>
    <cellStyle name="40% - Accent3 13 2" xfId="1200"/>
    <cellStyle name="40% - Accent3 13 2 2" xfId="1201"/>
    <cellStyle name="40% - Accent3 13 3" xfId="1202"/>
    <cellStyle name="40% - Accent3 14" xfId="1203"/>
    <cellStyle name="40% - Accent3 14 2" xfId="1204"/>
    <cellStyle name="40% - Accent3 14 2 2" xfId="1205"/>
    <cellStyle name="40% - Accent3 14 3" xfId="1206"/>
    <cellStyle name="40% - Accent3 15" xfId="1207"/>
    <cellStyle name="40% - Accent3 15 2" xfId="1208"/>
    <cellStyle name="40% - Accent3 15 2 2" xfId="1209"/>
    <cellStyle name="40% - Accent3 15 3" xfId="1210"/>
    <cellStyle name="40% - Accent3 16" xfId="1211"/>
    <cellStyle name="40% - Accent3 16 2" xfId="1212"/>
    <cellStyle name="40% - Accent3 16 2 2" xfId="1213"/>
    <cellStyle name="40% - Accent3 16 3" xfId="1214"/>
    <cellStyle name="40% - Accent3 17" xfId="1215"/>
    <cellStyle name="40% - Accent3 17 2" xfId="1216"/>
    <cellStyle name="40% - Accent3 17 2 2" xfId="1217"/>
    <cellStyle name="40% - Accent3 17 3" xfId="1218"/>
    <cellStyle name="40% - Accent3 18" xfId="1219"/>
    <cellStyle name="40% - Accent3 18 2" xfId="1220"/>
    <cellStyle name="40% - Accent3 18 2 2" xfId="1221"/>
    <cellStyle name="40% - Accent3 18 3" xfId="1222"/>
    <cellStyle name="40% - Accent3 19" xfId="1223"/>
    <cellStyle name="40% - Accent3 19 2" xfId="1224"/>
    <cellStyle name="40% - Accent3 19 2 2" xfId="1225"/>
    <cellStyle name="40% - Accent3 19 3" xfId="1226"/>
    <cellStyle name="40% - Accent3 2" xfId="1227"/>
    <cellStyle name="40% - Accent3 2 2" xfId="1228"/>
    <cellStyle name="40% - Accent3 2 2 2" xfId="1229"/>
    <cellStyle name="40% - Accent3 2 2 2 2" xfId="1230"/>
    <cellStyle name="40% - Accent3 2 2 2 2 2" xfId="1231"/>
    <cellStyle name="40% - Accent3 2 2 2 3" xfId="1232"/>
    <cellStyle name="40% - Accent3 2 2 3" xfId="1233"/>
    <cellStyle name="40% - Accent3 2 2 3 2" xfId="1234"/>
    <cellStyle name="40% - Accent3 2 2 4" xfId="1235"/>
    <cellStyle name="40% - Accent3 2 3" xfId="1236"/>
    <cellStyle name="40% - Accent3 2 3 2" xfId="1237"/>
    <cellStyle name="40% - Accent3 2 3 2 2" xfId="1238"/>
    <cellStyle name="40% - Accent3 2 3 3" xfId="1239"/>
    <cellStyle name="40% - Accent3 2 4" xfId="1240"/>
    <cellStyle name="40% - Accent3 2 4 2" xfId="1241"/>
    <cellStyle name="40% - Accent3 2 5" xfId="1242"/>
    <cellStyle name="40% - Accent3 20" xfId="1243"/>
    <cellStyle name="40% - Accent3 20 2" xfId="1244"/>
    <cellStyle name="40% - Accent3 20 2 2" xfId="1245"/>
    <cellStyle name="40% - Accent3 20 3" xfId="1246"/>
    <cellStyle name="40% - Accent3 21" xfId="1247"/>
    <cellStyle name="40% - Accent3 21 2" xfId="1248"/>
    <cellStyle name="40% - Accent3 21 2 2" xfId="1249"/>
    <cellStyle name="40% - Accent3 21 3" xfId="1250"/>
    <cellStyle name="40% - Accent3 22" xfId="1251"/>
    <cellStyle name="40% - Accent3 22 2" xfId="1252"/>
    <cellStyle name="40% - Accent3 22 2 2" xfId="1253"/>
    <cellStyle name="40% - Accent3 22 3" xfId="1254"/>
    <cellStyle name="40% - Accent3 23" xfId="1255"/>
    <cellStyle name="40% - Accent3 23 2" xfId="1256"/>
    <cellStyle name="40% - Accent3 23 2 2" xfId="1257"/>
    <cellStyle name="40% - Accent3 23 3" xfId="1258"/>
    <cellStyle name="40% - Accent3 24" xfId="1259"/>
    <cellStyle name="40% - Accent3 24 2" xfId="1260"/>
    <cellStyle name="40% - Accent3 24 2 2" xfId="1261"/>
    <cellStyle name="40% - Accent3 24 3" xfId="1262"/>
    <cellStyle name="40% - Accent3 25" xfId="1263"/>
    <cellStyle name="40% - Accent3 25 2" xfId="1264"/>
    <cellStyle name="40% - Accent3 25 2 2" xfId="1265"/>
    <cellStyle name="40% - Accent3 25 3" xfId="1266"/>
    <cellStyle name="40% - Accent3 26" xfId="1267"/>
    <cellStyle name="40% - Accent3 26 2" xfId="1268"/>
    <cellStyle name="40% - Accent3 27" xfId="1269"/>
    <cellStyle name="40% - Accent3 28" xfId="1270"/>
    <cellStyle name="40% - Accent3 3" xfId="1271"/>
    <cellStyle name="40% - Accent3 3 2" xfId="1272"/>
    <cellStyle name="40% - Accent3 3 2 2" xfId="1273"/>
    <cellStyle name="40% - Accent3 3 2 2 2" xfId="1274"/>
    <cellStyle name="40% - Accent3 3 2 2 2 2" xfId="1275"/>
    <cellStyle name="40% - Accent3 3 2 2 3" xfId="1276"/>
    <cellStyle name="40% - Accent3 3 2 3" xfId="1277"/>
    <cellStyle name="40% - Accent3 3 2 3 2" xfId="1278"/>
    <cellStyle name="40% - Accent3 3 2 4" xfId="1279"/>
    <cellStyle name="40% - Accent3 3 3" xfId="1280"/>
    <cellStyle name="40% - Accent3 3 3 2" xfId="1281"/>
    <cellStyle name="40% - Accent3 3 3 2 2" xfId="1282"/>
    <cellStyle name="40% - Accent3 3 3 3" xfId="1283"/>
    <cellStyle name="40% - Accent3 3 4" xfId="1284"/>
    <cellStyle name="40% - Accent3 3 4 2" xfId="1285"/>
    <cellStyle name="40% - Accent3 3 5" xfId="1286"/>
    <cellStyle name="40% - Accent3 4" xfId="1287"/>
    <cellStyle name="40% - Accent3 4 2" xfId="1288"/>
    <cellStyle name="40% - Accent3 4 2 2" xfId="1289"/>
    <cellStyle name="40% - Accent3 4 2 2 2" xfId="1290"/>
    <cellStyle name="40% - Accent3 4 2 2 2 2" xfId="1291"/>
    <cellStyle name="40% - Accent3 4 2 2 3" xfId="1292"/>
    <cellStyle name="40% - Accent3 4 2 3" xfId="1293"/>
    <cellStyle name="40% - Accent3 4 2 3 2" xfId="1294"/>
    <cellStyle name="40% - Accent3 4 2 4" xfId="1295"/>
    <cellStyle name="40% - Accent3 4 3" xfId="1296"/>
    <cellStyle name="40% - Accent3 4 3 2" xfId="1297"/>
    <cellStyle name="40% - Accent3 4 3 2 2" xfId="1298"/>
    <cellStyle name="40% - Accent3 4 3 3" xfId="1299"/>
    <cellStyle name="40% - Accent3 4 4" xfId="1300"/>
    <cellStyle name="40% - Accent3 4 4 2" xfId="1301"/>
    <cellStyle name="40% - Accent3 4 5" xfId="1302"/>
    <cellStyle name="40% - Accent3 5" xfId="1303"/>
    <cellStyle name="40% - Accent3 5 2" xfId="1304"/>
    <cellStyle name="40% - Accent3 5 2 2" xfId="1305"/>
    <cellStyle name="40% - Accent3 5 2 2 2" xfId="1306"/>
    <cellStyle name="40% - Accent3 5 2 3" xfId="1307"/>
    <cellStyle name="40% - Accent3 5 3" xfId="1308"/>
    <cellStyle name="40% - Accent3 5 3 2" xfId="1309"/>
    <cellStyle name="40% - Accent3 5 4" xfId="1310"/>
    <cellStyle name="40% - Accent3 6" xfId="1311"/>
    <cellStyle name="40% - Accent3 6 2" xfId="1312"/>
    <cellStyle name="40% - Accent3 6 2 2" xfId="1313"/>
    <cellStyle name="40% - Accent3 6 2 2 2" xfId="1314"/>
    <cellStyle name="40% - Accent3 6 2 3" xfId="1315"/>
    <cellStyle name="40% - Accent3 6 3" xfId="1316"/>
    <cellStyle name="40% - Accent3 6 3 2" xfId="1317"/>
    <cellStyle name="40% - Accent3 6 4" xfId="1318"/>
    <cellStyle name="40% - Accent3 7" xfId="1319"/>
    <cellStyle name="40% - Accent3 7 2" xfId="1320"/>
    <cellStyle name="40% - Accent3 7 2 2" xfId="1321"/>
    <cellStyle name="40% - Accent3 7 2 2 2" xfId="1322"/>
    <cellStyle name="40% - Accent3 7 2 3" xfId="1323"/>
    <cellStyle name="40% - Accent3 7 3" xfId="1324"/>
    <cellStyle name="40% - Accent3 7 3 2" xfId="1325"/>
    <cellStyle name="40% - Accent3 7 4" xfId="1326"/>
    <cellStyle name="40% - Accent3 8" xfId="1327"/>
    <cellStyle name="40% - Accent3 8 2" xfId="1328"/>
    <cellStyle name="40% - Accent3 8 2 2" xfId="1329"/>
    <cellStyle name="40% - Accent3 8 3" xfId="1330"/>
    <cellStyle name="40% - Accent3 9" xfId="1331"/>
    <cellStyle name="40% - Accent3 9 2" xfId="1332"/>
    <cellStyle name="40% - Accent3 9 2 2" xfId="1333"/>
    <cellStyle name="40% - Accent3 9 3" xfId="1334"/>
    <cellStyle name="40% - Accent4 10" xfId="1335"/>
    <cellStyle name="40% - Accent4 10 2" xfId="1336"/>
    <cellStyle name="40% - Accent4 10 2 2" xfId="1337"/>
    <cellStyle name="40% - Accent4 10 3" xfId="1338"/>
    <cellStyle name="40% - Accent4 11" xfId="1339"/>
    <cellStyle name="40% - Accent4 11 2" xfId="1340"/>
    <cellStyle name="40% - Accent4 11 2 2" xfId="1341"/>
    <cellStyle name="40% - Accent4 11 3" xfId="1342"/>
    <cellStyle name="40% - Accent4 12" xfId="1343"/>
    <cellStyle name="40% - Accent4 12 2" xfId="1344"/>
    <cellStyle name="40% - Accent4 12 2 2" xfId="1345"/>
    <cellStyle name="40% - Accent4 12 3" xfId="1346"/>
    <cellStyle name="40% - Accent4 13" xfId="1347"/>
    <cellStyle name="40% - Accent4 13 2" xfId="1348"/>
    <cellStyle name="40% - Accent4 13 2 2" xfId="1349"/>
    <cellStyle name="40% - Accent4 13 3" xfId="1350"/>
    <cellStyle name="40% - Accent4 14" xfId="1351"/>
    <cellStyle name="40% - Accent4 14 2" xfId="1352"/>
    <cellStyle name="40% - Accent4 14 2 2" xfId="1353"/>
    <cellStyle name="40% - Accent4 14 3" xfId="1354"/>
    <cellStyle name="40% - Accent4 15" xfId="1355"/>
    <cellStyle name="40% - Accent4 15 2" xfId="1356"/>
    <cellStyle name="40% - Accent4 15 2 2" xfId="1357"/>
    <cellStyle name="40% - Accent4 15 3" xfId="1358"/>
    <cellStyle name="40% - Accent4 16" xfId="1359"/>
    <cellStyle name="40% - Accent4 16 2" xfId="1360"/>
    <cellStyle name="40% - Accent4 16 2 2" xfId="1361"/>
    <cellStyle name="40% - Accent4 16 3" xfId="1362"/>
    <cellStyle name="40% - Accent4 17" xfId="1363"/>
    <cellStyle name="40% - Accent4 17 2" xfId="1364"/>
    <cellStyle name="40% - Accent4 17 2 2" xfId="1365"/>
    <cellStyle name="40% - Accent4 17 3" xfId="1366"/>
    <cellStyle name="40% - Accent4 18" xfId="1367"/>
    <cellStyle name="40% - Accent4 18 2" xfId="1368"/>
    <cellStyle name="40% - Accent4 18 2 2" xfId="1369"/>
    <cellStyle name="40% - Accent4 18 3" xfId="1370"/>
    <cellStyle name="40% - Accent4 19" xfId="1371"/>
    <cellStyle name="40% - Accent4 19 2" xfId="1372"/>
    <cellStyle name="40% - Accent4 19 2 2" xfId="1373"/>
    <cellStyle name="40% - Accent4 19 3" xfId="1374"/>
    <cellStyle name="40% - Accent4 2" xfId="1375"/>
    <cellStyle name="40% - Accent4 2 2" xfId="1376"/>
    <cellStyle name="40% - Accent4 2 2 2" xfId="1377"/>
    <cellStyle name="40% - Accent4 2 2 2 2" xfId="1378"/>
    <cellStyle name="40% - Accent4 2 2 2 2 2" xfId="1379"/>
    <cellStyle name="40% - Accent4 2 2 2 3" xfId="1380"/>
    <cellStyle name="40% - Accent4 2 2 3" xfId="1381"/>
    <cellStyle name="40% - Accent4 2 2 3 2" xfId="1382"/>
    <cellStyle name="40% - Accent4 2 2 4" xfId="1383"/>
    <cellStyle name="40% - Accent4 2 3" xfId="1384"/>
    <cellStyle name="40% - Accent4 2 3 2" xfId="1385"/>
    <cellStyle name="40% - Accent4 2 3 2 2" xfId="1386"/>
    <cellStyle name="40% - Accent4 2 3 3" xfId="1387"/>
    <cellStyle name="40% - Accent4 2 4" xfId="1388"/>
    <cellStyle name="40% - Accent4 2 4 2" xfId="1389"/>
    <cellStyle name="40% - Accent4 2 5" xfId="1390"/>
    <cellStyle name="40% - Accent4 20" xfId="1391"/>
    <cellStyle name="40% - Accent4 20 2" xfId="1392"/>
    <cellStyle name="40% - Accent4 20 2 2" xfId="1393"/>
    <cellStyle name="40% - Accent4 20 3" xfId="1394"/>
    <cellStyle name="40% - Accent4 21" xfId="1395"/>
    <cellStyle name="40% - Accent4 21 2" xfId="1396"/>
    <cellStyle name="40% - Accent4 21 2 2" xfId="1397"/>
    <cellStyle name="40% - Accent4 21 3" xfId="1398"/>
    <cellStyle name="40% - Accent4 22" xfId="1399"/>
    <cellStyle name="40% - Accent4 22 2" xfId="1400"/>
    <cellStyle name="40% - Accent4 22 2 2" xfId="1401"/>
    <cellStyle name="40% - Accent4 22 3" xfId="1402"/>
    <cellStyle name="40% - Accent4 23" xfId="1403"/>
    <cellStyle name="40% - Accent4 23 2" xfId="1404"/>
    <cellStyle name="40% - Accent4 23 2 2" xfId="1405"/>
    <cellStyle name="40% - Accent4 23 3" xfId="1406"/>
    <cellStyle name="40% - Accent4 24" xfId="1407"/>
    <cellStyle name="40% - Accent4 24 2" xfId="1408"/>
    <cellStyle name="40% - Accent4 24 2 2" xfId="1409"/>
    <cellStyle name="40% - Accent4 24 3" xfId="1410"/>
    <cellStyle name="40% - Accent4 25" xfId="1411"/>
    <cellStyle name="40% - Accent4 25 2" xfId="1412"/>
    <cellStyle name="40% - Accent4 25 2 2" xfId="1413"/>
    <cellStyle name="40% - Accent4 25 3" xfId="1414"/>
    <cellStyle name="40% - Accent4 26" xfId="1415"/>
    <cellStyle name="40% - Accent4 26 2" xfId="1416"/>
    <cellStyle name="40% - Accent4 27" xfId="1417"/>
    <cellStyle name="40% - Accent4 28" xfId="1418"/>
    <cellStyle name="40% - Accent4 3" xfId="1419"/>
    <cellStyle name="40% - Accent4 3 2" xfId="1420"/>
    <cellStyle name="40% - Accent4 3 2 2" xfId="1421"/>
    <cellStyle name="40% - Accent4 3 2 2 2" xfId="1422"/>
    <cellStyle name="40% - Accent4 3 2 2 2 2" xfId="1423"/>
    <cellStyle name="40% - Accent4 3 2 2 3" xfId="1424"/>
    <cellStyle name="40% - Accent4 3 2 3" xfId="1425"/>
    <cellStyle name="40% - Accent4 3 2 3 2" xfId="1426"/>
    <cellStyle name="40% - Accent4 3 2 4" xfId="1427"/>
    <cellStyle name="40% - Accent4 3 3" xfId="1428"/>
    <cellStyle name="40% - Accent4 3 3 2" xfId="1429"/>
    <cellStyle name="40% - Accent4 3 3 2 2" xfId="1430"/>
    <cellStyle name="40% - Accent4 3 3 3" xfId="1431"/>
    <cellStyle name="40% - Accent4 3 4" xfId="1432"/>
    <cellStyle name="40% - Accent4 3 4 2" xfId="1433"/>
    <cellStyle name="40% - Accent4 3 5" xfId="1434"/>
    <cellStyle name="40% - Accent4 4" xfId="1435"/>
    <cellStyle name="40% - Accent4 4 2" xfId="1436"/>
    <cellStyle name="40% - Accent4 4 2 2" xfId="1437"/>
    <cellStyle name="40% - Accent4 4 2 2 2" xfId="1438"/>
    <cellStyle name="40% - Accent4 4 2 2 2 2" xfId="1439"/>
    <cellStyle name="40% - Accent4 4 2 2 3" xfId="1440"/>
    <cellStyle name="40% - Accent4 4 2 3" xfId="1441"/>
    <cellStyle name="40% - Accent4 4 2 3 2" xfId="1442"/>
    <cellStyle name="40% - Accent4 4 2 4" xfId="1443"/>
    <cellStyle name="40% - Accent4 4 3" xfId="1444"/>
    <cellStyle name="40% - Accent4 4 3 2" xfId="1445"/>
    <cellStyle name="40% - Accent4 4 3 2 2" xfId="1446"/>
    <cellStyle name="40% - Accent4 4 3 3" xfId="1447"/>
    <cellStyle name="40% - Accent4 4 4" xfId="1448"/>
    <cellStyle name="40% - Accent4 4 4 2" xfId="1449"/>
    <cellStyle name="40% - Accent4 4 5" xfId="1450"/>
    <cellStyle name="40% - Accent4 5" xfId="1451"/>
    <cellStyle name="40% - Accent4 5 2" xfId="1452"/>
    <cellStyle name="40% - Accent4 5 2 2" xfId="1453"/>
    <cellStyle name="40% - Accent4 5 2 2 2" xfId="1454"/>
    <cellStyle name="40% - Accent4 5 2 3" xfId="1455"/>
    <cellStyle name="40% - Accent4 5 3" xfId="1456"/>
    <cellStyle name="40% - Accent4 5 3 2" xfId="1457"/>
    <cellStyle name="40% - Accent4 5 4" xfId="1458"/>
    <cellStyle name="40% - Accent4 6" xfId="1459"/>
    <cellStyle name="40% - Accent4 6 2" xfId="1460"/>
    <cellStyle name="40% - Accent4 6 2 2" xfId="1461"/>
    <cellStyle name="40% - Accent4 6 2 2 2" xfId="1462"/>
    <cellStyle name="40% - Accent4 6 2 3" xfId="1463"/>
    <cellStyle name="40% - Accent4 6 3" xfId="1464"/>
    <cellStyle name="40% - Accent4 6 3 2" xfId="1465"/>
    <cellStyle name="40% - Accent4 6 4" xfId="1466"/>
    <cellStyle name="40% - Accent4 7" xfId="1467"/>
    <cellStyle name="40% - Accent4 7 2" xfId="1468"/>
    <cellStyle name="40% - Accent4 7 2 2" xfId="1469"/>
    <cellStyle name="40% - Accent4 7 2 2 2" xfId="1470"/>
    <cellStyle name="40% - Accent4 7 2 3" xfId="1471"/>
    <cellStyle name="40% - Accent4 7 3" xfId="1472"/>
    <cellStyle name="40% - Accent4 7 3 2" xfId="1473"/>
    <cellStyle name="40% - Accent4 7 4" xfId="1474"/>
    <cellStyle name="40% - Accent4 8" xfId="1475"/>
    <cellStyle name="40% - Accent4 8 2" xfId="1476"/>
    <cellStyle name="40% - Accent4 8 2 2" xfId="1477"/>
    <cellStyle name="40% - Accent4 8 3" xfId="1478"/>
    <cellStyle name="40% - Accent4 9" xfId="1479"/>
    <cellStyle name="40% - Accent4 9 2" xfId="1480"/>
    <cellStyle name="40% - Accent4 9 2 2" xfId="1481"/>
    <cellStyle name="40% - Accent4 9 3" xfId="1482"/>
    <cellStyle name="40% - Accent5 10" xfId="1483"/>
    <cellStyle name="40% - Accent5 10 2" xfId="1484"/>
    <cellStyle name="40% - Accent5 10 2 2" xfId="1485"/>
    <cellStyle name="40% - Accent5 10 3" xfId="1486"/>
    <cellStyle name="40% - Accent5 11" xfId="1487"/>
    <cellStyle name="40% - Accent5 11 2" xfId="1488"/>
    <cellStyle name="40% - Accent5 11 2 2" xfId="1489"/>
    <cellStyle name="40% - Accent5 11 3" xfId="1490"/>
    <cellStyle name="40% - Accent5 12" xfId="1491"/>
    <cellStyle name="40% - Accent5 12 2" xfId="1492"/>
    <cellStyle name="40% - Accent5 12 2 2" xfId="1493"/>
    <cellStyle name="40% - Accent5 12 3" xfId="1494"/>
    <cellStyle name="40% - Accent5 13" xfId="1495"/>
    <cellStyle name="40% - Accent5 13 2" xfId="1496"/>
    <cellStyle name="40% - Accent5 13 2 2" xfId="1497"/>
    <cellStyle name="40% - Accent5 13 3" xfId="1498"/>
    <cellStyle name="40% - Accent5 14" xfId="1499"/>
    <cellStyle name="40% - Accent5 14 2" xfId="1500"/>
    <cellStyle name="40% - Accent5 14 2 2" xfId="1501"/>
    <cellStyle name="40% - Accent5 14 3" xfId="1502"/>
    <cellStyle name="40% - Accent5 15" xfId="1503"/>
    <cellStyle name="40% - Accent5 15 2" xfId="1504"/>
    <cellStyle name="40% - Accent5 15 2 2" xfId="1505"/>
    <cellStyle name="40% - Accent5 15 3" xfId="1506"/>
    <cellStyle name="40% - Accent5 16" xfId="1507"/>
    <cellStyle name="40% - Accent5 16 2" xfId="1508"/>
    <cellStyle name="40% - Accent5 16 2 2" xfId="1509"/>
    <cellStyle name="40% - Accent5 16 3" xfId="1510"/>
    <cellStyle name="40% - Accent5 17" xfId="1511"/>
    <cellStyle name="40% - Accent5 17 2" xfId="1512"/>
    <cellStyle name="40% - Accent5 17 2 2" xfId="1513"/>
    <cellStyle name="40% - Accent5 17 3" xfId="1514"/>
    <cellStyle name="40% - Accent5 18" xfId="1515"/>
    <cellStyle name="40% - Accent5 18 2" xfId="1516"/>
    <cellStyle name="40% - Accent5 18 2 2" xfId="1517"/>
    <cellStyle name="40% - Accent5 18 3" xfId="1518"/>
    <cellStyle name="40% - Accent5 19" xfId="1519"/>
    <cellStyle name="40% - Accent5 19 2" xfId="1520"/>
    <cellStyle name="40% - Accent5 19 2 2" xfId="1521"/>
    <cellStyle name="40% - Accent5 19 3" xfId="1522"/>
    <cellStyle name="40% - Accent5 2" xfId="1523"/>
    <cellStyle name="40% - Accent5 2 2" xfId="1524"/>
    <cellStyle name="40% - Accent5 2 2 2" xfId="1525"/>
    <cellStyle name="40% - Accent5 2 2 2 2" xfId="1526"/>
    <cellStyle name="40% - Accent5 2 2 2 2 2" xfId="1527"/>
    <cellStyle name="40% - Accent5 2 2 2 3" xfId="1528"/>
    <cellStyle name="40% - Accent5 2 2 3" xfId="1529"/>
    <cellStyle name="40% - Accent5 2 2 3 2" xfId="1530"/>
    <cellStyle name="40% - Accent5 2 2 4" xfId="1531"/>
    <cellStyle name="40% - Accent5 2 3" xfId="1532"/>
    <cellStyle name="40% - Accent5 2 3 2" xfId="1533"/>
    <cellStyle name="40% - Accent5 2 3 2 2" xfId="1534"/>
    <cellStyle name="40% - Accent5 2 3 3" xfId="1535"/>
    <cellStyle name="40% - Accent5 2 4" xfId="1536"/>
    <cellStyle name="40% - Accent5 2 4 2" xfId="1537"/>
    <cellStyle name="40% - Accent5 2 5" xfId="1538"/>
    <cellStyle name="40% - Accent5 20" xfId="1539"/>
    <cellStyle name="40% - Accent5 20 2" xfId="1540"/>
    <cellStyle name="40% - Accent5 20 2 2" xfId="1541"/>
    <cellStyle name="40% - Accent5 20 3" xfId="1542"/>
    <cellStyle name="40% - Accent5 21" xfId="1543"/>
    <cellStyle name="40% - Accent5 21 2" xfId="1544"/>
    <cellStyle name="40% - Accent5 21 2 2" xfId="1545"/>
    <cellStyle name="40% - Accent5 21 3" xfId="1546"/>
    <cellStyle name="40% - Accent5 22" xfId="1547"/>
    <cellStyle name="40% - Accent5 22 2" xfId="1548"/>
    <cellStyle name="40% - Accent5 22 2 2" xfId="1549"/>
    <cellStyle name="40% - Accent5 22 3" xfId="1550"/>
    <cellStyle name="40% - Accent5 23" xfId="1551"/>
    <cellStyle name="40% - Accent5 23 2" xfId="1552"/>
    <cellStyle name="40% - Accent5 23 2 2" xfId="1553"/>
    <cellStyle name="40% - Accent5 23 3" xfId="1554"/>
    <cellStyle name="40% - Accent5 24" xfId="1555"/>
    <cellStyle name="40% - Accent5 24 2" xfId="1556"/>
    <cellStyle name="40% - Accent5 24 2 2" xfId="1557"/>
    <cellStyle name="40% - Accent5 24 3" xfId="1558"/>
    <cellStyle name="40% - Accent5 25" xfId="1559"/>
    <cellStyle name="40% - Accent5 25 2" xfId="1560"/>
    <cellStyle name="40% - Accent5 25 2 2" xfId="1561"/>
    <cellStyle name="40% - Accent5 25 3" xfId="1562"/>
    <cellStyle name="40% - Accent5 26" xfId="1563"/>
    <cellStyle name="40% - Accent5 26 2" xfId="1564"/>
    <cellStyle name="40% - Accent5 27" xfId="1565"/>
    <cellStyle name="40% - Accent5 28" xfId="1566"/>
    <cellStyle name="40% - Accent5 3" xfId="1567"/>
    <cellStyle name="40% - Accent5 3 2" xfId="1568"/>
    <cellStyle name="40% - Accent5 3 2 2" xfId="1569"/>
    <cellStyle name="40% - Accent5 3 2 2 2" xfId="1570"/>
    <cellStyle name="40% - Accent5 3 2 2 2 2" xfId="1571"/>
    <cellStyle name="40% - Accent5 3 2 2 3" xfId="1572"/>
    <cellStyle name="40% - Accent5 3 2 3" xfId="1573"/>
    <cellStyle name="40% - Accent5 3 2 3 2" xfId="1574"/>
    <cellStyle name="40% - Accent5 3 2 4" xfId="1575"/>
    <cellStyle name="40% - Accent5 3 3" xfId="1576"/>
    <cellStyle name="40% - Accent5 3 3 2" xfId="1577"/>
    <cellStyle name="40% - Accent5 3 3 2 2" xfId="1578"/>
    <cellStyle name="40% - Accent5 3 3 3" xfId="1579"/>
    <cellStyle name="40% - Accent5 3 4" xfId="1580"/>
    <cellStyle name="40% - Accent5 3 4 2" xfId="1581"/>
    <cellStyle name="40% - Accent5 3 5" xfId="1582"/>
    <cellStyle name="40% - Accent5 4" xfId="1583"/>
    <cellStyle name="40% - Accent5 4 2" xfId="1584"/>
    <cellStyle name="40% - Accent5 4 2 2" xfId="1585"/>
    <cellStyle name="40% - Accent5 4 2 2 2" xfId="1586"/>
    <cellStyle name="40% - Accent5 4 2 2 2 2" xfId="1587"/>
    <cellStyle name="40% - Accent5 4 2 2 3" xfId="1588"/>
    <cellStyle name="40% - Accent5 4 2 3" xfId="1589"/>
    <cellStyle name="40% - Accent5 4 2 3 2" xfId="1590"/>
    <cellStyle name="40% - Accent5 4 2 4" xfId="1591"/>
    <cellStyle name="40% - Accent5 4 3" xfId="1592"/>
    <cellStyle name="40% - Accent5 4 3 2" xfId="1593"/>
    <cellStyle name="40% - Accent5 4 3 2 2" xfId="1594"/>
    <cellStyle name="40% - Accent5 4 3 3" xfId="1595"/>
    <cellStyle name="40% - Accent5 4 4" xfId="1596"/>
    <cellStyle name="40% - Accent5 4 4 2" xfId="1597"/>
    <cellStyle name="40% - Accent5 4 5" xfId="1598"/>
    <cellStyle name="40% - Accent5 5" xfId="1599"/>
    <cellStyle name="40% - Accent5 5 2" xfId="1600"/>
    <cellStyle name="40% - Accent5 5 2 2" xfId="1601"/>
    <cellStyle name="40% - Accent5 5 2 2 2" xfId="1602"/>
    <cellStyle name="40% - Accent5 5 2 3" xfId="1603"/>
    <cellStyle name="40% - Accent5 5 3" xfId="1604"/>
    <cellStyle name="40% - Accent5 5 3 2" xfId="1605"/>
    <cellStyle name="40% - Accent5 5 4" xfId="1606"/>
    <cellStyle name="40% - Accent5 6" xfId="1607"/>
    <cellStyle name="40% - Accent5 6 2" xfId="1608"/>
    <cellStyle name="40% - Accent5 6 2 2" xfId="1609"/>
    <cellStyle name="40% - Accent5 6 2 2 2" xfId="1610"/>
    <cellStyle name="40% - Accent5 6 2 3" xfId="1611"/>
    <cellStyle name="40% - Accent5 6 3" xfId="1612"/>
    <cellStyle name="40% - Accent5 6 3 2" xfId="1613"/>
    <cellStyle name="40% - Accent5 6 4" xfId="1614"/>
    <cellStyle name="40% - Accent5 7" xfId="1615"/>
    <cellStyle name="40% - Accent5 7 2" xfId="1616"/>
    <cellStyle name="40% - Accent5 7 2 2" xfId="1617"/>
    <cellStyle name="40% - Accent5 7 2 2 2" xfId="1618"/>
    <cellStyle name="40% - Accent5 7 2 3" xfId="1619"/>
    <cellStyle name="40% - Accent5 7 3" xfId="1620"/>
    <cellStyle name="40% - Accent5 7 3 2" xfId="1621"/>
    <cellStyle name="40% - Accent5 7 4" xfId="1622"/>
    <cellStyle name="40% - Accent5 8" xfId="1623"/>
    <cellStyle name="40% - Accent5 8 2" xfId="1624"/>
    <cellStyle name="40% - Accent5 8 2 2" xfId="1625"/>
    <cellStyle name="40% - Accent5 8 3" xfId="1626"/>
    <cellStyle name="40% - Accent5 9" xfId="1627"/>
    <cellStyle name="40% - Accent5 9 2" xfId="1628"/>
    <cellStyle name="40% - Accent5 9 2 2" xfId="1629"/>
    <cellStyle name="40% - Accent5 9 3" xfId="1630"/>
    <cellStyle name="40% - Accent6 10" xfId="1631"/>
    <cellStyle name="40% - Accent6 10 2" xfId="1632"/>
    <cellStyle name="40% - Accent6 10 2 2" xfId="1633"/>
    <cellStyle name="40% - Accent6 10 3" xfId="1634"/>
    <cellStyle name="40% - Accent6 11" xfId="1635"/>
    <cellStyle name="40% - Accent6 11 2" xfId="1636"/>
    <cellStyle name="40% - Accent6 11 2 2" xfId="1637"/>
    <cellStyle name="40% - Accent6 11 3" xfId="1638"/>
    <cellStyle name="40% - Accent6 12" xfId="1639"/>
    <cellStyle name="40% - Accent6 12 2" xfId="1640"/>
    <cellStyle name="40% - Accent6 12 2 2" xfId="1641"/>
    <cellStyle name="40% - Accent6 12 3" xfId="1642"/>
    <cellStyle name="40% - Accent6 13" xfId="1643"/>
    <cellStyle name="40% - Accent6 13 2" xfId="1644"/>
    <cellStyle name="40% - Accent6 13 2 2" xfId="1645"/>
    <cellStyle name="40% - Accent6 13 3" xfId="1646"/>
    <cellStyle name="40% - Accent6 14" xfId="1647"/>
    <cellStyle name="40% - Accent6 14 2" xfId="1648"/>
    <cellStyle name="40% - Accent6 14 2 2" xfId="1649"/>
    <cellStyle name="40% - Accent6 14 3" xfId="1650"/>
    <cellStyle name="40% - Accent6 15" xfId="1651"/>
    <cellStyle name="40% - Accent6 15 2" xfId="1652"/>
    <cellStyle name="40% - Accent6 15 2 2" xfId="1653"/>
    <cellStyle name="40% - Accent6 15 3" xfId="1654"/>
    <cellStyle name="40% - Accent6 16" xfId="1655"/>
    <cellStyle name="40% - Accent6 16 2" xfId="1656"/>
    <cellStyle name="40% - Accent6 16 2 2" xfId="1657"/>
    <cellStyle name="40% - Accent6 16 3" xfId="1658"/>
    <cellStyle name="40% - Accent6 17" xfId="1659"/>
    <cellStyle name="40% - Accent6 17 2" xfId="1660"/>
    <cellStyle name="40% - Accent6 17 2 2" xfId="1661"/>
    <cellStyle name="40% - Accent6 17 3" xfId="1662"/>
    <cellStyle name="40% - Accent6 18" xfId="1663"/>
    <cellStyle name="40% - Accent6 18 2" xfId="1664"/>
    <cellStyle name="40% - Accent6 18 2 2" xfId="1665"/>
    <cellStyle name="40% - Accent6 18 3" xfId="1666"/>
    <cellStyle name="40% - Accent6 19" xfId="1667"/>
    <cellStyle name="40% - Accent6 19 2" xfId="1668"/>
    <cellStyle name="40% - Accent6 19 2 2" xfId="1669"/>
    <cellStyle name="40% - Accent6 19 3" xfId="1670"/>
    <cellStyle name="40% - Accent6 2" xfId="1671"/>
    <cellStyle name="40% - Accent6 2 2" xfId="1672"/>
    <cellStyle name="40% - Accent6 2 2 2" xfId="1673"/>
    <cellStyle name="40% - Accent6 2 2 2 2" xfId="1674"/>
    <cellStyle name="40% - Accent6 2 2 2 2 2" xfId="1675"/>
    <cellStyle name="40% - Accent6 2 2 2 3" xfId="1676"/>
    <cellStyle name="40% - Accent6 2 2 3" xfId="1677"/>
    <cellStyle name="40% - Accent6 2 2 3 2" xfId="1678"/>
    <cellStyle name="40% - Accent6 2 2 4" xfId="1679"/>
    <cellStyle name="40% - Accent6 2 3" xfId="1680"/>
    <cellStyle name="40% - Accent6 2 3 2" xfId="1681"/>
    <cellStyle name="40% - Accent6 2 3 2 2" xfId="1682"/>
    <cellStyle name="40% - Accent6 2 3 3" xfId="1683"/>
    <cellStyle name="40% - Accent6 2 4" xfId="1684"/>
    <cellStyle name="40% - Accent6 2 4 2" xfId="1685"/>
    <cellStyle name="40% - Accent6 2 5" xfId="1686"/>
    <cellStyle name="40% - Accent6 20" xfId="1687"/>
    <cellStyle name="40% - Accent6 20 2" xfId="1688"/>
    <cellStyle name="40% - Accent6 20 2 2" xfId="1689"/>
    <cellStyle name="40% - Accent6 20 3" xfId="1690"/>
    <cellStyle name="40% - Accent6 21" xfId="1691"/>
    <cellStyle name="40% - Accent6 21 2" xfId="1692"/>
    <cellStyle name="40% - Accent6 21 2 2" xfId="1693"/>
    <cellStyle name="40% - Accent6 21 3" xfId="1694"/>
    <cellStyle name="40% - Accent6 22" xfId="1695"/>
    <cellStyle name="40% - Accent6 22 2" xfId="1696"/>
    <cellStyle name="40% - Accent6 22 2 2" xfId="1697"/>
    <cellStyle name="40% - Accent6 22 3" xfId="1698"/>
    <cellStyle name="40% - Accent6 23" xfId="1699"/>
    <cellStyle name="40% - Accent6 23 2" xfId="1700"/>
    <cellStyle name="40% - Accent6 23 2 2" xfId="1701"/>
    <cellStyle name="40% - Accent6 23 3" xfId="1702"/>
    <cellStyle name="40% - Accent6 24" xfId="1703"/>
    <cellStyle name="40% - Accent6 24 2" xfId="1704"/>
    <cellStyle name="40% - Accent6 24 2 2" xfId="1705"/>
    <cellStyle name="40% - Accent6 24 3" xfId="1706"/>
    <cellStyle name="40% - Accent6 25" xfId="1707"/>
    <cellStyle name="40% - Accent6 25 2" xfId="1708"/>
    <cellStyle name="40% - Accent6 25 2 2" xfId="1709"/>
    <cellStyle name="40% - Accent6 25 3" xfId="1710"/>
    <cellStyle name="40% - Accent6 26" xfId="1711"/>
    <cellStyle name="40% - Accent6 26 2" xfId="1712"/>
    <cellStyle name="40% - Accent6 27" xfId="1713"/>
    <cellStyle name="40% - Accent6 28" xfId="1714"/>
    <cellStyle name="40% - Accent6 3" xfId="1715"/>
    <cellStyle name="40% - Accent6 3 2" xfId="1716"/>
    <cellStyle name="40% - Accent6 3 2 2" xfId="1717"/>
    <cellStyle name="40% - Accent6 3 2 2 2" xfId="1718"/>
    <cellStyle name="40% - Accent6 3 2 2 2 2" xfId="1719"/>
    <cellStyle name="40% - Accent6 3 2 2 3" xfId="1720"/>
    <cellStyle name="40% - Accent6 3 2 3" xfId="1721"/>
    <cellStyle name="40% - Accent6 3 2 3 2" xfId="1722"/>
    <cellStyle name="40% - Accent6 3 2 4" xfId="1723"/>
    <cellStyle name="40% - Accent6 3 3" xfId="1724"/>
    <cellStyle name="40% - Accent6 3 3 2" xfId="1725"/>
    <cellStyle name="40% - Accent6 3 3 2 2" xfId="1726"/>
    <cellStyle name="40% - Accent6 3 3 3" xfId="1727"/>
    <cellStyle name="40% - Accent6 3 4" xfId="1728"/>
    <cellStyle name="40% - Accent6 3 4 2" xfId="1729"/>
    <cellStyle name="40% - Accent6 3 5" xfId="1730"/>
    <cellStyle name="40% - Accent6 4" xfId="1731"/>
    <cellStyle name="40% - Accent6 4 2" xfId="1732"/>
    <cellStyle name="40% - Accent6 4 2 2" xfId="1733"/>
    <cellStyle name="40% - Accent6 4 2 2 2" xfId="1734"/>
    <cellStyle name="40% - Accent6 4 2 2 2 2" xfId="1735"/>
    <cellStyle name="40% - Accent6 4 2 2 3" xfId="1736"/>
    <cellStyle name="40% - Accent6 4 2 3" xfId="1737"/>
    <cellStyle name="40% - Accent6 4 2 3 2" xfId="1738"/>
    <cellStyle name="40% - Accent6 4 2 4" xfId="1739"/>
    <cellStyle name="40% - Accent6 4 3" xfId="1740"/>
    <cellStyle name="40% - Accent6 4 3 2" xfId="1741"/>
    <cellStyle name="40% - Accent6 4 3 2 2" xfId="1742"/>
    <cellStyle name="40% - Accent6 4 3 3" xfId="1743"/>
    <cellStyle name="40% - Accent6 4 4" xfId="1744"/>
    <cellStyle name="40% - Accent6 4 4 2" xfId="1745"/>
    <cellStyle name="40% - Accent6 4 5" xfId="1746"/>
    <cellStyle name="40% - Accent6 5" xfId="1747"/>
    <cellStyle name="40% - Accent6 5 2" xfId="1748"/>
    <cellStyle name="40% - Accent6 5 2 2" xfId="1749"/>
    <cellStyle name="40% - Accent6 5 2 2 2" xfId="1750"/>
    <cellStyle name="40% - Accent6 5 2 3" xfId="1751"/>
    <cellStyle name="40% - Accent6 5 3" xfId="1752"/>
    <cellStyle name="40% - Accent6 5 3 2" xfId="1753"/>
    <cellStyle name="40% - Accent6 5 4" xfId="1754"/>
    <cellStyle name="40% - Accent6 6" xfId="1755"/>
    <cellStyle name="40% - Accent6 6 2" xfId="1756"/>
    <cellStyle name="40% - Accent6 6 2 2" xfId="1757"/>
    <cellStyle name="40% - Accent6 6 2 2 2" xfId="1758"/>
    <cellStyle name="40% - Accent6 6 2 3" xfId="1759"/>
    <cellStyle name="40% - Accent6 6 3" xfId="1760"/>
    <cellStyle name="40% - Accent6 6 3 2" xfId="1761"/>
    <cellStyle name="40% - Accent6 6 4" xfId="1762"/>
    <cellStyle name="40% - Accent6 7" xfId="1763"/>
    <cellStyle name="40% - Accent6 7 2" xfId="1764"/>
    <cellStyle name="40% - Accent6 7 2 2" xfId="1765"/>
    <cellStyle name="40% - Accent6 7 2 2 2" xfId="1766"/>
    <cellStyle name="40% - Accent6 7 2 3" xfId="1767"/>
    <cellStyle name="40% - Accent6 7 3" xfId="1768"/>
    <cellStyle name="40% - Accent6 7 3 2" xfId="1769"/>
    <cellStyle name="40% - Accent6 7 4" xfId="1770"/>
    <cellStyle name="40% - Accent6 8" xfId="1771"/>
    <cellStyle name="40% - Accent6 8 2" xfId="1772"/>
    <cellStyle name="40% - Accent6 8 2 2" xfId="1773"/>
    <cellStyle name="40% - Accent6 8 3" xfId="1774"/>
    <cellStyle name="40% - Accent6 9" xfId="1775"/>
    <cellStyle name="40% - Accent6 9 2" xfId="1776"/>
    <cellStyle name="40% - Accent6 9 2 2" xfId="1777"/>
    <cellStyle name="40% - Accent6 9 3" xfId="1778"/>
    <cellStyle name="60% - Accent1 2" xfId="1779"/>
    <cellStyle name="60% - Accent2 2" xfId="1780"/>
    <cellStyle name="60% - Accent3 2" xfId="1781"/>
    <cellStyle name="60% - Accent4 2" xfId="1782"/>
    <cellStyle name="60% - Accent5 2" xfId="1783"/>
    <cellStyle name="60% - Accent6 2" xfId="1784"/>
    <cellStyle name="Accent1 - 20%" xfId="1785"/>
    <cellStyle name="Accent1 - 40%" xfId="1786"/>
    <cellStyle name="Accent1 - 60%" xfId="1787"/>
    <cellStyle name="Accent1 2" xfId="1788"/>
    <cellStyle name="Accent2 - 20%" xfId="1789"/>
    <cellStyle name="Accent2 - 40%" xfId="1790"/>
    <cellStyle name="Accent2 - 60%" xfId="1791"/>
    <cellStyle name="Accent2 2" xfId="1792"/>
    <cellStyle name="Accent3 - 20%" xfId="1793"/>
    <cellStyle name="Accent3 - 40%" xfId="1794"/>
    <cellStyle name="Accent3 - 60%" xfId="1795"/>
    <cellStyle name="Accent3 2" xfId="1796"/>
    <cellStyle name="Accent4 - 20%" xfId="1797"/>
    <cellStyle name="Accent4 - 40%" xfId="1798"/>
    <cellStyle name="Accent4 - 60%" xfId="1799"/>
    <cellStyle name="Accent4 2" xfId="1800"/>
    <cellStyle name="Accent5 - 20%" xfId="1801"/>
    <cellStyle name="Accent5 - 40%" xfId="1802"/>
    <cellStyle name="Accent5 - 60%" xfId="1803"/>
    <cellStyle name="Accent5 2" xfId="1804"/>
    <cellStyle name="Accent6 - 20%" xfId="1805"/>
    <cellStyle name="Accent6 - 40%" xfId="1806"/>
    <cellStyle name="Accent6 - 60%" xfId="1807"/>
    <cellStyle name="Accent6 2" xfId="1808"/>
    <cellStyle name="arial mt" xfId="1809"/>
    <cellStyle name="Bad 2" xfId="1810"/>
    <cellStyle name="Bad 2 2" xfId="1811"/>
    <cellStyle name="Calculation 2" xfId="1812"/>
    <cellStyle name="Calculation 2 2" xfId="1813"/>
    <cellStyle name="Comma" xfId="1" builtinId="3"/>
    <cellStyle name="Comma [0] 2" xfId="1814"/>
    <cellStyle name="Comma 10" xfId="1815"/>
    <cellStyle name="Comma 10 2" xfId="1816"/>
    <cellStyle name="Comma 10 2 2" xfId="1817"/>
    <cellStyle name="Comma 10 2 2 2" xfId="1818"/>
    <cellStyle name="Comma 10 2 2 2 2" xfId="1819"/>
    <cellStyle name="Comma 10 2 2 3" xfId="1820"/>
    <cellStyle name="Comma 10 2 2 4" xfId="1821"/>
    <cellStyle name="Comma 10 2 3" xfId="1822"/>
    <cellStyle name="Comma 10 2 3 2" xfId="1823"/>
    <cellStyle name="Comma 10 2 3 3" xfId="1824"/>
    <cellStyle name="Comma 10 2 4" xfId="1825"/>
    <cellStyle name="Comma 10 2 4 2" xfId="1826"/>
    <cellStyle name="Comma 10 2 4 3" xfId="1827"/>
    <cellStyle name="Comma 10 2 5" xfId="1828"/>
    <cellStyle name="Comma 10 2 5 2" xfId="1829"/>
    <cellStyle name="Comma 10 2 5 3" xfId="1830"/>
    <cellStyle name="Comma 10 2 6" xfId="1831"/>
    <cellStyle name="Comma 10 2 7" xfId="1832"/>
    <cellStyle name="Comma 10 3" xfId="1833"/>
    <cellStyle name="Comma 10 3 2" xfId="1834"/>
    <cellStyle name="Comma 10 3 2 2" xfId="1835"/>
    <cellStyle name="Comma 10 3 3" xfId="1836"/>
    <cellStyle name="Comma 10 3 4" xfId="1837"/>
    <cellStyle name="Comma 10 4" xfId="1838"/>
    <cellStyle name="Comma 10 4 2" xfId="1839"/>
    <cellStyle name="Comma 10 4 3" xfId="1840"/>
    <cellStyle name="Comma 10 5" xfId="1841"/>
    <cellStyle name="Comma 10 5 2" xfId="1842"/>
    <cellStyle name="Comma 10 5 3" xfId="1843"/>
    <cellStyle name="Comma 10 6" xfId="1844"/>
    <cellStyle name="Comma 10 6 2" xfId="1845"/>
    <cellStyle name="Comma 10 6 3" xfId="1846"/>
    <cellStyle name="Comma 10 7" xfId="1847"/>
    <cellStyle name="Comma 10 8" xfId="1848"/>
    <cellStyle name="Comma 11" xfId="1849"/>
    <cellStyle name="Comma 11 2" xfId="1850"/>
    <cellStyle name="Comma 11 2 2" xfId="1851"/>
    <cellStyle name="Comma 11 2 2 2" xfId="1852"/>
    <cellStyle name="Comma 11 2 2 2 2" xfId="1853"/>
    <cellStyle name="Comma 11 2 2 3" xfId="1854"/>
    <cellStyle name="Comma 11 2 2 4" xfId="1855"/>
    <cellStyle name="Comma 11 2 3" xfId="1856"/>
    <cellStyle name="Comma 11 2 3 2" xfId="1857"/>
    <cellStyle name="Comma 11 2 3 3" xfId="1858"/>
    <cellStyle name="Comma 11 2 4" xfId="1859"/>
    <cellStyle name="Comma 11 2 4 2" xfId="1860"/>
    <cellStyle name="Comma 11 2 4 3" xfId="1861"/>
    <cellStyle name="Comma 11 2 5" xfId="1862"/>
    <cellStyle name="Comma 11 2 5 2" xfId="1863"/>
    <cellStyle name="Comma 11 2 5 3" xfId="1864"/>
    <cellStyle name="Comma 11 2 6" xfId="1865"/>
    <cellStyle name="Comma 11 2 7" xfId="1866"/>
    <cellStyle name="Comma 11 3" xfId="1867"/>
    <cellStyle name="Comma 11 3 2" xfId="1868"/>
    <cellStyle name="Comma 11 3 2 2" xfId="1869"/>
    <cellStyle name="Comma 11 3 3" xfId="1870"/>
    <cellStyle name="Comma 11 3 4" xfId="1871"/>
    <cellStyle name="Comma 11 4" xfId="1872"/>
    <cellStyle name="Comma 11 4 2" xfId="1873"/>
    <cellStyle name="Comma 11 4 3" xfId="1874"/>
    <cellStyle name="Comma 11 5" xfId="1875"/>
    <cellStyle name="Comma 11 5 2" xfId="1876"/>
    <cellStyle name="Comma 11 5 3" xfId="1877"/>
    <cellStyle name="Comma 11 6" xfId="1878"/>
    <cellStyle name="Comma 11 6 2" xfId="1879"/>
    <cellStyle name="Comma 11 6 3" xfId="1880"/>
    <cellStyle name="Comma 11 7" xfId="1881"/>
    <cellStyle name="Comma 11 8" xfId="1882"/>
    <cellStyle name="Comma 12" xfId="1883"/>
    <cellStyle name="Comma 12 2" xfId="1884"/>
    <cellStyle name="Comma 12 2 2" xfId="1885"/>
    <cellStyle name="Comma 12 2 2 2" xfId="1886"/>
    <cellStyle name="Comma 12 2 2 2 2" xfId="1887"/>
    <cellStyle name="Comma 12 2 2 3" xfId="1888"/>
    <cellStyle name="Comma 12 2 2 4" xfId="1889"/>
    <cellStyle name="Comma 12 2 3" xfId="1890"/>
    <cellStyle name="Comma 12 2 3 2" xfId="1891"/>
    <cellStyle name="Comma 12 2 4" xfId="1892"/>
    <cellStyle name="Comma 12 2 5" xfId="1893"/>
    <cellStyle name="Comma 12 3" xfId="1894"/>
    <cellStyle name="Comma 12 3 2" xfId="1895"/>
    <cellStyle name="Comma 12 3 2 2" xfId="1896"/>
    <cellStyle name="Comma 12 3 3" xfId="1897"/>
    <cellStyle name="Comma 12 3 4" xfId="1898"/>
    <cellStyle name="Comma 12 4" xfId="1899"/>
    <cellStyle name="Comma 12 4 2" xfId="1900"/>
    <cellStyle name="Comma 12 4 3" xfId="1901"/>
    <cellStyle name="Comma 12 5" xfId="1902"/>
    <cellStyle name="Comma 12 5 2" xfId="1903"/>
    <cellStyle name="Comma 12 5 3" xfId="1904"/>
    <cellStyle name="Comma 12 6" xfId="1905"/>
    <cellStyle name="Comma 12 7" xfId="1906"/>
    <cellStyle name="Comma 13" xfId="1907"/>
    <cellStyle name="Comma 13 2" xfId="1908"/>
    <cellStyle name="Comma 13 2 2" xfId="1909"/>
    <cellStyle name="Comma 13 2 2 2" xfId="1910"/>
    <cellStyle name="Comma 13 2 2 2 2" xfId="1911"/>
    <cellStyle name="Comma 13 2 2 3" xfId="1912"/>
    <cellStyle name="Comma 13 2 3" xfId="1913"/>
    <cellStyle name="Comma 13 2 3 2" xfId="1914"/>
    <cellStyle name="Comma 13 2 4" xfId="1915"/>
    <cellStyle name="Comma 13 3" xfId="1916"/>
    <cellStyle name="Comma 13 3 2" xfId="1917"/>
    <cellStyle name="Comma 13 3 2 2" xfId="1918"/>
    <cellStyle name="Comma 13 3 3" xfId="1919"/>
    <cellStyle name="Comma 13 4" xfId="1920"/>
    <cellStyle name="Comma 13 4 2" xfId="1921"/>
    <cellStyle name="Comma 13 4 3" xfId="1922"/>
    <cellStyle name="Comma 13 5" xfId="1923"/>
    <cellStyle name="Comma 13 5 2" xfId="1924"/>
    <cellStyle name="Comma 13 5 3" xfId="1925"/>
    <cellStyle name="Comma 13 6" xfId="1926"/>
    <cellStyle name="Comma 13 7" xfId="1927"/>
    <cellStyle name="Comma 14" xfId="1928"/>
    <cellStyle name="Comma 14 10" xfId="1929"/>
    <cellStyle name="Comma 14 10 2" xfId="1930"/>
    <cellStyle name="Comma 14 10 2 2" xfId="1931"/>
    <cellStyle name="Comma 14 10 2 2 2" xfId="1932"/>
    <cellStyle name="Comma 14 10 2 3" xfId="1933"/>
    <cellStyle name="Comma 14 10 2 3 2" xfId="1934"/>
    <cellStyle name="Comma 14 10 2 4" xfId="1935"/>
    <cellStyle name="Comma 14 10 3" xfId="1936"/>
    <cellStyle name="Comma 14 10 3 2" xfId="1937"/>
    <cellStyle name="Comma 14 10 3 2 2" xfId="1938"/>
    <cellStyle name="Comma 14 10 3 3" xfId="1939"/>
    <cellStyle name="Comma 14 10 4" xfId="1940"/>
    <cellStyle name="Comma 14 10 4 2" xfId="1941"/>
    <cellStyle name="Comma 14 10 5" xfId="1942"/>
    <cellStyle name="Comma 14 10 5 2" xfId="1943"/>
    <cellStyle name="Comma 14 10 6" xfId="1944"/>
    <cellStyle name="Comma 14 11" xfId="1945"/>
    <cellStyle name="Comma 14 11 2" xfId="1946"/>
    <cellStyle name="Comma 14 11 2 2" xfId="1947"/>
    <cellStyle name="Comma 14 11 2 2 2" xfId="1948"/>
    <cellStyle name="Comma 14 11 2 3" xfId="1949"/>
    <cellStyle name="Comma 14 11 2 3 2" xfId="1950"/>
    <cellStyle name="Comma 14 11 2 4" xfId="1951"/>
    <cellStyle name="Comma 14 11 3" xfId="1952"/>
    <cellStyle name="Comma 14 11 3 2" xfId="1953"/>
    <cellStyle name="Comma 14 11 4" xfId="1954"/>
    <cellStyle name="Comma 14 11 4 2" xfId="1955"/>
    <cellStyle name="Comma 14 11 5" xfId="1956"/>
    <cellStyle name="Comma 14 12" xfId="1957"/>
    <cellStyle name="Comma 14 12 2" xfId="1958"/>
    <cellStyle name="Comma 14 12 2 2" xfId="1959"/>
    <cellStyle name="Comma 14 12 2 2 2" xfId="1960"/>
    <cellStyle name="Comma 14 12 2 3" xfId="1961"/>
    <cellStyle name="Comma 14 12 2 3 2" xfId="1962"/>
    <cellStyle name="Comma 14 12 2 4" xfId="1963"/>
    <cellStyle name="Comma 14 12 3" xfId="1964"/>
    <cellStyle name="Comma 14 12 3 2" xfId="1965"/>
    <cellStyle name="Comma 14 12 4" xfId="1966"/>
    <cellStyle name="Comma 14 12 4 2" xfId="1967"/>
    <cellStyle name="Comma 14 12 5" xfId="1968"/>
    <cellStyle name="Comma 14 13" xfId="1969"/>
    <cellStyle name="Comma 14 13 2" xfId="1970"/>
    <cellStyle name="Comma 14 13 2 2" xfId="1971"/>
    <cellStyle name="Comma 14 13 3" xfId="1972"/>
    <cellStyle name="Comma 14 13 3 2" xfId="1973"/>
    <cellStyle name="Comma 14 13 4" xfId="1974"/>
    <cellStyle name="Comma 14 14" xfId="1975"/>
    <cellStyle name="Comma 14 14 2" xfId="1976"/>
    <cellStyle name="Comma 14 14 2 2" xfId="1977"/>
    <cellStyle name="Comma 14 14 3" xfId="1978"/>
    <cellStyle name="Comma 14 14 3 2" xfId="1979"/>
    <cellStyle name="Comma 14 14 4" xfId="1980"/>
    <cellStyle name="Comma 14 15" xfId="1981"/>
    <cellStyle name="Comma 14 15 2" xfId="1982"/>
    <cellStyle name="Comma 14 16" xfId="1983"/>
    <cellStyle name="Comma 14 16 2" xfId="1984"/>
    <cellStyle name="Comma 14 17" xfId="1985"/>
    <cellStyle name="Comma 14 18" xfId="1986"/>
    <cellStyle name="Comma 14 2" xfId="1987"/>
    <cellStyle name="Comma 14 2 10" xfId="1988"/>
    <cellStyle name="Comma 14 2 10 2" xfId="1989"/>
    <cellStyle name="Comma 14 2 10 2 2" xfId="1990"/>
    <cellStyle name="Comma 14 2 10 2 2 2" xfId="1991"/>
    <cellStyle name="Comma 14 2 10 2 3" xfId="1992"/>
    <cellStyle name="Comma 14 2 10 2 3 2" xfId="1993"/>
    <cellStyle name="Comma 14 2 10 2 4" xfId="1994"/>
    <cellStyle name="Comma 14 2 10 3" xfId="1995"/>
    <cellStyle name="Comma 14 2 10 3 2" xfId="1996"/>
    <cellStyle name="Comma 14 2 10 4" xfId="1997"/>
    <cellStyle name="Comma 14 2 10 4 2" xfId="1998"/>
    <cellStyle name="Comma 14 2 10 5" xfId="1999"/>
    <cellStyle name="Comma 14 2 11" xfId="2000"/>
    <cellStyle name="Comma 14 2 11 2" xfId="2001"/>
    <cellStyle name="Comma 14 2 11 2 2" xfId="2002"/>
    <cellStyle name="Comma 14 2 11 3" xfId="2003"/>
    <cellStyle name="Comma 14 2 11 3 2" xfId="2004"/>
    <cellStyle name="Comma 14 2 11 4" xfId="2005"/>
    <cellStyle name="Comma 14 2 12" xfId="2006"/>
    <cellStyle name="Comma 14 2 12 2" xfId="2007"/>
    <cellStyle name="Comma 14 2 12 2 2" xfId="2008"/>
    <cellStyle name="Comma 14 2 12 3" xfId="2009"/>
    <cellStyle name="Comma 14 2 12 3 2" xfId="2010"/>
    <cellStyle name="Comma 14 2 12 4" xfId="2011"/>
    <cellStyle name="Comma 14 2 13" xfId="2012"/>
    <cellStyle name="Comma 14 2 13 2" xfId="2013"/>
    <cellStyle name="Comma 14 2 14" xfId="2014"/>
    <cellStyle name="Comma 14 2 14 2" xfId="2015"/>
    <cellStyle name="Comma 14 2 15" xfId="2016"/>
    <cellStyle name="Comma 14 2 2" xfId="2017"/>
    <cellStyle name="Comma 14 2 2 10" xfId="2018"/>
    <cellStyle name="Comma 14 2 2 10 2" xfId="2019"/>
    <cellStyle name="Comma 14 2 2 10 2 2" xfId="2020"/>
    <cellStyle name="Comma 14 2 2 10 3" xfId="2021"/>
    <cellStyle name="Comma 14 2 2 10 3 2" xfId="2022"/>
    <cellStyle name="Comma 14 2 2 10 4" xfId="2023"/>
    <cellStyle name="Comma 14 2 2 11" xfId="2024"/>
    <cellStyle name="Comma 14 2 2 11 2" xfId="2025"/>
    <cellStyle name="Comma 14 2 2 12" xfId="2026"/>
    <cellStyle name="Comma 14 2 2 12 2" xfId="2027"/>
    <cellStyle name="Comma 14 2 2 13" xfId="2028"/>
    <cellStyle name="Comma 14 2 2 2" xfId="2029"/>
    <cellStyle name="Comma 14 2 2 2 2" xfId="2030"/>
    <cellStyle name="Comma 14 2 2 2 2 2" xfId="2031"/>
    <cellStyle name="Comma 14 2 2 2 2 2 2" xfId="2032"/>
    <cellStyle name="Comma 14 2 2 2 2 2 2 2" xfId="2033"/>
    <cellStyle name="Comma 14 2 2 2 2 2 3" xfId="2034"/>
    <cellStyle name="Comma 14 2 2 2 2 2 3 2" xfId="2035"/>
    <cellStyle name="Comma 14 2 2 2 2 2 4" xfId="2036"/>
    <cellStyle name="Comma 14 2 2 2 2 3" xfId="2037"/>
    <cellStyle name="Comma 14 2 2 2 2 3 2" xfId="2038"/>
    <cellStyle name="Comma 14 2 2 2 2 4" xfId="2039"/>
    <cellStyle name="Comma 14 2 2 2 2 4 2" xfId="2040"/>
    <cellStyle name="Comma 14 2 2 2 2 5" xfId="2041"/>
    <cellStyle name="Comma 14 2 2 2 3" xfId="2042"/>
    <cellStyle name="Comma 14 2 2 2 3 2" xfId="2043"/>
    <cellStyle name="Comma 14 2 2 2 3 2 2" xfId="2044"/>
    <cellStyle name="Comma 14 2 2 2 3 3" xfId="2045"/>
    <cellStyle name="Comma 14 2 2 2 3 3 2" xfId="2046"/>
    <cellStyle name="Comma 14 2 2 2 3 4" xfId="2047"/>
    <cellStyle name="Comma 14 2 2 2 4" xfId="2048"/>
    <cellStyle name="Comma 14 2 2 2 4 2" xfId="2049"/>
    <cellStyle name="Comma 14 2 2 2 5" xfId="2050"/>
    <cellStyle name="Comma 14 2 2 2 5 2" xfId="2051"/>
    <cellStyle name="Comma 14 2 2 2 6" xfId="2052"/>
    <cellStyle name="Comma 14 2 2 3" xfId="2053"/>
    <cellStyle name="Comma 14 2 2 3 2" xfId="2054"/>
    <cellStyle name="Comma 14 2 2 3 2 2" xfId="2055"/>
    <cellStyle name="Comma 14 2 2 3 2 2 2" xfId="2056"/>
    <cellStyle name="Comma 14 2 2 3 2 3" xfId="2057"/>
    <cellStyle name="Comma 14 2 2 3 2 3 2" xfId="2058"/>
    <cellStyle name="Comma 14 2 2 3 2 4" xfId="2059"/>
    <cellStyle name="Comma 14 2 2 3 3" xfId="2060"/>
    <cellStyle name="Comma 14 2 2 3 3 2" xfId="2061"/>
    <cellStyle name="Comma 14 2 2 3 3 2 2" xfId="2062"/>
    <cellStyle name="Comma 14 2 2 3 3 3" xfId="2063"/>
    <cellStyle name="Comma 14 2 2 3 3 3 2" xfId="2064"/>
    <cellStyle name="Comma 14 2 2 3 3 4" xfId="2065"/>
    <cellStyle name="Comma 14 2 2 3 4" xfId="2066"/>
    <cellStyle name="Comma 14 2 2 3 4 2" xfId="2067"/>
    <cellStyle name="Comma 14 2 2 3 5" xfId="2068"/>
    <cellStyle name="Comma 14 2 2 3 5 2" xfId="2069"/>
    <cellStyle name="Comma 14 2 2 3 6" xfId="2070"/>
    <cellStyle name="Comma 14 2 2 4" xfId="2071"/>
    <cellStyle name="Comma 14 2 2 4 2" xfId="2072"/>
    <cellStyle name="Comma 14 2 2 4 2 2" xfId="2073"/>
    <cellStyle name="Comma 14 2 2 4 2 2 2" xfId="2074"/>
    <cellStyle name="Comma 14 2 2 4 2 3" xfId="2075"/>
    <cellStyle name="Comma 14 2 2 4 2 3 2" xfId="2076"/>
    <cellStyle name="Comma 14 2 2 4 2 4" xfId="2077"/>
    <cellStyle name="Comma 14 2 2 4 3" xfId="2078"/>
    <cellStyle name="Comma 14 2 2 4 3 2" xfId="2079"/>
    <cellStyle name="Comma 14 2 2 4 3 2 2" xfId="2080"/>
    <cellStyle name="Comma 14 2 2 4 3 3" xfId="2081"/>
    <cellStyle name="Comma 14 2 2 4 4" xfId="2082"/>
    <cellStyle name="Comma 14 2 2 4 4 2" xfId="2083"/>
    <cellStyle name="Comma 14 2 2 4 5" xfId="2084"/>
    <cellStyle name="Comma 14 2 2 4 5 2" xfId="2085"/>
    <cellStyle name="Comma 14 2 2 4 6" xfId="2086"/>
    <cellStyle name="Comma 14 2 2 5" xfId="2087"/>
    <cellStyle name="Comma 14 2 2 5 2" xfId="2088"/>
    <cellStyle name="Comma 14 2 2 5 2 2" xfId="2089"/>
    <cellStyle name="Comma 14 2 2 5 2 2 2" xfId="2090"/>
    <cellStyle name="Comma 14 2 2 5 2 3" xfId="2091"/>
    <cellStyle name="Comma 14 2 2 5 2 3 2" xfId="2092"/>
    <cellStyle name="Comma 14 2 2 5 2 4" xfId="2093"/>
    <cellStyle name="Comma 14 2 2 5 3" xfId="2094"/>
    <cellStyle name="Comma 14 2 2 5 3 2" xfId="2095"/>
    <cellStyle name="Comma 14 2 2 5 3 2 2" xfId="2096"/>
    <cellStyle name="Comma 14 2 2 5 3 3" xfId="2097"/>
    <cellStyle name="Comma 14 2 2 5 4" xfId="2098"/>
    <cellStyle name="Comma 14 2 2 5 4 2" xfId="2099"/>
    <cellStyle name="Comma 14 2 2 5 5" xfId="2100"/>
    <cellStyle name="Comma 14 2 2 5 5 2" xfId="2101"/>
    <cellStyle name="Comma 14 2 2 5 6" xfId="2102"/>
    <cellStyle name="Comma 14 2 2 6" xfId="2103"/>
    <cellStyle name="Comma 14 2 2 6 2" xfId="2104"/>
    <cellStyle name="Comma 14 2 2 6 2 2" xfId="2105"/>
    <cellStyle name="Comma 14 2 2 6 2 2 2" xfId="2106"/>
    <cellStyle name="Comma 14 2 2 6 2 3" xfId="2107"/>
    <cellStyle name="Comma 14 2 2 6 2 3 2" xfId="2108"/>
    <cellStyle name="Comma 14 2 2 6 2 4" xfId="2109"/>
    <cellStyle name="Comma 14 2 2 6 3" xfId="2110"/>
    <cellStyle name="Comma 14 2 2 6 3 2" xfId="2111"/>
    <cellStyle name="Comma 14 2 2 6 3 2 2" xfId="2112"/>
    <cellStyle name="Comma 14 2 2 6 3 3" xfId="2113"/>
    <cellStyle name="Comma 14 2 2 6 4" xfId="2114"/>
    <cellStyle name="Comma 14 2 2 6 4 2" xfId="2115"/>
    <cellStyle name="Comma 14 2 2 6 5" xfId="2116"/>
    <cellStyle name="Comma 14 2 2 6 5 2" xfId="2117"/>
    <cellStyle name="Comma 14 2 2 6 6" xfId="2118"/>
    <cellStyle name="Comma 14 2 2 7" xfId="2119"/>
    <cellStyle name="Comma 14 2 2 7 2" xfId="2120"/>
    <cellStyle name="Comma 14 2 2 7 2 2" xfId="2121"/>
    <cellStyle name="Comma 14 2 2 7 2 2 2" xfId="2122"/>
    <cellStyle name="Comma 14 2 2 7 2 3" xfId="2123"/>
    <cellStyle name="Comma 14 2 2 7 2 3 2" xfId="2124"/>
    <cellStyle name="Comma 14 2 2 7 2 4" xfId="2125"/>
    <cellStyle name="Comma 14 2 2 7 3" xfId="2126"/>
    <cellStyle name="Comma 14 2 2 7 3 2" xfId="2127"/>
    <cellStyle name="Comma 14 2 2 7 4" xfId="2128"/>
    <cellStyle name="Comma 14 2 2 7 4 2" xfId="2129"/>
    <cellStyle name="Comma 14 2 2 7 5" xfId="2130"/>
    <cellStyle name="Comma 14 2 2 8" xfId="2131"/>
    <cellStyle name="Comma 14 2 2 8 2" xfId="2132"/>
    <cellStyle name="Comma 14 2 2 8 2 2" xfId="2133"/>
    <cellStyle name="Comma 14 2 2 8 2 2 2" xfId="2134"/>
    <cellStyle name="Comma 14 2 2 8 2 3" xfId="2135"/>
    <cellStyle name="Comma 14 2 2 8 2 3 2" xfId="2136"/>
    <cellStyle name="Comma 14 2 2 8 2 4" xfId="2137"/>
    <cellStyle name="Comma 14 2 2 8 3" xfId="2138"/>
    <cellStyle name="Comma 14 2 2 8 3 2" xfId="2139"/>
    <cellStyle name="Comma 14 2 2 8 4" xfId="2140"/>
    <cellStyle name="Comma 14 2 2 8 4 2" xfId="2141"/>
    <cellStyle name="Comma 14 2 2 8 5" xfId="2142"/>
    <cellStyle name="Comma 14 2 2 9" xfId="2143"/>
    <cellStyle name="Comma 14 2 2 9 2" xfId="2144"/>
    <cellStyle name="Comma 14 2 2 9 2 2" xfId="2145"/>
    <cellStyle name="Comma 14 2 2 9 3" xfId="2146"/>
    <cellStyle name="Comma 14 2 2 9 3 2" xfId="2147"/>
    <cellStyle name="Comma 14 2 2 9 4" xfId="2148"/>
    <cellStyle name="Comma 14 2 3" xfId="2149"/>
    <cellStyle name="Comma 14 2 3 2" xfId="2150"/>
    <cellStyle name="Comma 14 2 3 2 2" xfId="2151"/>
    <cellStyle name="Comma 14 2 3 2 2 2" xfId="2152"/>
    <cellStyle name="Comma 14 2 3 2 2 2 2" xfId="2153"/>
    <cellStyle name="Comma 14 2 3 2 2 2 2 2" xfId="2154"/>
    <cellStyle name="Comma 14 2 3 2 2 2 3" xfId="2155"/>
    <cellStyle name="Comma 14 2 3 2 2 2 3 2" xfId="2156"/>
    <cellStyle name="Comma 14 2 3 2 2 2 4" xfId="2157"/>
    <cellStyle name="Comma 14 2 3 2 2 3" xfId="2158"/>
    <cellStyle name="Comma 14 2 3 2 2 3 2" xfId="2159"/>
    <cellStyle name="Comma 14 2 3 2 2 4" xfId="2160"/>
    <cellStyle name="Comma 14 2 3 2 2 4 2" xfId="2161"/>
    <cellStyle name="Comma 14 2 3 2 2 5" xfId="2162"/>
    <cellStyle name="Comma 14 2 3 2 3" xfId="2163"/>
    <cellStyle name="Comma 14 2 3 2 3 2" xfId="2164"/>
    <cellStyle name="Comma 14 2 3 2 3 2 2" xfId="2165"/>
    <cellStyle name="Comma 14 2 3 2 3 3" xfId="2166"/>
    <cellStyle name="Comma 14 2 3 2 3 3 2" xfId="2167"/>
    <cellStyle name="Comma 14 2 3 2 3 4" xfId="2168"/>
    <cellStyle name="Comma 14 2 3 2 4" xfId="2169"/>
    <cellStyle name="Comma 14 2 3 2 4 2" xfId="2170"/>
    <cellStyle name="Comma 14 2 3 2 5" xfId="2171"/>
    <cellStyle name="Comma 14 2 3 2 5 2" xfId="2172"/>
    <cellStyle name="Comma 14 2 3 2 6" xfId="2173"/>
    <cellStyle name="Comma 14 2 3 3" xfId="2174"/>
    <cellStyle name="Comma 14 2 3 3 2" xfId="2175"/>
    <cellStyle name="Comma 14 2 3 3 2 2" xfId="2176"/>
    <cellStyle name="Comma 14 2 3 3 2 2 2" xfId="2177"/>
    <cellStyle name="Comma 14 2 3 3 2 3" xfId="2178"/>
    <cellStyle name="Comma 14 2 3 3 2 3 2" xfId="2179"/>
    <cellStyle name="Comma 14 2 3 3 2 4" xfId="2180"/>
    <cellStyle name="Comma 14 2 3 3 3" xfId="2181"/>
    <cellStyle name="Comma 14 2 3 3 3 2" xfId="2182"/>
    <cellStyle name="Comma 14 2 3 3 3 2 2" xfId="2183"/>
    <cellStyle name="Comma 14 2 3 3 3 3" xfId="2184"/>
    <cellStyle name="Comma 14 2 3 3 3 3 2" xfId="2185"/>
    <cellStyle name="Comma 14 2 3 3 3 4" xfId="2186"/>
    <cellStyle name="Comma 14 2 3 3 4" xfId="2187"/>
    <cellStyle name="Comma 14 2 3 3 4 2" xfId="2188"/>
    <cellStyle name="Comma 14 2 3 3 5" xfId="2189"/>
    <cellStyle name="Comma 14 2 3 3 5 2" xfId="2190"/>
    <cellStyle name="Comma 14 2 3 3 6" xfId="2191"/>
    <cellStyle name="Comma 14 2 3 4" xfId="2192"/>
    <cellStyle name="Comma 14 2 3 4 2" xfId="2193"/>
    <cellStyle name="Comma 14 2 3 4 2 2" xfId="2194"/>
    <cellStyle name="Comma 14 2 3 4 3" xfId="2195"/>
    <cellStyle name="Comma 14 2 3 4 3 2" xfId="2196"/>
    <cellStyle name="Comma 14 2 3 4 4" xfId="2197"/>
    <cellStyle name="Comma 14 2 3 5" xfId="2198"/>
    <cellStyle name="Comma 14 2 3 5 2" xfId="2199"/>
    <cellStyle name="Comma 14 2 3 5 2 2" xfId="2200"/>
    <cellStyle name="Comma 14 2 3 5 3" xfId="2201"/>
    <cellStyle name="Comma 14 2 3 5 3 2" xfId="2202"/>
    <cellStyle name="Comma 14 2 3 5 4" xfId="2203"/>
    <cellStyle name="Comma 14 2 3 6" xfId="2204"/>
    <cellStyle name="Comma 14 2 3 6 2" xfId="2205"/>
    <cellStyle name="Comma 14 2 3 7" xfId="2206"/>
    <cellStyle name="Comma 14 2 3 7 2" xfId="2207"/>
    <cellStyle name="Comma 14 2 3 8" xfId="2208"/>
    <cellStyle name="Comma 14 2 4" xfId="2209"/>
    <cellStyle name="Comma 14 2 4 2" xfId="2210"/>
    <cellStyle name="Comma 14 2 4 2 2" xfId="2211"/>
    <cellStyle name="Comma 14 2 4 2 2 2" xfId="2212"/>
    <cellStyle name="Comma 14 2 4 2 2 2 2" xfId="2213"/>
    <cellStyle name="Comma 14 2 4 2 2 3" xfId="2214"/>
    <cellStyle name="Comma 14 2 4 2 2 3 2" xfId="2215"/>
    <cellStyle name="Comma 14 2 4 2 2 4" xfId="2216"/>
    <cellStyle name="Comma 14 2 4 2 3" xfId="2217"/>
    <cellStyle name="Comma 14 2 4 2 3 2" xfId="2218"/>
    <cellStyle name="Comma 14 2 4 2 4" xfId="2219"/>
    <cellStyle name="Comma 14 2 4 2 4 2" xfId="2220"/>
    <cellStyle name="Comma 14 2 4 2 5" xfId="2221"/>
    <cellStyle name="Comma 14 2 4 3" xfId="2222"/>
    <cellStyle name="Comma 14 2 4 3 2" xfId="2223"/>
    <cellStyle name="Comma 14 2 4 3 2 2" xfId="2224"/>
    <cellStyle name="Comma 14 2 4 3 3" xfId="2225"/>
    <cellStyle name="Comma 14 2 4 3 3 2" xfId="2226"/>
    <cellStyle name="Comma 14 2 4 3 4" xfId="2227"/>
    <cellStyle name="Comma 14 2 4 4" xfId="2228"/>
    <cellStyle name="Comma 14 2 4 4 2" xfId="2229"/>
    <cellStyle name="Comma 14 2 4 5" xfId="2230"/>
    <cellStyle name="Comma 14 2 4 5 2" xfId="2231"/>
    <cellStyle name="Comma 14 2 4 6" xfId="2232"/>
    <cellStyle name="Comma 14 2 5" xfId="2233"/>
    <cellStyle name="Comma 14 2 5 2" xfId="2234"/>
    <cellStyle name="Comma 14 2 5 2 2" xfId="2235"/>
    <cellStyle name="Comma 14 2 5 2 2 2" xfId="2236"/>
    <cellStyle name="Comma 14 2 5 2 3" xfId="2237"/>
    <cellStyle name="Comma 14 2 5 2 3 2" xfId="2238"/>
    <cellStyle name="Comma 14 2 5 2 4" xfId="2239"/>
    <cellStyle name="Comma 14 2 5 3" xfId="2240"/>
    <cellStyle name="Comma 14 2 5 3 2" xfId="2241"/>
    <cellStyle name="Comma 14 2 5 3 2 2" xfId="2242"/>
    <cellStyle name="Comma 14 2 5 3 3" xfId="2243"/>
    <cellStyle name="Comma 14 2 5 3 3 2" xfId="2244"/>
    <cellStyle name="Comma 14 2 5 3 4" xfId="2245"/>
    <cellStyle name="Comma 14 2 5 4" xfId="2246"/>
    <cellStyle name="Comma 14 2 5 4 2" xfId="2247"/>
    <cellStyle name="Comma 14 2 5 5" xfId="2248"/>
    <cellStyle name="Comma 14 2 5 5 2" xfId="2249"/>
    <cellStyle name="Comma 14 2 5 6" xfId="2250"/>
    <cellStyle name="Comma 14 2 6" xfId="2251"/>
    <cellStyle name="Comma 14 2 6 2" xfId="2252"/>
    <cellStyle name="Comma 14 2 6 2 2" xfId="2253"/>
    <cellStyle name="Comma 14 2 6 2 2 2" xfId="2254"/>
    <cellStyle name="Comma 14 2 6 2 3" xfId="2255"/>
    <cellStyle name="Comma 14 2 6 2 3 2" xfId="2256"/>
    <cellStyle name="Comma 14 2 6 2 4" xfId="2257"/>
    <cellStyle name="Comma 14 2 6 3" xfId="2258"/>
    <cellStyle name="Comma 14 2 6 3 2" xfId="2259"/>
    <cellStyle name="Comma 14 2 6 3 2 2" xfId="2260"/>
    <cellStyle name="Comma 14 2 6 3 3" xfId="2261"/>
    <cellStyle name="Comma 14 2 6 4" xfId="2262"/>
    <cellStyle name="Comma 14 2 6 4 2" xfId="2263"/>
    <cellStyle name="Comma 14 2 6 5" xfId="2264"/>
    <cellStyle name="Comma 14 2 6 5 2" xfId="2265"/>
    <cellStyle name="Comma 14 2 6 6" xfId="2266"/>
    <cellStyle name="Comma 14 2 7" xfId="2267"/>
    <cellStyle name="Comma 14 2 7 2" xfId="2268"/>
    <cellStyle name="Comma 14 2 7 2 2" xfId="2269"/>
    <cellStyle name="Comma 14 2 7 2 2 2" xfId="2270"/>
    <cellStyle name="Comma 14 2 7 2 3" xfId="2271"/>
    <cellStyle name="Comma 14 2 7 2 3 2" xfId="2272"/>
    <cellStyle name="Comma 14 2 7 2 4" xfId="2273"/>
    <cellStyle name="Comma 14 2 7 3" xfId="2274"/>
    <cellStyle name="Comma 14 2 7 3 2" xfId="2275"/>
    <cellStyle name="Comma 14 2 7 3 2 2" xfId="2276"/>
    <cellStyle name="Comma 14 2 7 3 3" xfId="2277"/>
    <cellStyle name="Comma 14 2 7 4" xfId="2278"/>
    <cellStyle name="Comma 14 2 7 4 2" xfId="2279"/>
    <cellStyle name="Comma 14 2 7 5" xfId="2280"/>
    <cellStyle name="Comma 14 2 7 5 2" xfId="2281"/>
    <cellStyle name="Comma 14 2 7 6" xfId="2282"/>
    <cellStyle name="Comma 14 2 8" xfId="2283"/>
    <cellStyle name="Comma 14 2 8 2" xfId="2284"/>
    <cellStyle name="Comma 14 2 8 2 2" xfId="2285"/>
    <cellStyle name="Comma 14 2 8 2 2 2" xfId="2286"/>
    <cellStyle name="Comma 14 2 8 2 3" xfId="2287"/>
    <cellStyle name="Comma 14 2 8 2 3 2" xfId="2288"/>
    <cellStyle name="Comma 14 2 8 2 4" xfId="2289"/>
    <cellStyle name="Comma 14 2 8 3" xfId="2290"/>
    <cellStyle name="Comma 14 2 8 3 2" xfId="2291"/>
    <cellStyle name="Comma 14 2 8 3 2 2" xfId="2292"/>
    <cellStyle name="Comma 14 2 8 3 3" xfId="2293"/>
    <cellStyle name="Comma 14 2 8 4" xfId="2294"/>
    <cellStyle name="Comma 14 2 8 4 2" xfId="2295"/>
    <cellStyle name="Comma 14 2 8 5" xfId="2296"/>
    <cellStyle name="Comma 14 2 8 5 2" xfId="2297"/>
    <cellStyle name="Comma 14 2 8 6" xfId="2298"/>
    <cellStyle name="Comma 14 2 9" xfId="2299"/>
    <cellStyle name="Comma 14 2 9 2" xfId="2300"/>
    <cellStyle name="Comma 14 2 9 2 2" xfId="2301"/>
    <cellStyle name="Comma 14 2 9 2 2 2" xfId="2302"/>
    <cellStyle name="Comma 14 2 9 2 3" xfId="2303"/>
    <cellStyle name="Comma 14 2 9 2 3 2" xfId="2304"/>
    <cellStyle name="Comma 14 2 9 2 4" xfId="2305"/>
    <cellStyle name="Comma 14 2 9 3" xfId="2306"/>
    <cellStyle name="Comma 14 2 9 3 2" xfId="2307"/>
    <cellStyle name="Comma 14 2 9 4" xfId="2308"/>
    <cellStyle name="Comma 14 2 9 4 2" xfId="2309"/>
    <cellStyle name="Comma 14 2 9 5" xfId="2310"/>
    <cellStyle name="Comma 14 3" xfId="2311"/>
    <cellStyle name="Comma 14 3 10" xfId="2312"/>
    <cellStyle name="Comma 14 3 10 2" xfId="2313"/>
    <cellStyle name="Comma 14 3 10 2 2" xfId="2314"/>
    <cellStyle name="Comma 14 3 10 2 2 2" xfId="2315"/>
    <cellStyle name="Comma 14 3 10 2 3" xfId="2316"/>
    <cellStyle name="Comma 14 3 10 2 3 2" xfId="2317"/>
    <cellStyle name="Comma 14 3 10 2 4" xfId="2318"/>
    <cellStyle name="Comma 14 3 10 3" xfId="2319"/>
    <cellStyle name="Comma 14 3 10 3 2" xfId="2320"/>
    <cellStyle name="Comma 14 3 10 4" xfId="2321"/>
    <cellStyle name="Comma 14 3 10 4 2" xfId="2322"/>
    <cellStyle name="Comma 14 3 10 5" xfId="2323"/>
    <cellStyle name="Comma 14 3 11" xfId="2324"/>
    <cellStyle name="Comma 14 3 11 2" xfId="2325"/>
    <cellStyle name="Comma 14 3 11 2 2" xfId="2326"/>
    <cellStyle name="Comma 14 3 11 3" xfId="2327"/>
    <cellStyle name="Comma 14 3 11 3 2" xfId="2328"/>
    <cellStyle name="Comma 14 3 11 4" xfId="2329"/>
    <cellStyle name="Comma 14 3 12" xfId="2330"/>
    <cellStyle name="Comma 14 3 12 2" xfId="2331"/>
    <cellStyle name="Comma 14 3 12 2 2" xfId="2332"/>
    <cellStyle name="Comma 14 3 12 3" xfId="2333"/>
    <cellStyle name="Comma 14 3 12 3 2" xfId="2334"/>
    <cellStyle name="Comma 14 3 12 4" xfId="2335"/>
    <cellStyle name="Comma 14 3 13" xfId="2336"/>
    <cellStyle name="Comma 14 3 13 2" xfId="2337"/>
    <cellStyle name="Comma 14 3 14" xfId="2338"/>
    <cellStyle name="Comma 14 3 14 2" xfId="2339"/>
    <cellStyle name="Comma 14 3 15" xfId="2340"/>
    <cellStyle name="Comma 14 3 2" xfId="2341"/>
    <cellStyle name="Comma 14 3 2 10" xfId="2342"/>
    <cellStyle name="Comma 14 3 2 10 2" xfId="2343"/>
    <cellStyle name="Comma 14 3 2 10 2 2" xfId="2344"/>
    <cellStyle name="Comma 14 3 2 10 3" xfId="2345"/>
    <cellStyle name="Comma 14 3 2 10 3 2" xfId="2346"/>
    <cellStyle name="Comma 14 3 2 10 4" xfId="2347"/>
    <cellStyle name="Comma 14 3 2 11" xfId="2348"/>
    <cellStyle name="Comma 14 3 2 11 2" xfId="2349"/>
    <cellStyle name="Comma 14 3 2 12" xfId="2350"/>
    <cellStyle name="Comma 14 3 2 12 2" xfId="2351"/>
    <cellStyle name="Comma 14 3 2 13" xfId="2352"/>
    <cellStyle name="Comma 14 3 2 2" xfId="2353"/>
    <cellStyle name="Comma 14 3 2 2 2" xfId="2354"/>
    <cellStyle name="Comma 14 3 2 2 2 2" xfId="2355"/>
    <cellStyle name="Comma 14 3 2 2 2 2 2" xfId="2356"/>
    <cellStyle name="Comma 14 3 2 2 2 2 2 2" xfId="2357"/>
    <cellStyle name="Comma 14 3 2 2 2 2 3" xfId="2358"/>
    <cellStyle name="Comma 14 3 2 2 2 2 3 2" xfId="2359"/>
    <cellStyle name="Comma 14 3 2 2 2 2 4" xfId="2360"/>
    <cellStyle name="Comma 14 3 2 2 2 3" xfId="2361"/>
    <cellStyle name="Comma 14 3 2 2 2 3 2" xfId="2362"/>
    <cellStyle name="Comma 14 3 2 2 2 4" xfId="2363"/>
    <cellStyle name="Comma 14 3 2 2 2 4 2" xfId="2364"/>
    <cellStyle name="Comma 14 3 2 2 2 5" xfId="2365"/>
    <cellStyle name="Comma 14 3 2 2 3" xfId="2366"/>
    <cellStyle name="Comma 14 3 2 2 3 2" xfId="2367"/>
    <cellStyle name="Comma 14 3 2 2 3 2 2" xfId="2368"/>
    <cellStyle name="Comma 14 3 2 2 3 3" xfId="2369"/>
    <cellStyle name="Comma 14 3 2 2 3 3 2" xfId="2370"/>
    <cellStyle name="Comma 14 3 2 2 3 4" xfId="2371"/>
    <cellStyle name="Comma 14 3 2 2 4" xfId="2372"/>
    <cellStyle name="Comma 14 3 2 2 4 2" xfId="2373"/>
    <cellStyle name="Comma 14 3 2 2 5" xfId="2374"/>
    <cellStyle name="Comma 14 3 2 2 5 2" xfId="2375"/>
    <cellStyle name="Comma 14 3 2 2 6" xfId="2376"/>
    <cellStyle name="Comma 14 3 2 3" xfId="2377"/>
    <cellStyle name="Comma 14 3 2 3 2" xfId="2378"/>
    <cellStyle name="Comma 14 3 2 3 2 2" xfId="2379"/>
    <cellStyle name="Comma 14 3 2 3 2 2 2" xfId="2380"/>
    <cellStyle name="Comma 14 3 2 3 2 3" xfId="2381"/>
    <cellStyle name="Comma 14 3 2 3 2 3 2" xfId="2382"/>
    <cellStyle name="Comma 14 3 2 3 2 4" xfId="2383"/>
    <cellStyle name="Comma 14 3 2 3 3" xfId="2384"/>
    <cellStyle name="Comma 14 3 2 3 3 2" xfId="2385"/>
    <cellStyle name="Comma 14 3 2 3 3 2 2" xfId="2386"/>
    <cellStyle name="Comma 14 3 2 3 3 3" xfId="2387"/>
    <cellStyle name="Comma 14 3 2 3 3 3 2" xfId="2388"/>
    <cellStyle name="Comma 14 3 2 3 3 4" xfId="2389"/>
    <cellStyle name="Comma 14 3 2 3 4" xfId="2390"/>
    <cellStyle name="Comma 14 3 2 3 4 2" xfId="2391"/>
    <cellStyle name="Comma 14 3 2 3 5" xfId="2392"/>
    <cellStyle name="Comma 14 3 2 3 5 2" xfId="2393"/>
    <cellStyle name="Comma 14 3 2 3 6" xfId="2394"/>
    <cellStyle name="Comma 14 3 2 4" xfId="2395"/>
    <cellStyle name="Comma 14 3 2 4 2" xfId="2396"/>
    <cellStyle name="Comma 14 3 2 4 2 2" xfId="2397"/>
    <cellStyle name="Comma 14 3 2 4 2 2 2" xfId="2398"/>
    <cellStyle name="Comma 14 3 2 4 2 3" xfId="2399"/>
    <cellStyle name="Comma 14 3 2 4 2 3 2" xfId="2400"/>
    <cellStyle name="Comma 14 3 2 4 2 4" xfId="2401"/>
    <cellStyle name="Comma 14 3 2 4 3" xfId="2402"/>
    <cellStyle name="Comma 14 3 2 4 3 2" xfId="2403"/>
    <cellStyle name="Comma 14 3 2 4 3 2 2" xfId="2404"/>
    <cellStyle name="Comma 14 3 2 4 3 3" xfId="2405"/>
    <cellStyle name="Comma 14 3 2 4 4" xfId="2406"/>
    <cellStyle name="Comma 14 3 2 4 4 2" xfId="2407"/>
    <cellStyle name="Comma 14 3 2 4 5" xfId="2408"/>
    <cellStyle name="Comma 14 3 2 4 5 2" xfId="2409"/>
    <cellStyle name="Comma 14 3 2 4 6" xfId="2410"/>
    <cellStyle name="Comma 14 3 2 5" xfId="2411"/>
    <cellStyle name="Comma 14 3 2 5 2" xfId="2412"/>
    <cellStyle name="Comma 14 3 2 5 2 2" xfId="2413"/>
    <cellStyle name="Comma 14 3 2 5 2 2 2" xfId="2414"/>
    <cellStyle name="Comma 14 3 2 5 2 3" xfId="2415"/>
    <cellStyle name="Comma 14 3 2 5 2 3 2" xfId="2416"/>
    <cellStyle name="Comma 14 3 2 5 2 4" xfId="2417"/>
    <cellStyle name="Comma 14 3 2 5 3" xfId="2418"/>
    <cellStyle name="Comma 14 3 2 5 3 2" xfId="2419"/>
    <cellStyle name="Comma 14 3 2 5 3 2 2" xfId="2420"/>
    <cellStyle name="Comma 14 3 2 5 3 3" xfId="2421"/>
    <cellStyle name="Comma 14 3 2 5 4" xfId="2422"/>
    <cellStyle name="Comma 14 3 2 5 4 2" xfId="2423"/>
    <cellStyle name="Comma 14 3 2 5 5" xfId="2424"/>
    <cellStyle name="Comma 14 3 2 5 5 2" xfId="2425"/>
    <cellStyle name="Comma 14 3 2 5 6" xfId="2426"/>
    <cellStyle name="Comma 14 3 2 6" xfId="2427"/>
    <cellStyle name="Comma 14 3 2 6 2" xfId="2428"/>
    <cellStyle name="Comma 14 3 2 6 2 2" xfId="2429"/>
    <cellStyle name="Comma 14 3 2 6 2 2 2" xfId="2430"/>
    <cellStyle name="Comma 14 3 2 6 2 3" xfId="2431"/>
    <cellStyle name="Comma 14 3 2 6 2 3 2" xfId="2432"/>
    <cellStyle name="Comma 14 3 2 6 2 4" xfId="2433"/>
    <cellStyle name="Comma 14 3 2 6 3" xfId="2434"/>
    <cellStyle name="Comma 14 3 2 6 3 2" xfId="2435"/>
    <cellStyle name="Comma 14 3 2 6 3 2 2" xfId="2436"/>
    <cellStyle name="Comma 14 3 2 6 3 3" xfId="2437"/>
    <cellStyle name="Comma 14 3 2 6 4" xfId="2438"/>
    <cellStyle name="Comma 14 3 2 6 4 2" xfId="2439"/>
    <cellStyle name="Comma 14 3 2 6 5" xfId="2440"/>
    <cellStyle name="Comma 14 3 2 6 5 2" xfId="2441"/>
    <cellStyle name="Comma 14 3 2 6 6" xfId="2442"/>
    <cellStyle name="Comma 14 3 2 7" xfId="2443"/>
    <cellStyle name="Comma 14 3 2 7 2" xfId="2444"/>
    <cellStyle name="Comma 14 3 2 7 2 2" xfId="2445"/>
    <cellStyle name="Comma 14 3 2 7 2 2 2" xfId="2446"/>
    <cellStyle name="Comma 14 3 2 7 2 3" xfId="2447"/>
    <cellStyle name="Comma 14 3 2 7 2 3 2" xfId="2448"/>
    <cellStyle name="Comma 14 3 2 7 2 4" xfId="2449"/>
    <cellStyle name="Comma 14 3 2 7 3" xfId="2450"/>
    <cellStyle name="Comma 14 3 2 7 3 2" xfId="2451"/>
    <cellStyle name="Comma 14 3 2 7 4" xfId="2452"/>
    <cellStyle name="Comma 14 3 2 7 4 2" xfId="2453"/>
    <cellStyle name="Comma 14 3 2 7 5" xfId="2454"/>
    <cellStyle name="Comma 14 3 2 8" xfId="2455"/>
    <cellStyle name="Comma 14 3 2 8 2" xfId="2456"/>
    <cellStyle name="Comma 14 3 2 8 2 2" xfId="2457"/>
    <cellStyle name="Comma 14 3 2 8 2 2 2" xfId="2458"/>
    <cellStyle name="Comma 14 3 2 8 2 3" xfId="2459"/>
    <cellStyle name="Comma 14 3 2 8 2 3 2" xfId="2460"/>
    <cellStyle name="Comma 14 3 2 8 2 4" xfId="2461"/>
    <cellStyle name="Comma 14 3 2 8 3" xfId="2462"/>
    <cellStyle name="Comma 14 3 2 8 3 2" xfId="2463"/>
    <cellStyle name="Comma 14 3 2 8 4" xfId="2464"/>
    <cellStyle name="Comma 14 3 2 8 4 2" xfId="2465"/>
    <cellStyle name="Comma 14 3 2 8 5" xfId="2466"/>
    <cellStyle name="Comma 14 3 2 9" xfId="2467"/>
    <cellStyle name="Comma 14 3 2 9 2" xfId="2468"/>
    <cellStyle name="Comma 14 3 2 9 2 2" xfId="2469"/>
    <cellStyle name="Comma 14 3 2 9 3" xfId="2470"/>
    <cellStyle name="Comma 14 3 2 9 3 2" xfId="2471"/>
    <cellStyle name="Comma 14 3 2 9 4" xfId="2472"/>
    <cellStyle name="Comma 14 3 3" xfId="2473"/>
    <cellStyle name="Comma 14 3 3 2" xfId="2474"/>
    <cellStyle name="Comma 14 3 3 2 2" xfId="2475"/>
    <cellStyle name="Comma 14 3 3 2 2 2" xfId="2476"/>
    <cellStyle name="Comma 14 3 3 2 2 2 2" xfId="2477"/>
    <cellStyle name="Comma 14 3 3 2 2 2 2 2" xfId="2478"/>
    <cellStyle name="Comma 14 3 3 2 2 2 3" xfId="2479"/>
    <cellStyle name="Comma 14 3 3 2 2 2 3 2" xfId="2480"/>
    <cellStyle name="Comma 14 3 3 2 2 2 4" xfId="2481"/>
    <cellStyle name="Comma 14 3 3 2 2 3" xfId="2482"/>
    <cellStyle name="Comma 14 3 3 2 2 3 2" xfId="2483"/>
    <cellStyle name="Comma 14 3 3 2 2 4" xfId="2484"/>
    <cellStyle name="Comma 14 3 3 2 2 4 2" xfId="2485"/>
    <cellStyle name="Comma 14 3 3 2 2 5" xfId="2486"/>
    <cellStyle name="Comma 14 3 3 2 3" xfId="2487"/>
    <cellStyle name="Comma 14 3 3 2 3 2" xfId="2488"/>
    <cellStyle name="Comma 14 3 3 2 3 2 2" xfId="2489"/>
    <cellStyle name="Comma 14 3 3 2 3 3" xfId="2490"/>
    <cellStyle name="Comma 14 3 3 2 3 3 2" xfId="2491"/>
    <cellStyle name="Comma 14 3 3 2 3 4" xfId="2492"/>
    <cellStyle name="Comma 14 3 3 2 4" xfId="2493"/>
    <cellStyle name="Comma 14 3 3 2 4 2" xfId="2494"/>
    <cellStyle name="Comma 14 3 3 2 5" xfId="2495"/>
    <cellStyle name="Comma 14 3 3 2 5 2" xfId="2496"/>
    <cellStyle name="Comma 14 3 3 2 6" xfId="2497"/>
    <cellStyle name="Comma 14 3 3 3" xfId="2498"/>
    <cellStyle name="Comma 14 3 3 3 2" xfId="2499"/>
    <cellStyle name="Comma 14 3 3 3 2 2" xfId="2500"/>
    <cellStyle name="Comma 14 3 3 3 2 2 2" xfId="2501"/>
    <cellStyle name="Comma 14 3 3 3 2 3" xfId="2502"/>
    <cellStyle name="Comma 14 3 3 3 2 3 2" xfId="2503"/>
    <cellStyle name="Comma 14 3 3 3 2 4" xfId="2504"/>
    <cellStyle name="Comma 14 3 3 3 3" xfId="2505"/>
    <cellStyle name="Comma 14 3 3 3 3 2" xfId="2506"/>
    <cellStyle name="Comma 14 3 3 3 3 2 2" xfId="2507"/>
    <cellStyle name="Comma 14 3 3 3 3 3" xfId="2508"/>
    <cellStyle name="Comma 14 3 3 3 3 3 2" xfId="2509"/>
    <cellStyle name="Comma 14 3 3 3 3 4" xfId="2510"/>
    <cellStyle name="Comma 14 3 3 3 4" xfId="2511"/>
    <cellStyle name="Comma 14 3 3 3 4 2" xfId="2512"/>
    <cellStyle name="Comma 14 3 3 3 5" xfId="2513"/>
    <cellStyle name="Comma 14 3 3 3 5 2" xfId="2514"/>
    <cellStyle name="Comma 14 3 3 3 6" xfId="2515"/>
    <cellStyle name="Comma 14 3 3 4" xfId="2516"/>
    <cellStyle name="Comma 14 3 3 4 2" xfId="2517"/>
    <cellStyle name="Comma 14 3 3 4 2 2" xfId="2518"/>
    <cellStyle name="Comma 14 3 3 4 3" xfId="2519"/>
    <cellStyle name="Comma 14 3 3 4 3 2" xfId="2520"/>
    <cellStyle name="Comma 14 3 3 4 4" xfId="2521"/>
    <cellStyle name="Comma 14 3 3 5" xfId="2522"/>
    <cellStyle name="Comma 14 3 3 5 2" xfId="2523"/>
    <cellStyle name="Comma 14 3 3 5 2 2" xfId="2524"/>
    <cellStyle name="Comma 14 3 3 5 3" xfId="2525"/>
    <cellStyle name="Comma 14 3 3 5 3 2" xfId="2526"/>
    <cellStyle name="Comma 14 3 3 5 4" xfId="2527"/>
    <cellStyle name="Comma 14 3 3 6" xfId="2528"/>
    <cellStyle name="Comma 14 3 3 6 2" xfId="2529"/>
    <cellStyle name="Comma 14 3 3 7" xfId="2530"/>
    <cellStyle name="Comma 14 3 3 7 2" xfId="2531"/>
    <cellStyle name="Comma 14 3 3 8" xfId="2532"/>
    <cellStyle name="Comma 14 3 4" xfId="2533"/>
    <cellStyle name="Comma 14 3 4 2" xfId="2534"/>
    <cellStyle name="Comma 14 3 4 2 2" xfId="2535"/>
    <cellStyle name="Comma 14 3 4 2 2 2" xfId="2536"/>
    <cellStyle name="Comma 14 3 4 2 2 2 2" xfId="2537"/>
    <cellStyle name="Comma 14 3 4 2 2 3" xfId="2538"/>
    <cellStyle name="Comma 14 3 4 2 2 3 2" xfId="2539"/>
    <cellStyle name="Comma 14 3 4 2 2 4" xfId="2540"/>
    <cellStyle name="Comma 14 3 4 2 3" xfId="2541"/>
    <cellStyle name="Comma 14 3 4 2 3 2" xfId="2542"/>
    <cellStyle name="Comma 14 3 4 2 4" xfId="2543"/>
    <cellStyle name="Comma 14 3 4 2 4 2" xfId="2544"/>
    <cellStyle name="Comma 14 3 4 2 5" xfId="2545"/>
    <cellStyle name="Comma 14 3 4 3" xfId="2546"/>
    <cellStyle name="Comma 14 3 4 3 2" xfId="2547"/>
    <cellStyle name="Comma 14 3 4 3 2 2" xfId="2548"/>
    <cellStyle name="Comma 14 3 4 3 3" xfId="2549"/>
    <cellStyle name="Comma 14 3 4 3 3 2" xfId="2550"/>
    <cellStyle name="Comma 14 3 4 3 4" xfId="2551"/>
    <cellStyle name="Comma 14 3 4 4" xfId="2552"/>
    <cellStyle name="Comma 14 3 4 4 2" xfId="2553"/>
    <cellStyle name="Comma 14 3 4 5" xfId="2554"/>
    <cellStyle name="Comma 14 3 4 5 2" xfId="2555"/>
    <cellStyle name="Comma 14 3 4 6" xfId="2556"/>
    <cellStyle name="Comma 14 3 5" xfId="2557"/>
    <cellStyle name="Comma 14 3 5 2" xfId="2558"/>
    <cellStyle name="Comma 14 3 5 2 2" xfId="2559"/>
    <cellStyle name="Comma 14 3 5 2 2 2" xfId="2560"/>
    <cellStyle name="Comma 14 3 5 2 3" xfId="2561"/>
    <cellStyle name="Comma 14 3 5 2 3 2" xfId="2562"/>
    <cellStyle name="Comma 14 3 5 2 4" xfId="2563"/>
    <cellStyle name="Comma 14 3 5 3" xfId="2564"/>
    <cellStyle name="Comma 14 3 5 3 2" xfId="2565"/>
    <cellStyle name="Comma 14 3 5 3 2 2" xfId="2566"/>
    <cellStyle name="Comma 14 3 5 3 3" xfId="2567"/>
    <cellStyle name="Comma 14 3 5 3 3 2" xfId="2568"/>
    <cellStyle name="Comma 14 3 5 3 4" xfId="2569"/>
    <cellStyle name="Comma 14 3 5 4" xfId="2570"/>
    <cellStyle name="Comma 14 3 5 4 2" xfId="2571"/>
    <cellStyle name="Comma 14 3 5 5" xfId="2572"/>
    <cellStyle name="Comma 14 3 5 5 2" xfId="2573"/>
    <cellStyle name="Comma 14 3 5 6" xfId="2574"/>
    <cellStyle name="Comma 14 3 6" xfId="2575"/>
    <cellStyle name="Comma 14 3 6 2" xfId="2576"/>
    <cellStyle name="Comma 14 3 6 2 2" xfId="2577"/>
    <cellStyle name="Comma 14 3 6 2 2 2" xfId="2578"/>
    <cellStyle name="Comma 14 3 6 2 3" xfId="2579"/>
    <cellStyle name="Comma 14 3 6 2 3 2" xfId="2580"/>
    <cellStyle name="Comma 14 3 6 2 4" xfId="2581"/>
    <cellStyle name="Comma 14 3 6 3" xfId="2582"/>
    <cellStyle name="Comma 14 3 6 3 2" xfId="2583"/>
    <cellStyle name="Comma 14 3 6 3 2 2" xfId="2584"/>
    <cellStyle name="Comma 14 3 6 3 3" xfId="2585"/>
    <cellStyle name="Comma 14 3 6 4" xfId="2586"/>
    <cellStyle name="Comma 14 3 6 4 2" xfId="2587"/>
    <cellStyle name="Comma 14 3 6 5" xfId="2588"/>
    <cellStyle name="Comma 14 3 6 5 2" xfId="2589"/>
    <cellStyle name="Comma 14 3 6 6" xfId="2590"/>
    <cellStyle name="Comma 14 3 7" xfId="2591"/>
    <cellStyle name="Comma 14 3 7 2" xfId="2592"/>
    <cellStyle name="Comma 14 3 7 2 2" xfId="2593"/>
    <cellStyle name="Comma 14 3 7 2 2 2" xfId="2594"/>
    <cellStyle name="Comma 14 3 7 2 3" xfId="2595"/>
    <cellStyle name="Comma 14 3 7 2 3 2" xfId="2596"/>
    <cellStyle name="Comma 14 3 7 2 4" xfId="2597"/>
    <cellStyle name="Comma 14 3 7 3" xfId="2598"/>
    <cellStyle name="Comma 14 3 7 3 2" xfId="2599"/>
    <cellStyle name="Comma 14 3 7 3 2 2" xfId="2600"/>
    <cellStyle name="Comma 14 3 7 3 3" xfId="2601"/>
    <cellStyle name="Comma 14 3 7 4" xfId="2602"/>
    <cellStyle name="Comma 14 3 7 4 2" xfId="2603"/>
    <cellStyle name="Comma 14 3 7 5" xfId="2604"/>
    <cellStyle name="Comma 14 3 7 5 2" xfId="2605"/>
    <cellStyle name="Comma 14 3 7 6" xfId="2606"/>
    <cellStyle name="Comma 14 3 8" xfId="2607"/>
    <cellStyle name="Comma 14 3 8 2" xfId="2608"/>
    <cellStyle name="Comma 14 3 8 2 2" xfId="2609"/>
    <cellStyle name="Comma 14 3 8 2 2 2" xfId="2610"/>
    <cellStyle name="Comma 14 3 8 2 3" xfId="2611"/>
    <cellStyle name="Comma 14 3 8 2 3 2" xfId="2612"/>
    <cellStyle name="Comma 14 3 8 2 4" xfId="2613"/>
    <cellStyle name="Comma 14 3 8 3" xfId="2614"/>
    <cellStyle name="Comma 14 3 8 3 2" xfId="2615"/>
    <cellStyle name="Comma 14 3 8 3 2 2" xfId="2616"/>
    <cellStyle name="Comma 14 3 8 3 3" xfId="2617"/>
    <cellStyle name="Comma 14 3 8 4" xfId="2618"/>
    <cellStyle name="Comma 14 3 8 4 2" xfId="2619"/>
    <cellStyle name="Comma 14 3 8 5" xfId="2620"/>
    <cellStyle name="Comma 14 3 8 5 2" xfId="2621"/>
    <cellStyle name="Comma 14 3 8 6" xfId="2622"/>
    <cellStyle name="Comma 14 3 9" xfId="2623"/>
    <cellStyle name="Comma 14 3 9 2" xfId="2624"/>
    <cellStyle name="Comma 14 3 9 2 2" xfId="2625"/>
    <cellStyle name="Comma 14 3 9 2 2 2" xfId="2626"/>
    <cellStyle name="Comma 14 3 9 2 3" xfId="2627"/>
    <cellStyle name="Comma 14 3 9 2 3 2" xfId="2628"/>
    <cellStyle name="Comma 14 3 9 2 4" xfId="2629"/>
    <cellStyle name="Comma 14 3 9 3" xfId="2630"/>
    <cellStyle name="Comma 14 3 9 3 2" xfId="2631"/>
    <cellStyle name="Comma 14 3 9 4" xfId="2632"/>
    <cellStyle name="Comma 14 3 9 4 2" xfId="2633"/>
    <cellStyle name="Comma 14 3 9 5" xfId="2634"/>
    <cellStyle name="Comma 14 4" xfId="2635"/>
    <cellStyle name="Comma 14 4 10" xfId="2636"/>
    <cellStyle name="Comma 14 4 10 2" xfId="2637"/>
    <cellStyle name="Comma 14 4 10 2 2" xfId="2638"/>
    <cellStyle name="Comma 14 4 10 3" xfId="2639"/>
    <cellStyle name="Comma 14 4 10 3 2" xfId="2640"/>
    <cellStyle name="Comma 14 4 10 4" xfId="2641"/>
    <cellStyle name="Comma 14 4 11" xfId="2642"/>
    <cellStyle name="Comma 14 4 11 2" xfId="2643"/>
    <cellStyle name="Comma 14 4 12" xfId="2644"/>
    <cellStyle name="Comma 14 4 12 2" xfId="2645"/>
    <cellStyle name="Comma 14 4 13" xfId="2646"/>
    <cellStyle name="Comma 14 4 2" xfId="2647"/>
    <cellStyle name="Comma 14 4 2 2" xfId="2648"/>
    <cellStyle name="Comma 14 4 2 2 2" xfId="2649"/>
    <cellStyle name="Comma 14 4 2 2 2 2" xfId="2650"/>
    <cellStyle name="Comma 14 4 2 2 2 2 2" xfId="2651"/>
    <cellStyle name="Comma 14 4 2 2 2 3" xfId="2652"/>
    <cellStyle name="Comma 14 4 2 2 2 3 2" xfId="2653"/>
    <cellStyle name="Comma 14 4 2 2 2 4" xfId="2654"/>
    <cellStyle name="Comma 14 4 2 2 3" xfId="2655"/>
    <cellStyle name="Comma 14 4 2 2 3 2" xfId="2656"/>
    <cellStyle name="Comma 14 4 2 2 4" xfId="2657"/>
    <cellStyle name="Comma 14 4 2 2 4 2" xfId="2658"/>
    <cellStyle name="Comma 14 4 2 2 5" xfId="2659"/>
    <cellStyle name="Comma 14 4 2 3" xfId="2660"/>
    <cellStyle name="Comma 14 4 2 3 2" xfId="2661"/>
    <cellStyle name="Comma 14 4 2 3 2 2" xfId="2662"/>
    <cellStyle name="Comma 14 4 2 3 3" xfId="2663"/>
    <cellStyle name="Comma 14 4 2 3 3 2" xfId="2664"/>
    <cellStyle name="Comma 14 4 2 3 4" xfId="2665"/>
    <cellStyle name="Comma 14 4 2 4" xfId="2666"/>
    <cellStyle name="Comma 14 4 2 4 2" xfId="2667"/>
    <cellStyle name="Comma 14 4 2 5" xfId="2668"/>
    <cellStyle name="Comma 14 4 2 5 2" xfId="2669"/>
    <cellStyle name="Comma 14 4 2 6" xfId="2670"/>
    <cellStyle name="Comma 14 4 3" xfId="2671"/>
    <cellStyle name="Comma 14 4 3 2" xfId="2672"/>
    <cellStyle name="Comma 14 4 3 2 2" xfId="2673"/>
    <cellStyle name="Comma 14 4 3 2 2 2" xfId="2674"/>
    <cellStyle name="Comma 14 4 3 2 3" xfId="2675"/>
    <cellStyle name="Comma 14 4 3 2 3 2" xfId="2676"/>
    <cellStyle name="Comma 14 4 3 2 4" xfId="2677"/>
    <cellStyle name="Comma 14 4 3 3" xfId="2678"/>
    <cellStyle name="Comma 14 4 3 3 2" xfId="2679"/>
    <cellStyle name="Comma 14 4 3 3 2 2" xfId="2680"/>
    <cellStyle name="Comma 14 4 3 3 3" xfId="2681"/>
    <cellStyle name="Comma 14 4 3 3 3 2" xfId="2682"/>
    <cellStyle name="Comma 14 4 3 3 4" xfId="2683"/>
    <cellStyle name="Comma 14 4 3 4" xfId="2684"/>
    <cellStyle name="Comma 14 4 3 4 2" xfId="2685"/>
    <cellStyle name="Comma 14 4 3 5" xfId="2686"/>
    <cellStyle name="Comma 14 4 3 5 2" xfId="2687"/>
    <cellStyle name="Comma 14 4 3 6" xfId="2688"/>
    <cellStyle name="Comma 14 4 4" xfId="2689"/>
    <cellStyle name="Comma 14 4 4 2" xfId="2690"/>
    <cellStyle name="Comma 14 4 4 2 2" xfId="2691"/>
    <cellStyle name="Comma 14 4 4 2 2 2" xfId="2692"/>
    <cellStyle name="Comma 14 4 4 2 3" xfId="2693"/>
    <cellStyle name="Comma 14 4 4 2 3 2" xfId="2694"/>
    <cellStyle name="Comma 14 4 4 2 4" xfId="2695"/>
    <cellStyle name="Comma 14 4 4 3" xfId="2696"/>
    <cellStyle name="Comma 14 4 4 3 2" xfId="2697"/>
    <cellStyle name="Comma 14 4 4 3 2 2" xfId="2698"/>
    <cellStyle name="Comma 14 4 4 3 3" xfId="2699"/>
    <cellStyle name="Comma 14 4 4 4" xfId="2700"/>
    <cellStyle name="Comma 14 4 4 4 2" xfId="2701"/>
    <cellStyle name="Comma 14 4 4 5" xfId="2702"/>
    <cellStyle name="Comma 14 4 4 5 2" xfId="2703"/>
    <cellStyle name="Comma 14 4 4 6" xfId="2704"/>
    <cellStyle name="Comma 14 4 5" xfId="2705"/>
    <cellStyle name="Comma 14 4 5 2" xfId="2706"/>
    <cellStyle name="Comma 14 4 5 2 2" xfId="2707"/>
    <cellStyle name="Comma 14 4 5 2 2 2" xfId="2708"/>
    <cellStyle name="Comma 14 4 5 2 3" xfId="2709"/>
    <cellStyle name="Comma 14 4 5 2 3 2" xfId="2710"/>
    <cellStyle name="Comma 14 4 5 2 4" xfId="2711"/>
    <cellStyle name="Comma 14 4 5 3" xfId="2712"/>
    <cellStyle name="Comma 14 4 5 3 2" xfId="2713"/>
    <cellStyle name="Comma 14 4 5 3 2 2" xfId="2714"/>
    <cellStyle name="Comma 14 4 5 3 3" xfId="2715"/>
    <cellStyle name="Comma 14 4 5 4" xfId="2716"/>
    <cellStyle name="Comma 14 4 5 4 2" xfId="2717"/>
    <cellStyle name="Comma 14 4 5 5" xfId="2718"/>
    <cellStyle name="Comma 14 4 5 5 2" xfId="2719"/>
    <cellStyle name="Comma 14 4 5 6" xfId="2720"/>
    <cellStyle name="Comma 14 4 6" xfId="2721"/>
    <cellStyle name="Comma 14 4 6 2" xfId="2722"/>
    <cellStyle name="Comma 14 4 6 2 2" xfId="2723"/>
    <cellStyle name="Comma 14 4 6 2 2 2" xfId="2724"/>
    <cellStyle name="Comma 14 4 6 2 3" xfId="2725"/>
    <cellStyle name="Comma 14 4 6 2 3 2" xfId="2726"/>
    <cellStyle name="Comma 14 4 6 2 4" xfId="2727"/>
    <cellStyle name="Comma 14 4 6 3" xfId="2728"/>
    <cellStyle name="Comma 14 4 6 3 2" xfId="2729"/>
    <cellStyle name="Comma 14 4 6 3 2 2" xfId="2730"/>
    <cellStyle name="Comma 14 4 6 3 3" xfId="2731"/>
    <cellStyle name="Comma 14 4 6 4" xfId="2732"/>
    <cellStyle name="Comma 14 4 6 4 2" xfId="2733"/>
    <cellStyle name="Comma 14 4 6 5" xfId="2734"/>
    <cellStyle name="Comma 14 4 6 5 2" xfId="2735"/>
    <cellStyle name="Comma 14 4 6 6" xfId="2736"/>
    <cellStyle name="Comma 14 4 7" xfId="2737"/>
    <cellStyle name="Comma 14 4 7 2" xfId="2738"/>
    <cellStyle name="Comma 14 4 7 2 2" xfId="2739"/>
    <cellStyle name="Comma 14 4 7 2 2 2" xfId="2740"/>
    <cellStyle name="Comma 14 4 7 2 3" xfId="2741"/>
    <cellStyle name="Comma 14 4 7 2 3 2" xfId="2742"/>
    <cellStyle name="Comma 14 4 7 2 4" xfId="2743"/>
    <cellStyle name="Comma 14 4 7 3" xfId="2744"/>
    <cellStyle name="Comma 14 4 7 3 2" xfId="2745"/>
    <cellStyle name="Comma 14 4 7 4" xfId="2746"/>
    <cellStyle name="Comma 14 4 7 4 2" xfId="2747"/>
    <cellStyle name="Comma 14 4 7 5" xfId="2748"/>
    <cellStyle name="Comma 14 4 8" xfId="2749"/>
    <cellStyle name="Comma 14 4 8 2" xfId="2750"/>
    <cellStyle name="Comma 14 4 8 2 2" xfId="2751"/>
    <cellStyle name="Comma 14 4 8 2 2 2" xfId="2752"/>
    <cellStyle name="Comma 14 4 8 2 3" xfId="2753"/>
    <cellStyle name="Comma 14 4 8 2 3 2" xfId="2754"/>
    <cellStyle name="Comma 14 4 8 2 4" xfId="2755"/>
    <cellStyle name="Comma 14 4 8 3" xfId="2756"/>
    <cellStyle name="Comma 14 4 8 3 2" xfId="2757"/>
    <cellStyle name="Comma 14 4 8 4" xfId="2758"/>
    <cellStyle name="Comma 14 4 8 4 2" xfId="2759"/>
    <cellStyle name="Comma 14 4 8 5" xfId="2760"/>
    <cellStyle name="Comma 14 4 9" xfId="2761"/>
    <cellStyle name="Comma 14 4 9 2" xfId="2762"/>
    <cellStyle name="Comma 14 4 9 2 2" xfId="2763"/>
    <cellStyle name="Comma 14 4 9 3" xfId="2764"/>
    <cellStyle name="Comma 14 4 9 3 2" xfId="2765"/>
    <cellStyle name="Comma 14 4 9 4" xfId="2766"/>
    <cellStyle name="Comma 14 5" xfId="2767"/>
    <cellStyle name="Comma 14 5 2" xfId="2768"/>
    <cellStyle name="Comma 14 5 2 2" xfId="2769"/>
    <cellStyle name="Comma 14 5 2 2 2" xfId="2770"/>
    <cellStyle name="Comma 14 5 2 2 2 2" xfId="2771"/>
    <cellStyle name="Comma 14 5 2 2 2 2 2" xfId="2772"/>
    <cellStyle name="Comma 14 5 2 2 2 3" xfId="2773"/>
    <cellStyle name="Comma 14 5 2 2 2 3 2" xfId="2774"/>
    <cellStyle name="Comma 14 5 2 2 2 4" xfId="2775"/>
    <cellStyle name="Comma 14 5 2 2 3" xfId="2776"/>
    <cellStyle name="Comma 14 5 2 2 3 2" xfId="2777"/>
    <cellStyle name="Comma 14 5 2 2 4" xfId="2778"/>
    <cellStyle name="Comma 14 5 2 2 4 2" xfId="2779"/>
    <cellStyle name="Comma 14 5 2 2 5" xfId="2780"/>
    <cellStyle name="Comma 14 5 2 3" xfId="2781"/>
    <cellStyle name="Comma 14 5 2 3 2" xfId="2782"/>
    <cellStyle name="Comma 14 5 2 3 2 2" xfId="2783"/>
    <cellStyle name="Comma 14 5 2 3 3" xfId="2784"/>
    <cellStyle name="Comma 14 5 2 3 3 2" xfId="2785"/>
    <cellStyle name="Comma 14 5 2 3 4" xfId="2786"/>
    <cellStyle name="Comma 14 5 2 4" xfId="2787"/>
    <cellStyle name="Comma 14 5 2 4 2" xfId="2788"/>
    <cellStyle name="Comma 14 5 2 5" xfId="2789"/>
    <cellStyle name="Comma 14 5 2 5 2" xfId="2790"/>
    <cellStyle name="Comma 14 5 2 6" xfId="2791"/>
    <cellStyle name="Comma 14 5 3" xfId="2792"/>
    <cellStyle name="Comma 14 5 3 2" xfId="2793"/>
    <cellStyle name="Comma 14 5 3 2 2" xfId="2794"/>
    <cellStyle name="Comma 14 5 3 2 2 2" xfId="2795"/>
    <cellStyle name="Comma 14 5 3 2 3" xfId="2796"/>
    <cellStyle name="Comma 14 5 3 2 3 2" xfId="2797"/>
    <cellStyle name="Comma 14 5 3 2 4" xfId="2798"/>
    <cellStyle name="Comma 14 5 3 3" xfId="2799"/>
    <cellStyle name="Comma 14 5 3 3 2" xfId="2800"/>
    <cellStyle name="Comma 14 5 3 3 2 2" xfId="2801"/>
    <cellStyle name="Comma 14 5 3 3 3" xfId="2802"/>
    <cellStyle name="Comma 14 5 3 3 3 2" xfId="2803"/>
    <cellStyle name="Comma 14 5 3 3 4" xfId="2804"/>
    <cellStyle name="Comma 14 5 3 4" xfId="2805"/>
    <cellStyle name="Comma 14 5 3 4 2" xfId="2806"/>
    <cellStyle name="Comma 14 5 3 5" xfId="2807"/>
    <cellStyle name="Comma 14 5 3 5 2" xfId="2808"/>
    <cellStyle name="Comma 14 5 3 6" xfId="2809"/>
    <cellStyle name="Comma 14 5 4" xfId="2810"/>
    <cellStyle name="Comma 14 5 4 2" xfId="2811"/>
    <cellStyle name="Comma 14 5 4 2 2" xfId="2812"/>
    <cellStyle name="Comma 14 5 4 3" xfId="2813"/>
    <cellStyle name="Comma 14 5 4 3 2" xfId="2814"/>
    <cellStyle name="Comma 14 5 4 4" xfId="2815"/>
    <cellStyle name="Comma 14 5 5" xfId="2816"/>
    <cellStyle name="Comma 14 5 5 2" xfId="2817"/>
    <cellStyle name="Comma 14 5 5 2 2" xfId="2818"/>
    <cellStyle name="Comma 14 5 5 3" xfId="2819"/>
    <cellStyle name="Comma 14 5 5 3 2" xfId="2820"/>
    <cellStyle name="Comma 14 5 5 4" xfId="2821"/>
    <cellStyle name="Comma 14 5 6" xfId="2822"/>
    <cellStyle name="Comma 14 5 6 2" xfId="2823"/>
    <cellStyle name="Comma 14 5 7" xfId="2824"/>
    <cellStyle name="Comma 14 5 7 2" xfId="2825"/>
    <cellStyle name="Comma 14 5 8" xfId="2826"/>
    <cellStyle name="Comma 14 6" xfId="2827"/>
    <cellStyle name="Comma 14 6 2" xfId="2828"/>
    <cellStyle name="Comma 14 6 2 2" xfId="2829"/>
    <cellStyle name="Comma 14 6 2 2 2" xfId="2830"/>
    <cellStyle name="Comma 14 6 2 2 2 2" xfId="2831"/>
    <cellStyle name="Comma 14 6 2 2 3" xfId="2832"/>
    <cellStyle name="Comma 14 6 2 2 3 2" xfId="2833"/>
    <cellStyle name="Comma 14 6 2 2 4" xfId="2834"/>
    <cellStyle name="Comma 14 6 2 3" xfId="2835"/>
    <cellStyle name="Comma 14 6 2 3 2" xfId="2836"/>
    <cellStyle name="Comma 14 6 2 4" xfId="2837"/>
    <cellStyle name="Comma 14 6 2 4 2" xfId="2838"/>
    <cellStyle name="Comma 14 6 2 5" xfId="2839"/>
    <cellStyle name="Comma 14 6 3" xfId="2840"/>
    <cellStyle name="Comma 14 6 3 2" xfId="2841"/>
    <cellStyle name="Comma 14 6 3 2 2" xfId="2842"/>
    <cellStyle name="Comma 14 6 3 3" xfId="2843"/>
    <cellStyle name="Comma 14 6 3 3 2" xfId="2844"/>
    <cellStyle name="Comma 14 6 3 4" xfId="2845"/>
    <cellStyle name="Comma 14 6 4" xfId="2846"/>
    <cellStyle name="Comma 14 6 4 2" xfId="2847"/>
    <cellStyle name="Comma 14 6 5" xfId="2848"/>
    <cellStyle name="Comma 14 6 5 2" xfId="2849"/>
    <cellStyle name="Comma 14 6 6" xfId="2850"/>
    <cellStyle name="Comma 14 7" xfId="2851"/>
    <cellStyle name="Comma 14 7 2" xfId="2852"/>
    <cellStyle name="Comma 14 7 2 2" xfId="2853"/>
    <cellStyle name="Comma 14 7 2 2 2" xfId="2854"/>
    <cellStyle name="Comma 14 7 2 3" xfId="2855"/>
    <cellStyle name="Comma 14 7 2 3 2" xfId="2856"/>
    <cellStyle name="Comma 14 7 2 4" xfId="2857"/>
    <cellStyle name="Comma 14 7 3" xfId="2858"/>
    <cellStyle name="Comma 14 7 3 2" xfId="2859"/>
    <cellStyle name="Comma 14 7 3 2 2" xfId="2860"/>
    <cellStyle name="Comma 14 7 3 3" xfId="2861"/>
    <cellStyle name="Comma 14 7 3 3 2" xfId="2862"/>
    <cellStyle name="Comma 14 7 3 4" xfId="2863"/>
    <cellStyle name="Comma 14 7 4" xfId="2864"/>
    <cellStyle name="Comma 14 7 4 2" xfId="2865"/>
    <cellStyle name="Comma 14 7 5" xfId="2866"/>
    <cellStyle name="Comma 14 7 5 2" xfId="2867"/>
    <cellStyle name="Comma 14 7 6" xfId="2868"/>
    <cellStyle name="Comma 14 8" xfId="2869"/>
    <cellStyle name="Comma 14 8 2" xfId="2870"/>
    <cellStyle name="Comma 14 8 2 2" xfId="2871"/>
    <cellStyle name="Comma 14 8 2 2 2" xfId="2872"/>
    <cellStyle name="Comma 14 8 2 3" xfId="2873"/>
    <cellStyle name="Comma 14 8 2 3 2" xfId="2874"/>
    <cellStyle name="Comma 14 8 2 4" xfId="2875"/>
    <cellStyle name="Comma 14 8 3" xfId="2876"/>
    <cellStyle name="Comma 14 8 3 2" xfId="2877"/>
    <cellStyle name="Comma 14 8 3 2 2" xfId="2878"/>
    <cellStyle name="Comma 14 8 3 3" xfId="2879"/>
    <cellStyle name="Comma 14 8 4" xfId="2880"/>
    <cellStyle name="Comma 14 8 4 2" xfId="2881"/>
    <cellStyle name="Comma 14 8 5" xfId="2882"/>
    <cellStyle name="Comma 14 8 5 2" xfId="2883"/>
    <cellStyle name="Comma 14 8 6" xfId="2884"/>
    <cellStyle name="Comma 14 9" xfId="2885"/>
    <cellStyle name="Comma 14 9 2" xfId="2886"/>
    <cellStyle name="Comma 14 9 2 2" xfId="2887"/>
    <cellStyle name="Comma 14 9 2 2 2" xfId="2888"/>
    <cellStyle name="Comma 14 9 2 3" xfId="2889"/>
    <cellStyle name="Comma 14 9 2 3 2" xfId="2890"/>
    <cellStyle name="Comma 14 9 2 4" xfId="2891"/>
    <cellStyle name="Comma 14 9 3" xfId="2892"/>
    <cellStyle name="Comma 14 9 3 2" xfId="2893"/>
    <cellStyle name="Comma 14 9 3 2 2" xfId="2894"/>
    <cellStyle name="Comma 14 9 3 3" xfId="2895"/>
    <cellStyle name="Comma 14 9 4" xfId="2896"/>
    <cellStyle name="Comma 14 9 4 2" xfId="2897"/>
    <cellStyle name="Comma 14 9 5" xfId="2898"/>
    <cellStyle name="Comma 14 9 5 2" xfId="2899"/>
    <cellStyle name="Comma 14 9 6" xfId="2900"/>
    <cellStyle name="Comma 15" xfId="2901"/>
    <cellStyle name="Comma 15 2" xfId="2902"/>
    <cellStyle name="Comma 15 2 2" xfId="2903"/>
    <cellStyle name="Comma 15 2 2 2" xfId="2904"/>
    <cellStyle name="Comma 15 2 3" xfId="2905"/>
    <cellStyle name="Comma 15 3" xfId="2906"/>
    <cellStyle name="Comma 15 3 2" xfId="2907"/>
    <cellStyle name="Comma 15 3 3" xfId="2908"/>
    <cellStyle name="Comma 15 4" xfId="2909"/>
    <cellStyle name="Comma 15 4 2" xfId="2910"/>
    <cellStyle name="Comma 15 4 3" xfId="2911"/>
    <cellStyle name="Comma 15 5" xfId="2912"/>
    <cellStyle name="Comma 15 5 2" xfId="2913"/>
    <cellStyle name="Comma 15 5 3" xfId="2914"/>
    <cellStyle name="Comma 15 6" xfId="2915"/>
    <cellStyle name="Comma 15 7" xfId="2916"/>
    <cellStyle name="Comma 16" xfId="2917"/>
    <cellStyle name="Comma 16 2" xfId="2918"/>
    <cellStyle name="Comma 16 2 2" xfId="2919"/>
    <cellStyle name="Comma 16 2 2 2" xfId="2920"/>
    <cellStyle name="Comma 16 2 3" xfId="2921"/>
    <cellStyle name="Comma 16 3" xfId="2922"/>
    <cellStyle name="Comma 16 3 2" xfId="2923"/>
    <cellStyle name="Comma 16 4" xfId="2924"/>
    <cellStyle name="Comma 16 5" xfId="2925"/>
    <cellStyle name="Comma 17" xfId="2926"/>
    <cellStyle name="Comma 17 2" xfId="2927"/>
    <cellStyle name="Comma 17 2 2" xfId="2928"/>
    <cellStyle name="Comma 17 3" xfId="2929"/>
    <cellStyle name="Comma 17 4" xfId="2930"/>
    <cellStyle name="Comma 18" xfId="2931"/>
    <cellStyle name="Comma 18 2" xfId="2932"/>
    <cellStyle name="Comma 18 2 2" xfId="2933"/>
    <cellStyle name="Comma 18 3" xfId="2934"/>
    <cellStyle name="Comma 18 4" xfId="2935"/>
    <cellStyle name="Comma 19" xfId="2936"/>
    <cellStyle name="Comma 19 2" xfId="2937"/>
    <cellStyle name="Comma 19 2 2" xfId="2938"/>
    <cellStyle name="Comma 19 3" xfId="2939"/>
    <cellStyle name="Comma 19 4" xfId="2940"/>
    <cellStyle name="Comma 2" xfId="2941"/>
    <cellStyle name="Comma 2 10" xfId="2942"/>
    <cellStyle name="Comma 2 10 10" xfId="2943"/>
    <cellStyle name="Comma 2 10 10 2" xfId="2944"/>
    <cellStyle name="Comma 2 10 10 2 2" xfId="2945"/>
    <cellStyle name="Comma 2 10 10 2 3" xfId="2946"/>
    <cellStyle name="Comma 2 10 10 3" xfId="2947"/>
    <cellStyle name="Comma 2 10 10 3 2" xfId="2948"/>
    <cellStyle name="Comma 2 10 10 3 3" xfId="2949"/>
    <cellStyle name="Comma 2 10 10 4" xfId="2950"/>
    <cellStyle name="Comma 2 10 10 4 2" xfId="2951"/>
    <cellStyle name="Comma 2 10 10 4 3" xfId="2952"/>
    <cellStyle name="Comma 2 10 10 5" xfId="2953"/>
    <cellStyle name="Comma 2 10 10 5 2" xfId="2954"/>
    <cellStyle name="Comma 2 10 10 5 3" xfId="2955"/>
    <cellStyle name="Comma 2 10 10 6" xfId="2956"/>
    <cellStyle name="Comma 2 10 10 7" xfId="2957"/>
    <cellStyle name="Comma 2 10 11" xfId="2958"/>
    <cellStyle name="Comma 2 10 11 2" xfId="2959"/>
    <cellStyle name="Comma 2 10 11 3" xfId="2960"/>
    <cellStyle name="Comma 2 10 12" xfId="2961"/>
    <cellStyle name="Comma 2 10 12 2" xfId="2962"/>
    <cellStyle name="Comma 2 10 12 3" xfId="2963"/>
    <cellStyle name="Comma 2 10 13" xfId="2964"/>
    <cellStyle name="Comma 2 10 13 2" xfId="2965"/>
    <cellStyle name="Comma 2 10 13 3" xfId="2966"/>
    <cellStyle name="Comma 2 10 14" xfId="2967"/>
    <cellStyle name="Comma 2 10 14 2" xfId="2968"/>
    <cellStyle name="Comma 2 10 14 3" xfId="2969"/>
    <cellStyle name="Comma 2 10 15" xfId="2970"/>
    <cellStyle name="Comma 2 10 16" xfId="2971"/>
    <cellStyle name="Comma 2 10 2" xfId="2972"/>
    <cellStyle name="Comma 2 10 2 10" xfId="2973"/>
    <cellStyle name="Comma 2 10 2 10 2" xfId="2974"/>
    <cellStyle name="Comma 2 10 2 10 3" xfId="2975"/>
    <cellStyle name="Comma 2 10 2 11" xfId="2976"/>
    <cellStyle name="Comma 2 10 2 11 2" xfId="2977"/>
    <cellStyle name="Comma 2 10 2 11 3" xfId="2978"/>
    <cellStyle name="Comma 2 10 2 12" xfId="2979"/>
    <cellStyle name="Comma 2 10 2 12 2" xfId="2980"/>
    <cellStyle name="Comma 2 10 2 12 3" xfId="2981"/>
    <cellStyle name="Comma 2 10 2 13" xfId="2982"/>
    <cellStyle name="Comma 2 10 2 13 2" xfId="2983"/>
    <cellStyle name="Comma 2 10 2 13 3" xfId="2984"/>
    <cellStyle name="Comma 2 10 2 14" xfId="2985"/>
    <cellStyle name="Comma 2 10 2 15" xfId="2986"/>
    <cellStyle name="Comma 2 10 2 2" xfId="2987"/>
    <cellStyle name="Comma 2 10 2 2 10" xfId="2988"/>
    <cellStyle name="Comma 2 10 2 2 10 2" xfId="2989"/>
    <cellStyle name="Comma 2 10 2 2 10 3" xfId="2990"/>
    <cellStyle name="Comma 2 10 2 2 11" xfId="2991"/>
    <cellStyle name="Comma 2 10 2 2 11 2" xfId="2992"/>
    <cellStyle name="Comma 2 10 2 2 11 3" xfId="2993"/>
    <cellStyle name="Comma 2 10 2 2 12" xfId="2994"/>
    <cellStyle name="Comma 2 10 2 2 12 2" xfId="2995"/>
    <cellStyle name="Comma 2 10 2 2 12 3" xfId="2996"/>
    <cellStyle name="Comma 2 10 2 2 13" xfId="2997"/>
    <cellStyle name="Comma 2 10 2 2 14" xfId="2998"/>
    <cellStyle name="Comma 2 10 2 2 2" xfId="2999"/>
    <cellStyle name="Comma 2 10 2 2 2 10" xfId="3000"/>
    <cellStyle name="Comma 2 10 2 2 2 11" xfId="3001"/>
    <cellStyle name="Comma 2 10 2 2 2 2" xfId="3002"/>
    <cellStyle name="Comma 2 10 2 2 2 2 2" xfId="3003"/>
    <cellStyle name="Comma 2 10 2 2 2 2 2 2" xfId="3004"/>
    <cellStyle name="Comma 2 10 2 2 2 2 2 2 2" xfId="3005"/>
    <cellStyle name="Comma 2 10 2 2 2 2 2 2 3" xfId="3006"/>
    <cellStyle name="Comma 2 10 2 2 2 2 2 3" xfId="3007"/>
    <cellStyle name="Comma 2 10 2 2 2 2 2 3 2" xfId="3008"/>
    <cellStyle name="Comma 2 10 2 2 2 2 2 3 3" xfId="3009"/>
    <cellStyle name="Comma 2 10 2 2 2 2 2 4" xfId="3010"/>
    <cellStyle name="Comma 2 10 2 2 2 2 2 4 2" xfId="3011"/>
    <cellStyle name="Comma 2 10 2 2 2 2 2 4 3" xfId="3012"/>
    <cellStyle name="Comma 2 10 2 2 2 2 2 5" xfId="3013"/>
    <cellStyle name="Comma 2 10 2 2 2 2 2 5 2" xfId="3014"/>
    <cellStyle name="Comma 2 10 2 2 2 2 2 5 3" xfId="3015"/>
    <cellStyle name="Comma 2 10 2 2 2 2 2 6" xfId="3016"/>
    <cellStyle name="Comma 2 10 2 2 2 2 2 7" xfId="3017"/>
    <cellStyle name="Comma 2 10 2 2 2 2 3" xfId="3018"/>
    <cellStyle name="Comma 2 10 2 2 2 2 3 2" xfId="3019"/>
    <cellStyle name="Comma 2 10 2 2 2 2 3 3" xfId="3020"/>
    <cellStyle name="Comma 2 10 2 2 2 2 4" xfId="3021"/>
    <cellStyle name="Comma 2 10 2 2 2 2 4 2" xfId="3022"/>
    <cellStyle name="Comma 2 10 2 2 2 2 4 3" xfId="3023"/>
    <cellStyle name="Comma 2 10 2 2 2 2 5" xfId="3024"/>
    <cellStyle name="Comma 2 10 2 2 2 2 5 2" xfId="3025"/>
    <cellStyle name="Comma 2 10 2 2 2 2 5 3" xfId="3026"/>
    <cellStyle name="Comma 2 10 2 2 2 2 6" xfId="3027"/>
    <cellStyle name="Comma 2 10 2 2 2 2 6 2" xfId="3028"/>
    <cellStyle name="Comma 2 10 2 2 2 2 6 3" xfId="3029"/>
    <cellStyle name="Comma 2 10 2 2 2 2 7" xfId="3030"/>
    <cellStyle name="Comma 2 10 2 2 2 2 8" xfId="3031"/>
    <cellStyle name="Comma 2 10 2 2 2 3" xfId="3032"/>
    <cellStyle name="Comma 2 10 2 2 2 3 2" xfId="3033"/>
    <cellStyle name="Comma 2 10 2 2 2 3 2 2" xfId="3034"/>
    <cellStyle name="Comma 2 10 2 2 2 3 2 3" xfId="3035"/>
    <cellStyle name="Comma 2 10 2 2 2 3 3" xfId="3036"/>
    <cellStyle name="Comma 2 10 2 2 2 3 3 2" xfId="3037"/>
    <cellStyle name="Comma 2 10 2 2 2 3 3 3" xfId="3038"/>
    <cellStyle name="Comma 2 10 2 2 2 3 4" xfId="3039"/>
    <cellStyle name="Comma 2 10 2 2 2 3 4 2" xfId="3040"/>
    <cellStyle name="Comma 2 10 2 2 2 3 4 3" xfId="3041"/>
    <cellStyle name="Comma 2 10 2 2 2 3 5" xfId="3042"/>
    <cellStyle name="Comma 2 10 2 2 2 3 5 2" xfId="3043"/>
    <cellStyle name="Comma 2 10 2 2 2 3 5 3" xfId="3044"/>
    <cellStyle name="Comma 2 10 2 2 2 3 6" xfId="3045"/>
    <cellStyle name="Comma 2 10 2 2 2 3 7" xfId="3046"/>
    <cellStyle name="Comma 2 10 2 2 2 4" xfId="3047"/>
    <cellStyle name="Comma 2 10 2 2 2 4 2" xfId="3048"/>
    <cellStyle name="Comma 2 10 2 2 2 4 2 2" xfId="3049"/>
    <cellStyle name="Comma 2 10 2 2 2 4 2 3" xfId="3050"/>
    <cellStyle name="Comma 2 10 2 2 2 4 3" xfId="3051"/>
    <cellStyle name="Comma 2 10 2 2 2 4 3 2" xfId="3052"/>
    <cellStyle name="Comma 2 10 2 2 2 4 3 3" xfId="3053"/>
    <cellStyle name="Comma 2 10 2 2 2 4 4" xfId="3054"/>
    <cellStyle name="Comma 2 10 2 2 2 4 4 2" xfId="3055"/>
    <cellStyle name="Comma 2 10 2 2 2 4 4 3" xfId="3056"/>
    <cellStyle name="Comma 2 10 2 2 2 4 5" xfId="3057"/>
    <cellStyle name="Comma 2 10 2 2 2 4 5 2" xfId="3058"/>
    <cellStyle name="Comma 2 10 2 2 2 4 5 3" xfId="3059"/>
    <cellStyle name="Comma 2 10 2 2 2 4 6" xfId="3060"/>
    <cellStyle name="Comma 2 10 2 2 2 4 7" xfId="3061"/>
    <cellStyle name="Comma 2 10 2 2 2 5" xfId="3062"/>
    <cellStyle name="Comma 2 10 2 2 2 5 2" xfId="3063"/>
    <cellStyle name="Comma 2 10 2 2 2 5 2 2" xfId="3064"/>
    <cellStyle name="Comma 2 10 2 2 2 5 2 3" xfId="3065"/>
    <cellStyle name="Comma 2 10 2 2 2 5 3" xfId="3066"/>
    <cellStyle name="Comma 2 10 2 2 2 5 3 2" xfId="3067"/>
    <cellStyle name="Comma 2 10 2 2 2 5 3 3" xfId="3068"/>
    <cellStyle name="Comma 2 10 2 2 2 5 4" xfId="3069"/>
    <cellStyle name="Comma 2 10 2 2 2 5 4 2" xfId="3070"/>
    <cellStyle name="Comma 2 10 2 2 2 5 4 3" xfId="3071"/>
    <cellStyle name="Comma 2 10 2 2 2 5 5" xfId="3072"/>
    <cellStyle name="Comma 2 10 2 2 2 5 5 2" xfId="3073"/>
    <cellStyle name="Comma 2 10 2 2 2 5 5 3" xfId="3074"/>
    <cellStyle name="Comma 2 10 2 2 2 5 6" xfId="3075"/>
    <cellStyle name="Comma 2 10 2 2 2 5 7" xfId="3076"/>
    <cellStyle name="Comma 2 10 2 2 2 6" xfId="3077"/>
    <cellStyle name="Comma 2 10 2 2 2 6 2" xfId="3078"/>
    <cellStyle name="Comma 2 10 2 2 2 6 3" xfId="3079"/>
    <cellStyle name="Comma 2 10 2 2 2 7" xfId="3080"/>
    <cellStyle name="Comma 2 10 2 2 2 7 2" xfId="3081"/>
    <cellStyle name="Comma 2 10 2 2 2 7 3" xfId="3082"/>
    <cellStyle name="Comma 2 10 2 2 2 8" xfId="3083"/>
    <cellStyle name="Comma 2 10 2 2 2 8 2" xfId="3084"/>
    <cellStyle name="Comma 2 10 2 2 2 8 3" xfId="3085"/>
    <cellStyle name="Comma 2 10 2 2 2 9" xfId="3086"/>
    <cellStyle name="Comma 2 10 2 2 2 9 2" xfId="3087"/>
    <cellStyle name="Comma 2 10 2 2 2 9 3" xfId="3088"/>
    <cellStyle name="Comma 2 10 2 2 3" xfId="3089"/>
    <cellStyle name="Comma 2 10 2 2 3 2" xfId="3090"/>
    <cellStyle name="Comma 2 10 2 2 3 2 2" xfId="3091"/>
    <cellStyle name="Comma 2 10 2 2 3 2 2 2" xfId="3092"/>
    <cellStyle name="Comma 2 10 2 2 3 2 2 3" xfId="3093"/>
    <cellStyle name="Comma 2 10 2 2 3 2 3" xfId="3094"/>
    <cellStyle name="Comma 2 10 2 2 3 2 3 2" xfId="3095"/>
    <cellStyle name="Comma 2 10 2 2 3 2 3 3" xfId="3096"/>
    <cellStyle name="Comma 2 10 2 2 3 2 4" xfId="3097"/>
    <cellStyle name="Comma 2 10 2 2 3 2 4 2" xfId="3098"/>
    <cellStyle name="Comma 2 10 2 2 3 2 4 3" xfId="3099"/>
    <cellStyle name="Comma 2 10 2 2 3 2 5" xfId="3100"/>
    <cellStyle name="Comma 2 10 2 2 3 2 5 2" xfId="3101"/>
    <cellStyle name="Comma 2 10 2 2 3 2 5 3" xfId="3102"/>
    <cellStyle name="Comma 2 10 2 2 3 2 6" xfId="3103"/>
    <cellStyle name="Comma 2 10 2 2 3 2 7" xfId="3104"/>
    <cellStyle name="Comma 2 10 2 2 3 3" xfId="3105"/>
    <cellStyle name="Comma 2 10 2 2 3 3 2" xfId="3106"/>
    <cellStyle name="Comma 2 10 2 2 3 3 3" xfId="3107"/>
    <cellStyle name="Comma 2 10 2 2 3 4" xfId="3108"/>
    <cellStyle name="Comma 2 10 2 2 3 4 2" xfId="3109"/>
    <cellStyle name="Comma 2 10 2 2 3 4 3" xfId="3110"/>
    <cellStyle name="Comma 2 10 2 2 3 5" xfId="3111"/>
    <cellStyle name="Comma 2 10 2 2 3 5 2" xfId="3112"/>
    <cellStyle name="Comma 2 10 2 2 3 5 3" xfId="3113"/>
    <cellStyle name="Comma 2 10 2 2 3 6" xfId="3114"/>
    <cellStyle name="Comma 2 10 2 2 3 6 2" xfId="3115"/>
    <cellStyle name="Comma 2 10 2 2 3 6 3" xfId="3116"/>
    <cellStyle name="Comma 2 10 2 2 3 7" xfId="3117"/>
    <cellStyle name="Comma 2 10 2 2 3 8" xfId="3118"/>
    <cellStyle name="Comma 2 10 2 2 4" xfId="3119"/>
    <cellStyle name="Comma 2 10 2 2 4 2" xfId="3120"/>
    <cellStyle name="Comma 2 10 2 2 4 2 2" xfId="3121"/>
    <cellStyle name="Comma 2 10 2 2 4 2 2 2" xfId="3122"/>
    <cellStyle name="Comma 2 10 2 2 4 2 2 3" xfId="3123"/>
    <cellStyle name="Comma 2 10 2 2 4 2 3" xfId="3124"/>
    <cellStyle name="Comma 2 10 2 2 4 2 3 2" xfId="3125"/>
    <cellStyle name="Comma 2 10 2 2 4 2 3 3" xfId="3126"/>
    <cellStyle name="Comma 2 10 2 2 4 2 4" xfId="3127"/>
    <cellStyle name="Comma 2 10 2 2 4 2 4 2" xfId="3128"/>
    <cellStyle name="Comma 2 10 2 2 4 2 4 3" xfId="3129"/>
    <cellStyle name="Comma 2 10 2 2 4 2 5" xfId="3130"/>
    <cellStyle name="Comma 2 10 2 2 4 2 5 2" xfId="3131"/>
    <cellStyle name="Comma 2 10 2 2 4 2 5 3" xfId="3132"/>
    <cellStyle name="Comma 2 10 2 2 4 2 6" xfId="3133"/>
    <cellStyle name="Comma 2 10 2 2 4 2 7" xfId="3134"/>
    <cellStyle name="Comma 2 10 2 2 4 3" xfId="3135"/>
    <cellStyle name="Comma 2 10 2 2 4 3 2" xfId="3136"/>
    <cellStyle name="Comma 2 10 2 2 4 3 3" xfId="3137"/>
    <cellStyle name="Comma 2 10 2 2 4 4" xfId="3138"/>
    <cellStyle name="Comma 2 10 2 2 4 4 2" xfId="3139"/>
    <cellStyle name="Comma 2 10 2 2 4 4 3" xfId="3140"/>
    <cellStyle name="Comma 2 10 2 2 4 5" xfId="3141"/>
    <cellStyle name="Comma 2 10 2 2 4 5 2" xfId="3142"/>
    <cellStyle name="Comma 2 10 2 2 4 5 3" xfId="3143"/>
    <cellStyle name="Comma 2 10 2 2 4 6" xfId="3144"/>
    <cellStyle name="Comma 2 10 2 2 4 6 2" xfId="3145"/>
    <cellStyle name="Comma 2 10 2 2 4 6 3" xfId="3146"/>
    <cellStyle name="Comma 2 10 2 2 4 7" xfId="3147"/>
    <cellStyle name="Comma 2 10 2 2 4 8" xfId="3148"/>
    <cellStyle name="Comma 2 10 2 2 5" xfId="3149"/>
    <cellStyle name="Comma 2 10 2 2 5 2" xfId="3150"/>
    <cellStyle name="Comma 2 10 2 2 5 2 2" xfId="3151"/>
    <cellStyle name="Comma 2 10 2 2 5 2 3" xfId="3152"/>
    <cellStyle name="Comma 2 10 2 2 5 3" xfId="3153"/>
    <cellStyle name="Comma 2 10 2 2 5 3 2" xfId="3154"/>
    <cellStyle name="Comma 2 10 2 2 5 3 3" xfId="3155"/>
    <cellStyle name="Comma 2 10 2 2 5 4" xfId="3156"/>
    <cellStyle name="Comma 2 10 2 2 5 4 2" xfId="3157"/>
    <cellStyle name="Comma 2 10 2 2 5 4 3" xfId="3158"/>
    <cellStyle name="Comma 2 10 2 2 5 5" xfId="3159"/>
    <cellStyle name="Comma 2 10 2 2 5 5 2" xfId="3160"/>
    <cellStyle name="Comma 2 10 2 2 5 5 3" xfId="3161"/>
    <cellStyle name="Comma 2 10 2 2 5 6" xfId="3162"/>
    <cellStyle name="Comma 2 10 2 2 5 7" xfId="3163"/>
    <cellStyle name="Comma 2 10 2 2 6" xfId="3164"/>
    <cellStyle name="Comma 2 10 2 2 6 2" xfId="3165"/>
    <cellStyle name="Comma 2 10 2 2 6 2 2" xfId="3166"/>
    <cellStyle name="Comma 2 10 2 2 6 2 3" xfId="3167"/>
    <cellStyle name="Comma 2 10 2 2 6 3" xfId="3168"/>
    <cellStyle name="Comma 2 10 2 2 6 3 2" xfId="3169"/>
    <cellStyle name="Comma 2 10 2 2 6 3 3" xfId="3170"/>
    <cellStyle name="Comma 2 10 2 2 6 4" xfId="3171"/>
    <cellStyle name="Comma 2 10 2 2 6 4 2" xfId="3172"/>
    <cellStyle name="Comma 2 10 2 2 6 4 3" xfId="3173"/>
    <cellStyle name="Comma 2 10 2 2 6 5" xfId="3174"/>
    <cellStyle name="Comma 2 10 2 2 6 5 2" xfId="3175"/>
    <cellStyle name="Comma 2 10 2 2 6 5 3" xfId="3176"/>
    <cellStyle name="Comma 2 10 2 2 6 6" xfId="3177"/>
    <cellStyle name="Comma 2 10 2 2 6 7" xfId="3178"/>
    <cellStyle name="Comma 2 10 2 2 7" xfId="3179"/>
    <cellStyle name="Comma 2 10 2 2 7 2" xfId="3180"/>
    <cellStyle name="Comma 2 10 2 2 7 2 2" xfId="3181"/>
    <cellStyle name="Comma 2 10 2 2 7 2 3" xfId="3182"/>
    <cellStyle name="Comma 2 10 2 2 7 3" xfId="3183"/>
    <cellStyle name="Comma 2 10 2 2 7 3 2" xfId="3184"/>
    <cellStyle name="Comma 2 10 2 2 7 3 3" xfId="3185"/>
    <cellStyle name="Comma 2 10 2 2 7 4" xfId="3186"/>
    <cellStyle name="Comma 2 10 2 2 7 4 2" xfId="3187"/>
    <cellStyle name="Comma 2 10 2 2 7 4 3" xfId="3188"/>
    <cellStyle name="Comma 2 10 2 2 7 5" xfId="3189"/>
    <cellStyle name="Comma 2 10 2 2 7 5 2" xfId="3190"/>
    <cellStyle name="Comma 2 10 2 2 7 5 3" xfId="3191"/>
    <cellStyle name="Comma 2 10 2 2 7 6" xfId="3192"/>
    <cellStyle name="Comma 2 10 2 2 7 7" xfId="3193"/>
    <cellStyle name="Comma 2 10 2 2 8" xfId="3194"/>
    <cellStyle name="Comma 2 10 2 2 8 2" xfId="3195"/>
    <cellStyle name="Comma 2 10 2 2 8 2 2" xfId="3196"/>
    <cellStyle name="Comma 2 10 2 2 8 2 3" xfId="3197"/>
    <cellStyle name="Comma 2 10 2 2 8 3" xfId="3198"/>
    <cellStyle name="Comma 2 10 2 2 8 3 2" xfId="3199"/>
    <cellStyle name="Comma 2 10 2 2 8 3 3" xfId="3200"/>
    <cellStyle name="Comma 2 10 2 2 8 4" xfId="3201"/>
    <cellStyle name="Comma 2 10 2 2 8 4 2" xfId="3202"/>
    <cellStyle name="Comma 2 10 2 2 8 4 3" xfId="3203"/>
    <cellStyle name="Comma 2 10 2 2 8 5" xfId="3204"/>
    <cellStyle name="Comma 2 10 2 2 8 5 2" xfId="3205"/>
    <cellStyle name="Comma 2 10 2 2 8 5 3" xfId="3206"/>
    <cellStyle name="Comma 2 10 2 2 8 6" xfId="3207"/>
    <cellStyle name="Comma 2 10 2 2 8 7" xfId="3208"/>
    <cellStyle name="Comma 2 10 2 2 9" xfId="3209"/>
    <cellStyle name="Comma 2 10 2 2 9 2" xfId="3210"/>
    <cellStyle name="Comma 2 10 2 2 9 3" xfId="3211"/>
    <cellStyle name="Comma 2 10 2 3" xfId="3212"/>
    <cellStyle name="Comma 2 10 2 3 10" xfId="3213"/>
    <cellStyle name="Comma 2 10 2 3 11" xfId="3214"/>
    <cellStyle name="Comma 2 10 2 3 2" xfId="3215"/>
    <cellStyle name="Comma 2 10 2 3 2 2" xfId="3216"/>
    <cellStyle name="Comma 2 10 2 3 2 2 2" xfId="3217"/>
    <cellStyle name="Comma 2 10 2 3 2 2 2 2" xfId="3218"/>
    <cellStyle name="Comma 2 10 2 3 2 2 2 3" xfId="3219"/>
    <cellStyle name="Comma 2 10 2 3 2 2 3" xfId="3220"/>
    <cellStyle name="Comma 2 10 2 3 2 2 3 2" xfId="3221"/>
    <cellStyle name="Comma 2 10 2 3 2 2 3 3" xfId="3222"/>
    <cellStyle name="Comma 2 10 2 3 2 2 4" xfId="3223"/>
    <cellStyle name="Comma 2 10 2 3 2 2 4 2" xfId="3224"/>
    <cellStyle name="Comma 2 10 2 3 2 2 4 3" xfId="3225"/>
    <cellStyle name="Comma 2 10 2 3 2 2 5" xfId="3226"/>
    <cellStyle name="Comma 2 10 2 3 2 2 5 2" xfId="3227"/>
    <cellStyle name="Comma 2 10 2 3 2 2 5 3" xfId="3228"/>
    <cellStyle name="Comma 2 10 2 3 2 2 6" xfId="3229"/>
    <cellStyle name="Comma 2 10 2 3 2 2 7" xfId="3230"/>
    <cellStyle name="Comma 2 10 2 3 2 3" xfId="3231"/>
    <cellStyle name="Comma 2 10 2 3 2 3 2" xfId="3232"/>
    <cellStyle name="Comma 2 10 2 3 2 3 3" xfId="3233"/>
    <cellStyle name="Comma 2 10 2 3 2 4" xfId="3234"/>
    <cellStyle name="Comma 2 10 2 3 2 4 2" xfId="3235"/>
    <cellStyle name="Comma 2 10 2 3 2 4 3" xfId="3236"/>
    <cellStyle name="Comma 2 10 2 3 2 5" xfId="3237"/>
    <cellStyle name="Comma 2 10 2 3 2 5 2" xfId="3238"/>
    <cellStyle name="Comma 2 10 2 3 2 5 3" xfId="3239"/>
    <cellStyle name="Comma 2 10 2 3 2 6" xfId="3240"/>
    <cellStyle name="Comma 2 10 2 3 2 6 2" xfId="3241"/>
    <cellStyle name="Comma 2 10 2 3 2 6 3" xfId="3242"/>
    <cellStyle name="Comma 2 10 2 3 2 7" xfId="3243"/>
    <cellStyle name="Comma 2 10 2 3 2 8" xfId="3244"/>
    <cellStyle name="Comma 2 10 2 3 3" xfId="3245"/>
    <cellStyle name="Comma 2 10 2 3 3 2" xfId="3246"/>
    <cellStyle name="Comma 2 10 2 3 3 2 2" xfId="3247"/>
    <cellStyle name="Comma 2 10 2 3 3 2 3" xfId="3248"/>
    <cellStyle name="Comma 2 10 2 3 3 3" xfId="3249"/>
    <cellStyle name="Comma 2 10 2 3 3 3 2" xfId="3250"/>
    <cellStyle name="Comma 2 10 2 3 3 3 3" xfId="3251"/>
    <cellStyle name="Comma 2 10 2 3 3 4" xfId="3252"/>
    <cellStyle name="Comma 2 10 2 3 3 4 2" xfId="3253"/>
    <cellStyle name="Comma 2 10 2 3 3 4 3" xfId="3254"/>
    <cellStyle name="Comma 2 10 2 3 3 5" xfId="3255"/>
    <cellStyle name="Comma 2 10 2 3 3 5 2" xfId="3256"/>
    <cellStyle name="Comma 2 10 2 3 3 5 3" xfId="3257"/>
    <cellStyle name="Comma 2 10 2 3 3 6" xfId="3258"/>
    <cellStyle name="Comma 2 10 2 3 3 7" xfId="3259"/>
    <cellStyle name="Comma 2 10 2 3 4" xfId="3260"/>
    <cellStyle name="Comma 2 10 2 3 4 2" xfId="3261"/>
    <cellStyle name="Comma 2 10 2 3 4 2 2" xfId="3262"/>
    <cellStyle name="Comma 2 10 2 3 4 2 3" xfId="3263"/>
    <cellStyle name="Comma 2 10 2 3 4 3" xfId="3264"/>
    <cellStyle name="Comma 2 10 2 3 4 3 2" xfId="3265"/>
    <cellStyle name="Comma 2 10 2 3 4 3 3" xfId="3266"/>
    <cellStyle name="Comma 2 10 2 3 4 4" xfId="3267"/>
    <cellStyle name="Comma 2 10 2 3 4 4 2" xfId="3268"/>
    <cellStyle name="Comma 2 10 2 3 4 4 3" xfId="3269"/>
    <cellStyle name="Comma 2 10 2 3 4 5" xfId="3270"/>
    <cellStyle name="Comma 2 10 2 3 4 5 2" xfId="3271"/>
    <cellStyle name="Comma 2 10 2 3 4 5 3" xfId="3272"/>
    <cellStyle name="Comma 2 10 2 3 4 6" xfId="3273"/>
    <cellStyle name="Comma 2 10 2 3 4 7" xfId="3274"/>
    <cellStyle name="Comma 2 10 2 3 5" xfId="3275"/>
    <cellStyle name="Comma 2 10 2 3 5 2" xfId="3276"/>
    <cellStyle name="Comma 2 10 2 3 5 2 2" xfId="3277"/>
    <cellStyle name="Comma 2 10 2 3 5 2 3" xfId="3278"/>
    <cellStyle name="Comma 2 10 2 3 5 3" xfId="3279"/>
    <cellStyle name="Comma 2 10 2 3 5 3 2" xfId="3280"/>
    <cellStyle name="Comma 2 10 2 3 5 3 3" xfId="3281"/>
    <cellStyle name="Comma 2 10 2 3 5 4" xfId="3282"/>
    <cellStyle name="Comma 2 10 2 3 5 4 2" xfId="3283"/>
    <cellStyle name="Comma 2 10 2 3 5 4 3" xfId="3284"/>
    <cellStyle name="Comma 2 10 2 3 5 5" xfId="3285"/>
    <cellStyle name="Comma 2 10 2 3 5 5 2" xfId="3286"/>
    <cellStyle name="Comma 2 10 2 3 5 5 3" xfId="3287"/>
    <cellStyle name="Comma 2 10 2 3 5 6" xfId="3288"/>
    <cellStyle name="Comma 2 10 2 3 5 7" xfId="3289"/>
    <cellStyle name="Comma 2 10 2 3 6" xfId="3290"/>
    <cellStyle name="Comma 2 10 2 3 6 2" xfId="3291"/>
    <cellStyle name="Comma 2 10 2 3 6 3" xfId="3292"/>
    <cellStyle name="Comma 2 10 2 3 7" xfId="3293"/>
    <cellStyle name="Comma 2 10 2 3 7 2" xfId="3294"/>
    <cellStyle name="Comma 2 10 2 3 7 3" xfId="3295"/>
    <cellStyle name="Comma 2 10 2 3 8" xfId="3296"/>
    <cellStyle name="Comma 2 10 2 3 8 2" xfId="3297"/>
    <cellStyle name="Comma 2 10 2 3 8 3" xfId="3298"/>
    <cellStyle name="Comma 2 10 2 3 9" xfId="3299"/>
    <cellStyle name="Comma 2 10 2 3 9 2" xfId="3300"/>
    <cellStyle name="Comma 2 10 2 3 9 3" xfId="3301"/>
    <cellStyle name="Comma 2 10 2 4" xfId="3302"/>
    <cellStyle name="Comma 2 10 2 4 2" xfId="3303"/>
    <cellStyle name="Comma 2 10 2 4 2 2" xfId="3304"/>
    <cellStyle name="Comma 2 10 2 4 2 2 2" xfId="3305"/>
    <cellStyle name="Comma 2 10 2 4 2 2 3" xfId="3306"/>
    <cellStyle name="Comma 2 10 2 4 2 3" xfId="3307"/>
    <cellStyle name="Comma 2 10 2 4 2 3 2" xfId="3308"/>
    <cellStyle name="Comma 2 10 2 4 2 3 3" xfId="3309"/>
    <cellStyle name="Comma 2 10 2 4 2 4" xfId="3310"/>
    <cellStyle name="Comma 2 10 2 4 2 4 2" xfId="3311"/>
    <cellStyle name="Comma 2 10 2 4 2 4 3" xfId="3312"/>
    <cellStyle name="Comma 2 10 2 4 2 5" xfId="3313"/>
    <cellStyle name="Comma 2 10 2 4 2 5 2" xfId="3314"/>
    <cellStyle name="Comma 2 10 2 4 2 5 3" xfId="3315"/>
    <cellStyle name="Comma 2 10 2 4 2 6" xfId="3316"/>
    <cellStyle name="Comma 2 10 2 4 2 7" xfId="3317"/>
    <cellStyle name="Comma 2 10 2 4 3" xfId="3318"/>
    <cellStyle name="Comma 2 10 2 4 3 2" xfId="3319"/>
    <cellStyle name="Comma 2 10 2 4 3 3" xfId="3320"/>
    <cellStyle name="Comma 2 10 2 4 4" xfId="3321"/>
    <cellStyle name="Comma 2 10 2 4 4 2" xfId="3322"/>
    <cellStyle name="Comma 2 10 2 4 4 3" xfId="3323"/>
    <cellStyle name="Comma 2 10 2 4 5" xfId="3324"/>
    <cellStyle name="Comma 2 10 2 4 5 2" xfId="3325"/>
    <cellStyle name="Comma 2 10 2 4 5 3" xfId="3326"/>
    <cellStyle name="Comma 2 10 2 4 6" xfId="3327"/>
    <cellStyle name="Comma 2 10 2 4 6 2" xfId="3328"/>
    <cellStyle name="Comma 2 10 2 4 6 3" xfId="3329"/>
    <cellStyle name="Comma 2 10 2 4 7" xfId="3330"/>
    <cellStyle name="Comma 2 10 2 4 8" xfId="3331"/>
    <cellStyle name="Comma 2 10 2 5" xfId="3332"/>
    <cellStyle name="Comma 2 10 2 5 2" xfId="3333"/>
    <cellStyle name="Comma 2 10 2 5 2 2" xfId="3334"/>
    <cellStyle name="Comma 2 10 2 5 2 2 2" xfId="3335"/>
    <cellStyle name="Comma 2 10 2 5 2 2 3" xfId="3336"/>
    <cellStyle name="Comma 2 10 2 5 2 3" xfId="3337"/>
    <cellStyle name="Comma 2 10 2 5 2 3 2" xfId="3338"/>
    <cellStyle name="Comma 2 10 2 5 2 3 3" xfId="3339"/>
    <cellStyle name="Comma 2 10 2 5 2 4" xfId="3340"/>
    <cellStyle name="Comma 2 10 2 5 2 4 2" xfId="3341"/>
    <cellStyle name="Comma 2 10 2 5 2 4 3" xfId="3342"/>
    <cellStyle name="Comma 2 10 2 5 2 5" xfId="3343"/>
    <cellStyle name="Comma 2 10 2 5 2 5 2" xfId="3344"/>
    <cellStyle name="Comma 2 10 2 5 2 5 3" xfId="3345"/>
    <cellStyle name="Comma 2 10 2 5 2 6" xfId="3346"/>
    <cellStyle name="Comma 2 10 2 5 2 7" xfId="3347"/>
    <cellStyle name="Comma 2 10 2 5 3" xfId="3348"/>
    <cellStyle name="Comma 2 10 2 5 3 2" xfId="3349"/>
    <cellStyle name="Comma 2 10 2 5 3 3" xfId="3350"/>
    <cellStyle name="Comma 2 10 2 5 4" xfId="3351"/>
    <cellStyle name="Comma 2 10 2 5 4 2" xfId="3352"/>
    <cellStyle name="Comma 2 10 2 5 4 3" xfId="3353"/>
    <cellStyle name="Comma 2 10 2 5 5" xfId="3354"/>
    <cellStyle name="Comma 2 10 2 5 5 2" xfId="3355"/>
    <cellStyle name="Comma 2 10 2 5 5 3" xfId="3356"/>
    <cellStyle name="Comma 2 10 2 5 6" xfId="3357"/>
    <cellStyle name="Comma 2 10 2 5 6 2" xfId="3358"/>
    <cellStyle name="Comma 2 10 2 5 6 3" xfId="3359"/>
    <cellStyle name="Comma 2 10 2 5 7" xfId="3360"/>
    <cellStyle name="Comma 2 10 2 5 8" xfId="3361"/>
    <cellStyle name="Comma 2 10 2 6" xfId="3362"/>
    <cellStyle name="Comma 2 10 2 6 2" xfId="3363"/>
    <cellStyle name="Comma 2 10 2 6 2 2" xfId="3364"/>
    <cellStyle name="Comma 2 10 2 6 2 3" xfId="3365"/>
    <cellStyle name="Comma 2 10 2 6 3" xfId="3366"/>
    <cellStyle name="Comma 2 10 2 6 3 2" xfId="3367"/>
    <cellStyle name="Comma 2 10 2 6 3 3" xfId="3368"/>
    <cellStyle name="Comma 2 10 2 6 4" xfId="3369"/>
    <cellStyle name="Comma 2 10 2 6 4 2" xfId="3370"/>
    <cellStyle name="Comma 2 10 2 6 4 3" xfId="3371"/>
    <cellStyle name="Comma 2 10 2 6 5" xfId="3372"/>
    <cellStyle name="Comma 2 10 2 6 5 2" xfId="3373"/>
    <cellStyle name="Comma 2 10 2 6 5 3" xfId="3374"/>
    <cellStyle name="Comma 2 10 2 6 6" xfId="3375"/>
    <cellStyle name="Comma 2 10 2 6 7" xfId="3376"/>
    <cellStyle name="Comma 2 10 2 7" xfId="3377"/>
    <cellStyle name="Comma 2 10 2 7 2" xfId="3378"/>
    <cellStyle name="Comma 2 10 2 7 2 2" xfId="3379"/>
    <cellStyle name="Comma 2 10 2 7 2 3" xfId="3380"/>
    <cellStyle name="Comma 2 10 2 7 3" xfId="3381"/>
    <cellStyle name="Comma 2 10 2 7 3 2" xfId="3382"/>
    <cellStyle name="Comma 2 10 2 7 3 3" xfId="3383"/>
    <cellStyle name="Comma 2 10 2 7 4" xfId="3384"/>
    <cellStyle name="Comma 2 10 2 7 4 2" xfId="3385"/>
    <cellStyle name="Comma 2 10 2 7 4 3" xfId="3386"/>
    <cellStyle name="Comma 2 10 2 7 5" xfId="3387"/>
    <cellStyle name="Comma 2 10 2 7 5 2" xfId="3388"/>
    <cellStyle name="Comma 2 10 2 7 5 3" xfId="3389"/>
    <cellStyle name="Comma 2 10 2 7 6" xfId="3390"/>
    <cellStyle name="Comma 2 10 2 7 7" xfId="3391"/>
    <cellStyle name="Comma 2 10 2 8" xfId="3392"/>
    <cellStyle name="Comma 2 10 2 8 2" xfId="3393"/>
    <cellStyle name="Comma 2 10 2 8 2 2" xfId="3394"/>
    <cellStyle name="Comma 2 10 2 8 2 3" xfId="3395"/>
    <cellStyle name="Comma 2 10 2 8 3" xfId="3396"/>
    <cellStyle name="Comma 2 10 2 8 3 2" xfId="3397"/>
    <cellStyle name="Comma 2 10 2 8 3 3" xfId="3398"/>
    <cellStyle name="Comma 2 10 2 8 4" xfId="3399"/>
    <cellStyle name="Comma 2 10 2 8 4 2" xfId="3400"/>
    <cellStyle name="Comma 2 10 2 8 4 3" xfId="3401"/>
    <cellStyle name="Comma 2 10 2 8 5" xfId="3402"/>
    <cellStyle name="Comma 2 10 2 8 5 2" xfId="3403"/>
    <cellStyle name="Comma 2 10 2 8 5 3" xfId="3404"/>
    <cellStyle name="Comma 2 10 2 8 6" xfId="3405"/>
    <cellStyle name="Comma 2 10 2 8 7" xfId="3406"/>
    <cellStyle name="Comma 2 10 2 9" xfId="3407"/>
    <cellStyle name="Comma 2 10 2 9 2" xfId="3408"/>
    <cellStyle name="Comma 2 10 2 9 2 2" xfId="3409"/>
    <cellStyle name="Comma 2 10 2 9 2 3" xfId="3410"/>
    <cellStyle name="Comma 2 10 2 9 3" xfId="3411"/>
    <cellStyle name="Comma 2 10 2 9 3 2" xfId="3412"/>
    <cellStyle name="Comma 2 10 2 9 3 3" xfId="3413"/>
    <cellStyle name="Comma 2 10 2 9 4" xfId="3414"/>
    <cellStyle name="Comma 2 10 2 9 4 2" xfId="3415"/>
    <cellStyle name="Comma 2 10 2 9 4 3" xfId="3416"/>
    <cellStyle name="Comma 2 10 2 9 5" xfId="3417"/>
    <cellStyle name="Comma 2 10 2 9 5 2" xfId="3418"/>
    <cellStyle name="Comma 2 10 2 9 5 3" xfId="3419"/>
    <cellStyle name="Comma 2 10 2 9 6" xfId="3420"/>
    <cellStyle name="Comma 2 10 2 9 7" xfId="3421"/>
    <cellStyle name="Comma 2 10 3" xfId="3422"/>
    <cellStyle name="Comma 2 10 3 10" xfId="3423"/>
    <cellStyle name="Comma 2 10 3 10 2" xfId="3424"/>
    <cellStyle name="Comma 2 10 3 10 3" xfId="3425"/>
    <cellStyle name="Comma 2 10 3 11" xfId="3426"/>
    <cellStyle name="Comma 2 10 3 11 2" xfId="3427"/>
    <cellStyle name="Comma 2 10 3 11 3" xfId="3428"/>
    <cellStyle name="Comma 2 10 3 12" xfId="3429"/>
    <cellStyle name="Comma 2 10 3 12 2" xfId="3430"/>
    <cellStyle name="Comma 2 10 3 12 3" xfId="3431"/>
    <cellStyle name="Comma 2 10 3 13" xfId="3432"/>
    <cellStyle name="Comma 2 10 3 14" xfId="3433"/>
    <cellStyle name="Comma 2 10 3 2" xfId="3434"/>
    <cellStyle name="Comma 2 10 3 2 10" xfId="3435"/>
    <cellStyle name="Comma 2 10 3 2 11" xfId="3436"/>
    <cellStyle name="Comma 2 10 3 2 2" xfId="3437"/>
    <cellStyle name="Comma 2 10 3 2 2 2" xfId="3438"/>
    <cellStyle name="Comma 2 10 3 2 2 2 2" xfId="3439"/>
    <cellStyle name="Comma 2 10 3 2 2 2 2 2" xfId="3440"/>
    <cellStyle name="Comma 2 10 3 2 2 2 2 3" xfId="3441"/>
    <cellStyle name="Comma 2 10 3 2 2 2 3" xfId="3442"/>
    <cellStyle name="Comma 2 10 3 2 2 2 3 2" xfId="3443"/>
    <cellStyle name="Comma 2 10 3 2 2 2 3 3" xfId="3444"/>
    <cellStyle name="Comma 2 10 3 2 2 2 4" xfId="3445"/>
    <cellStyle name="Comma 2 10 3 2 2 2 4 2" xfId="3446"/>
    <cellStyle name="Comma 2 10 3 2 2 2 4 3" xfId="3447"/>
    <cellStyle name="Comma 2 10 3 2 2 2 5" xfId="3448"/>
    <cellStyle name="Comma 2 10 3 2 2 2 5 2" xfId="3449"/>
    <cellStyle name="Comma 2 10 3 2 2 2 5 3" xfId="3450"/>
    <cellStyle name="Comma 2 10 3 2 2 2 6" xfId="3451"/>
    <cellStyle name="Comma 2 10 3 2 2 2 7" xfId="3452"/>
    <cellStyle name="Comma 2 10 3 2 2 3" xfId="3453"/>
    <cellStyle name="Comma 2 10 3 2 2 3 2" xfId="3454"/>
    <cellStyle name="Comma 2 10 3 2 2 3 3" xfId="3455"/>
    <cellStyle name="Comma 2 10 3 2 2 4" xfId="3456"/>
    <cellStyle name="Comma 2 10 3 2 2 4 2" xfId="3457"/>
    <cellStyle name="Comma 2 10 3 2 2 4 3" xfId="3458"/>
    <cellStyle name="Comma 2 10 3 2 2 5" xfId="3459"/>
    <cellStyle name="Comma 2 10 3 2 2 5 2" xfId="3460"/>
    <cellStyle name="Comma 2 10 3 2 2 5 3" xfId="3461"/>
    <cellStyle name="Comma 2 10 3 2 2 6" xfId="3462"/>
    <cellStyle name="Comma 2 10 3 2 2 6 2" xfId="3463"/>
    <cellStyle name="Comma 2 10 3 2 2 6 3" xfId="3464"/>
    <cellStyle name="Comma 2 10 3 2 2 7" xfId="3465"/>
    <cellStyle name="Comma 2 10 3 2 2 8" xfId="3466"/>
    <cellStyle name="Comma 2 10 3 2 3" xfId="3467"/>
    <cellStyle name="Comma 2 10 3 2 3 2" xfId="3468"/>
    <cellStyle name="Comma 2 10 3 2 3 2 2" xfId="3469"/>
    <cellStyle name="Comma 2 10 3 2 3 2 3" xfId="3470"/>
    <cellStyle name="Comma 2 10 3 2 3 3" xfId="3471"/>
    <cellStyle name="Comma 2 10 3 2 3 3 2" xfId="3472"/>
    <cellStyle name="Comma 2 10 3 2 3 3 3" xfId="3473"/>
    <cellStyle name="Comma 2 10 3 2 3 4" xfId="3474"/>
    <cellStyle name="Comma 2 10 3 2 3 4 2" xfId="3475"/>
    <cellStyle name="Comma 2 10 3 2 3 4 3" xfId="3476"/>
    <cellStyle name="Comma 2 10 3 2 3 5" xfId="3477"/>
    <cellStyle name="Comma 2 10 3 2 3 5 2" xfId="3478"/>
    <cellStyle name="Comma 2 10 3 2 3 5 3" xfId="3479"/>
    <cellStyle name="Comma 2 10 3 2 3 6" xfId="3480"/>
    <cellStyle name="Comma 2 10 3 2 3 7" xfId="3481"/>
    <cellStyle name="Comma 2 10 3 2 4" xfId="3482"/>
    <cellStyle name="Comma 2 10 3 2 4 2" xfId="3483"/>
    <cellStyle name="Comma 2 10 3 2 4 2 2" xfId="3484"/>
    <cellStyle name="Comma 2 10 3 2 4 2 3" xfId="3485"/>
    <cellStyle name="Comma 2 10 3 2 4 3" xfId="3486"/>
    <cellStyle name="Comma 2 10 3 2 4 3 2" xfId="3487"/>
    <cellStyle name="Comma 2 10 3 2 4 3 3" xfId="3488"/>
    <cellStyle name="Comma 2 10 3 2 4 4" xfId="3489"/>
    <cellStyle name="Comma 2 10 3 2 4 4 2" xfId="3490"/>
    <cellStyle name="Comma 2 10 3 2 4 4 3" xfId="3491"/>
    <cellStyle name="Comma 2 10 3 2 4 5" xfId="3492"/>
    <cellStyle name="Comma 2 10 3 2 4 5 2" xfId="3493"/>
    <cellStyle name="Comma 2 10 3 2 4 5 3" xfId="3494"/>
    <cellStyle name="Comma 2 10 3 2 4 6" xfId="3495"/>
    <cellStyle name="Comma 2 10 3 2 4 7" xfId="3496"/>
    <cellStyle name="Comma 2 10 3 2 5" xfId="3497"/>
    <cellStyle name="Comma 2 10 3 2 5 2" xfId="3498"/>
    <cellStyle name="Comma 2 10 3 2 5 2 2" xfId="3499"/>
    <cellStyle name="Comma 2 10 3 2 5 2 3" xfId="3500"/>
    <cellStyle name="Comma 2 10 3 2 5 3" xfId="3501"/>
    <cellStyle name="Comma 2 10 3 2 5 3 2" xfId="3502"/>
    <cellStyle name="Comma 2 10 3 2 5 3 3" xfId="3503"/>
    <cellStyle name="Comma 2 10 3 2 5 4" xfId="3504"/>
    <cellStyle name="Comma 2 10 3 2 5 4 2" xfId="3505"/>
    <cellStyle name="Comma 2 10 3 2 5 4 3" xfId="3506"/>
    <cellStyle name="Comma 2 10 3 2 5 5" xfId="3507"/>
    <cellStyle name="Comma 2 10 3 2 5 5 2" xfId="3508"/>
    <cellStyle name="Comma 2 10 3 2 5 5 3" xfId="3509"/>
    <cellStyle name="Comma 2 10 3 2 5 6" xfId="3510"/>
    <cellStyle name="Comma 2 10 3 2 5 7" xfId="3511"/>
    <cellStyle name="Comma 2 10 3 2 6" xfId="3512"/>
    <cellStyle name="Comma 2 10 3 2 6 2" xfId="3513"/>
    <cellStyle name="Comma 2 10 3 2 6 3" xfId="3514"/>
    <cellStyle name="Comma 2 10 3 2 7" xfId="3515"/>
    <cellStyle name="Comma 2 10 3 2 7 2" xfId="3516"/>
    <cellStyle name="Comma 2 10 3 2 7 3" xfId="3517"/>
    <cellStyle name="Comma 2 10 3 2 8" xfId="3518"/>
    <cellStyle name="Comma 2 10 3 2 8 2" xfId="3519"/>
    <cellStyle name="Comma 2 10 3 2 8 3" xfId="3520"/>
    <cellStyle name="Comma 2 10 3 2 9" xfId="3521"/>
    <cellStyle name="Comma 2 10 3 2 9 2" xfId="3522"/>
    <cellStyle name="Comma 2 10 3 2 9 3" xfId="3523"/>
    <cellStyle name="Comma 2 10 3 3" xfId="3524"/>
    <cellStyle name="Comma 2 10 3 3 2" xfId="3525"/>
    <cellStyle name="Comma 2 10 3 3 2 2" xfId="3526"/>
    <cellStyle name="Comma 2 10 3 3 2 2 2" xfId="3527"/>
    <cellStyle name="Comma 2 10 3 3 2 2 3" xfId="3528"/>
    <cellStyle name="Comma 2 10 3 3 2 3" xfId="3529"/>
    <cellStyle name="Comma 2 10 3 3 2 3 2" xfId="3530"/>
    <cellStyle name="Comma 2 10 3 3 2 3 3" xfId="3531"/>
    <cellStyle name="Comma 2 10 3 3 2 4" xfId="3532"/>
    <cellStyle name="Comma 2 10 3 3 2 4 2" xfId="3533"/>
    <cellStyle name="Comma 2 10 3 3 2 4 3" xfId="3534"/>
    <cellStyle name="Comma 2 10 3 3 2 5" xfId="3535"/>
    <cellStyle name="Comma 2 10 3 3 2 5 2" xfId="3536"/>
    <cellStyle name="Comma 2 10 3 3 2 5 3" xfId="3537"/>
    <cellStyle name="Comma 2 10 3 3 2 6" xfId="3538"/>
    <cellStyle name="Comma 2 10 3 3 2 7" xfId="3539"/>
    <cellStyle name="Comma 2 10 3 3 3" xfId="3540"/>
    <cellStyle name="Comma 2 10 3 3 3 2" xfId="3541"/>
    <cellStyle name="Comma 2 10 3 3 3 3" xfId="3542"/>
    <cellStyle name="Comma 2 10 3 3 4" xfId="3543"/>
    <cellStyle name="Comma 2 10 3 3 4 2" xfId="3544"/>
    <cellStyle name="Comma 2 10 3 3 4 3" xfId="3545"/>
    <cellStyle name="Comma 2 10 3 3 5" xfId="3546"/>
    <cellStyle name="Comma 2 10 3 3 5 2" xfId="3547"/>
    <cellStyle name="Comma 2 10 3 3 5 3" xfId="3548"/>
    <cellStyle name="Comma 2 10 3 3 6" xfId="3549"/>
    <cellStyle name="Comma 2 10 3 3 6 2" xfId="3550"/>
    <cellStyle name="Comma 2 10 3 3 6 3" xfId="3551"/>
    <cellStyle name="Comma 2 10 3 3 7" xfId="3552"/>
    <cellStyle name="Comma 2 10 3 3 8" xfId="3553"/>
    <cellStyle name="Comma 2 10 3 4" xfId="3554"/>
    <cellStyle name="Comma 2 10 3 4 2" xfId="3555"/>
    <cellStyle name="Comma 2 10 3 4 2 2" xfId="3556"/>
    <cellStyle name="Comma 2 10 3 4 2 2 2" xfId="3557"/>
    <cellStyle name="Comma 2 10 3 4 2 2 3" xfId="3558"/>
    <cellStyle name="Comma 2 10 3 4 2 3" xfId="3559"/>
    <cellStyle name="Comma 2 10 3 4 2 3 2" xfId="3560"/>
    <cellStyle name="Comma 2 10 3 4 2 3 3" xfId="3561"/>
    <cellStyle name="Comma 2 10 3 4 2 4" xfId="3562"/>
    <cellStyle name="Comma 2 10 3 4 2 4 2" xfId="3563"/>
    <cellStyle name="Comma 2 10 3 4 2 4 3" xfId="3564"/>
    <cellStyle name="Comma 2 10 3 4 2 5" xfId="3565"/>
    <cellStyle name="Comma 2 10 3 4 2 5 2" xfId="3566"/>
    <cellStyle name="Comma 2 10 3 4 2 5 3" xfId="3567"/>
    <cellStyle name="Comma 2 10 3 4 2 6" xfId="3568"/>
    <cellStyle name="Comma 2 10 3 4 2 7" xfId="3569"/>
    <cellStyle name="Comma 2 10 3 4 3" xfId="3570"/>
    <cellStyle name="Comma 2 10 3 4 3 2" xfId="3571"/>
    <cellStyle name="Comma 2 10 3 4 3 3" xfId="3572"/>
    <cellStyle name="Comma 2 10 3 4 4" xfId="3573"/>
    <cellStyle name="Comma 2 10 3 4 4 2" xfId="3574"/>
    <cellStyle name="Comma 2 10 3 4 4 3" xfId="3575"/>
    <cellStyle name="Comma 2 10 3 4 5" xfId="3576"/>
    <cellStyle name="Comma 2 10 3 4 5 2" xfId="3577"/>
    <cellStyle name="Comma 2 10 3 4 5 3" xfId="3578"/>
    <cellStyle name="Comma 2 10 3 4 6" xfId="3579"/>
    <cellStyle name="Comma 2 10 3 4 6 2" xfId="3580"/>
    <cellStyle name="Comma 2 10 3 4 6 3" xfId="3581"/>
    <cellStyle name="Comma 2 10 3 4 7" xfId="3582"/>
    <cellStyle name="Comma 2 10 3 4 8" xfId="3583"/>
    <cellStyle name="Comma 2 10 3 5" xfId="3584"/>
    <cellStyle name="Comma 2 10 3 5 2" xfId="3585"/>
    <cellStyle name="Comma 2 10 3 5 2 2" xfId="3586"/>
    <cellStyle name="Comma 2 10 3 5 2 3" xfId="3587"/>
    <cellStyle name="Comma 2 10 3 5 3" xfId="3588"/>
    <cellStyle name="Comma 2 10 3 5 3 2" xfId="3589"/>
    <cellStyle name="Comma 2 10 3 5 3 3" xfId="3590"/>
    <cellStyle name="Comma 2 10 3 5 4" xfId="3591"/>
    <cellStyle name="Comma 2 10 3 5 4 2" xfId="3592"/>
    <cellStyle name="Comma 2 10 3 5 4 3" xfId="3593"/>
    <cellStyle name="Comma 2 10 3 5 5" xfId="3594"/>
    <cellStyle name="Comma 2 10 3 5 5 2" xfId="3595"/>
    <cellStyle name="Comma 2 10 3 5 5 3" xfId="3596"/>
    <cellStyle name="Comma 2 10 3 5 6" xfId="3597"/>
    <cellStyle name="Comma 2 10 3 5 7" xfId="3598"/>
    <cellStyle name="Comma 2 10 3 6" xfId="3599"/>
    <cellStyle name="Comma 2 10 3 6 2" xfId="3600"/>
    <cellStyle name="Comma 2 10 3 6 2 2" xfId="3601"/>
    <cellStyle name="Comma 2 10 3 6 2 3" xfId="3602"/>
    <cellStyle name="Comma 2 10 3 6 3" xfId="3603"/>
    <cellStyle name="Comma 2 10 3 6 3 2" xfId="3604"/>
    <cellStyle name="Comma 2 10 3 6 3 3" xfId="3605"/>
    <cellStyle name="Comma 2 10 3 6 4" xfId="3606"/>
    <cellStyle name="Comma 2 10 3 6 4 2" xfId="3607"/>
    <cellStyle name="Comma 2 10 3 6 4 3" xfId="3608"/>
    <cellStyle name="Comma 2 10 3 6 5" xfId="3609"/>
    <cellStyle name="Comma 2 10 3 6 5 2" xfId="3610"/>
    <cellStyle name="Comma 2 10 3 6 5 3" xfId="3611"/>
    <cellStyle name="Comma 2 10 3 6 6" xfId="3612"/>
    <cellStyle name="Comma 2 10 3 6 7" xfId="3613"/>
    <cellStyle name="Comma 2 10 3 7" xfId="3614"/>
    <cellStyle name="Comma 2 10 3 7 2" xfId="3615"/>
    <cellStyle name="Comma 2 10 3 7 2 2" xfId="3616"/>
    <cellStyle name="Comma 2 10 3 7 2 3" xfId="3617"/>
    <cellStyle name="Comma 2 10 3 7 3" xfId="3618"/>
    <cellStyle name="Comma 2 10 3 7 3 2" xfId="3619"/>
    <cellStyle name="Comma 2 10 3 7 3 3" xfId="3620"/>
    <cellStyle name="Comma 2 10 3 7 4" xfId="3621"/>
    <cellStyle name="Comma 2 10 3 7 4 2" xfId="3622"/>
    <cellStyle name="Comma 2 10 3 7 4 3" xfId="3623"/>
    <cellStyle name="Comma 2 10 3 7 5" xfId="3624"/>
    <cellStyle name="Comma 2 10 3 7 5 2" xfId="3625"/>
    <cellStyle name="Comma 2 10 3 7 5 3" xfId="3626"/>
    <cellStyle name="Comma 2 10 3 7 6" xfId="3627"/>
    <cellStyle name="Comma 2 10 3 7 7" xfId="3628"/>
    <cellStyle name="Comma 2 10 3 8" xfId="3629"/>
    <cellStyle name="Comma 2 10 3 8 2" xfId="3630"/>
    <cellStyle name="Comma 2 10 3 8 2 2" xfId="3631"/>
    <cellStyle name="Comma 2 10 3 8 2 3" xfId="3632"/>
    <cellStyle name="Comma 2 10 3 8 3" xfId="3633"/>
    <cellStyle name="Comma 2 10 3 8 3 2" xfId="3634"/>
    <cellStyle name="Comma 2 10 3 8 3 3" xfId="3635"/>
    <cellStyle name="Comma 2 10 3 8 4" xfId="3636"/>
    <cellStyle name="Comma 2 10 3 8 4 2" xfId="3637"/>
    <cellStyle name="Comma 2 10 3 8 4 3" xfId="3638"/>
    <cellStyle name="Comma 2 10 3 8 5" xfId="3639"/>
    <cellStyle name="Comma 2 10 3 8 5 2" xfId="3640"/>
    <cellStyle name="Comma 2 10 3 8 5 3" xfId="3641"/>
    <cellStyle name="Comma 2 10 3 8 6" xfId="3642"/>
    <cellStyle name="Comma 2 10 3 8 7" xfId="3643"/>
    <cellStyle name="Comma 2 10 3 9" xfId="3644"/>
    <cellStyle name="Comma 2 10 3 9 2" xfId="3645"/>
    <cellStyle name="Comma 2 10 3 9 3" xfId="3646"/>
    <cellStyle name="Comma 2 10 4" xfId="3647"/>
    <cellStyle name="Comma 2 10 4 10" xfId="3648"/>
    <cellStyle name="Comma 2 10 4 11" xfId="3649"/>
    <cellStyle name="Comma 2 10 4 2" xfId="3650"/>
    <cellStyle name="Comma 2 10 4 2 2" xfId="3651"/>
    <cellStyle name="Comma 2 10 4 2 2 2" xfId="3652"/>
    <cellStyle name="Comma 2 10 4 2 2 2 2" xfId="3653"/>
    <cellStyle name="Comma 2 10 4 2 2 2 3" xfId="3654"/>
    <cellStyle name="Comma 2 10 4 2 2 3" xfId="3655"/>
    <cellStyle name="Comma 2 10 4 2 2 3 2" xfId="3656"/>
    <cellStyle name="Comma 2 10 4 2 2 3 3" xfId="3657"/>
    <cellStyle name="Comma 2 10 4 2 2 4" xfId="3658"/>
    <cellStyle name="Comma 2 10 4 2 2 4 2" xfId="3659"/>
    <cellStyle name="Comma 2 10 4 2 2 4 3" xfId="3660"/>
    <cellStyle name="Comma 2 10 4 2 2 5" xfId="3661"/>
    <cellStyle name="Comma 2 10 4 2 2 5 2" xfId="3662"/>
    <cellStyle name="Comma 2 10 4 2 2 5 3" xfId="3663"/>
    <cellStyle name="Comma 2 10 4 2 2 6" xfId="3664"/>
    <cellStyle name="Comma 2 10 4 2 2 7" xfId="3665"/>
    <cellStyle name="Comma 2 10 4 2 3" xfId="3666"/>
    <cellStyle name="Comma 2 10 4 2 3 2" xfId="3667"/>
    <cellStyle name="Comma 2 10 4 2 3 3" xfId="3668"/>
    <cellStyle name="Comma 2 10 4 2 4" xfId="3669"/>
    <cellStyle name="Comma 2 10 4 2 4 2" xfId="3670"/>
    <cellStyle name="Comma 2 10 4 2 4 3" xfId="3671"/>
    <cellStyle name="Comma 2 10 4 2 5" xfId="3672"/>
    <cellStyle name="Comma 2 10 4 2 5 2" xfId="3673"/>
    <cellStyle name="Comma 2 10 4 2 5 3" xfId="3674"/>
    <cellStyle name="Comma 2 10 4 2 6" xfId="3675"/>
    <cellStyle name="Comma 2 10 4 2 6 2" xfId="3676"/>
    <cellStyle name="Comma 2 10 4 2 6 3" xfId="3677"/>
    <cellStyle name="Comma 2 10 4 2 7" xfId="3678"/>
    <cellStyle name="Comma 2 10 4 2 8" xfId="3679"/>
    <cellStyle name="Comma 2 10 4 3" xfId="3680"/>
    <cellStyle name="Comma 2 10 4 3 2" xfId="3681"/>
    <cellStyle name="Comma 2 10 4 3 2 2" xfId="3682"/>
    <cellStyle name="Comma 2 10 4 3 2 3" xfId="3683"/>
    <cellStyle name="Comma 2 10 4 3 3" xfId="3684"/>
    <cellStyle name="Comma 2 10 4 3 3 2" xfId="3685"/>
    <cellStyle name="Comma 2 10 4 3 3 3" xfId="3686"/>
    <cellStyle name="Comma 2 10 4 3 4" xfId="3687"/>
    <cellStyle name="Comma 2 10 4 3 4 2" xfId="3688"/>
    <cellStyle name="Comma 2 10 4 3 4 3" xfId="3689"/>
    <cellStyle name="Comma 2 10 4 3 5" xfId="3690"/>
    <cellStyle name="Comma 2 10 4 3 5 2" xfId="3691"/>
    <cellStyle name="Comma 2 10 4 3 5 3" xfId="3692"/>
    <cellStyle name="Comma 2 10 4 3 6" xfId="3693"/>
    <cellStyle name="Comma 2 10 4 3 7" xfId="3694"/>
    <cellStyle name="Comma 2 10 4 4" xfId="3695"/>
    <cellStyle name="Comma 2 10 4 4 2" xfId="3696"/>
    <cellStyle name="Comma 2 10 4 4 2 2" xfId="3697"/>
    <cellStyle name="Comma 2 10 4 4 2 3" xfId="3698"/>
    <cellStyle name="Comma 2 10 4 4 3" xfId="3699"/>
    <cellStyle name="Comma 2 10 4 4 3 2" xfId="3700"/>
    <cellStyle name="Comma 2 10 4 4 3 3" xfId="3701"/>
    <cellStyle name="Comma 2 10 4 4 4" xfId="3702"/>
    <cellStyle name="Comma 2 10 4 4 4 2" xfId="3703"/>
    <cellStyle name="Comma 2 10 4 4 4 3" xfId="3704"/>
    <cellStyle name="Comma 2 10 4 4 5" xfId="3705"/>
    <cellStyle name="Comma 2 10 4 4 5 2" xfId="3706"/>
    <cellStyle name="Comma 2 10 4 4 5 3" xfId="3707"/>
    <cellStyle name="Comma 2 10 4 4 6" xfId="3708"/>
    <cellStyle name="Comma 2 10 4 4 7" xfId="3709"/>
    <cellStyle name="Comma 2 10 4 5" xfId="3710"/>
    <cellStyle name="Comma 2 10 4 5 2" xfId="3711"/>
    <cellStyle name="Comma 2 10 4 5 2 2" xfId="3712"/>
    <cellStyle name="Comma 2 10 4 5 2 3" xfId="3713"/>
    <cellStyle name="Comma 2 10 4 5 3" xfId="3714"/>
    <cellStyle name="Comma 2 10 4 5 3 2" xfId="3715"/>
    <cellStyle name="Comma 2 10 4 5 3 3" xfId="3716"/>
    <cellStyle name="Comma 2 10 4 5 4" xfId="3717"/>
    <cellStyle name="Comma 2 10 4 5 4 2" xfId="3718"/>
    <cellStyle name="Comma 2 10 4 5 4 3" xfId="3719"/>
    <cellStyle name="Comma 2 10 4 5 5" xfId="3720"/>
    <cellStyle name="Comma 2 10 4 5 5 2" xfId="3721"/>
    <cellStyle name="Comma 2 10 4 5 5 3" xfId="3722"/>
    <cellStyle name="Comma 2 10 4 5 6" xfId="3723"/>
    <cellStyle name="Comma 2 10 4 5 7" xfId="3724"/>
    <cellStyle name="Comma 2 10 4 6" xfId="3725"/>
    <cellStyle name="Comma 2 10 4 6 2" xfId="3726"/>
    <cellStyle name="Comma 2 10 4 6 3" xfId="3727"/>
    <cellStyle name="Comma 2 10 4 7" xfId="3728"/>
    <cellStyle name="Comma 2 10 4 7 2" xfId="3729"/>
    <cellStyle name="Comma 2 10 4 7 3" xfId="3730"/>
    <cellStyle name="Comma 2 10 4 8" xfId="3731"/>
    <cellStyle name="Comma 2 10 4 8 2" xfId="3732"/>
    <cellStyle name="Comma 2 10 4 8 3" xfId="3733"/>
    <cellStyle name="Comma 2 10 4 9" xfId="3734"/>
    <cellStyle name="Comma 2 10 4 9 2" xfId="3735"/>
    <cellStyle name="Comma 2 10 4 9 3" xfId="3736"/>
    <cellStyle name="Comma 2 10 5" xfId="3737"/>
    <cellStyle name="Comma 2 10 5 2" xfId="3738"/>
    <cellStyle name="Comma 2 10 5 2 2" xfId="3739"/>
    <cellStyle name="Comma 2 10 5 2 2 2" xfId="3740"/>
    <cellStyle name="Comma 2 10 5 2 2 3" xfId="3741"/>
    <cellStyle name="Comma 2 10 5 2 3" xfId="3742"/>
    <cellStyle name="Comma 2 10 5 2 3 2" xfId="3743"/>
    <cellStyle name="Comma 2 10 5 2 3 3" xfId="3744"/>
    <cellStyle name="Comma 2 10 5 2 4" xfId="3745"/>
    <cellStyle name="Comma 2 10 5 2 4 2" xfId="3746"/>
    <cellStyle name="Comma 2 10 5 2 4 3" xfId="3747"/>
    <cellStyle name="Comma 2 10 5 2 5" xfId="3748"/>
    <cellStyle name="Comma 2 10 5 2 5 2" xfId="3749"/>
    <cellStyle name="Comma 2 10 5 2 5 3" xfId="3750"/>
    <cellStyle name="Comma 2 10 5 2 6" xfId="3751"/>
    <cellStyle name="Comma 2 10 5 2 7" xfId="3752"/>
    <cellStyle name="Comma 2 10 5 3" xfId="3753"/>
    <cellStyle name="Comma 2 10 5 3 2" xfId="3754"/>
    <cellStyle name="Comma 2 10 5 3 3" xfId="3755"/>
    <cellStyle name="Comma 2 10 5 4" xfId="3756"/>
    <cellStyle name="Comma 2 10 5 4 2" xfId="3757"/>
    <cellStyle name="Comma 2 10 5 4 3" xfId="3758"/>
    <cellStyle name="Comma 2 10 5 5" xfId="3759"/>
    <cellStyle name="Comma 2 10 5 5 2" xfId="3760"/>
    <cellStyle name="Comma 2 10 5 5 3" xfId="3761"/>
    <cellStyle name="Comma 2 10 5 6" xfId="3762"/>
    <cellStyle name="Comma 2 10 5 6 2" xfId="3763"/>
    <cellStyle name="Comma 2 10 5 6 3" xfId="3764"/>
    <cellStyle name="Comma 2 10 5 7" xfId="3765"/>
    <cellStyle name="Comma 2 10 5 8" xfId="3766"/>
    <cellStyle name="Comma 2 10 6" xfId="3767"/>
    <cellStyle name="Comma 2 10 6 2" xfId="3768"/>
    <cellStyle name="Comma 2 10 6 2 2" xfId="3769"/>
    <cellStyle name="Comma 2 10 6 2 2 2" xfId="3770"/>
    <cellStyle name="Comma 2 10 6 2 2 3" xfId="3771"/>
    <cellStyle name="Comma 2 10 6 2 3" xfId="3772"/>
    <cellStyle name="Comma 2 10 6 2 3 2" xfId="3773"/>
    <cellStyle name="Comma 2 10 6 2 3 3" xfId="3774"/>
    <cellStyle name="Comma 2 10 6 2 4" xfId="3775"/>
    <cellStyle name="Comma 2 10 6 2 4 2" xfId="3776"/>
    <cellStyle name="Comma 2 10 6 2 4 3" xfId="3777"/>
    <cellStyle name="Comma 2 10 6 2 5" xfId="3778"/>
    <cellStyle name="Comma 2 10 6 2 5 2" xfId="3779"/>
    <cellStyle name="Comma 2 10 6 2 5 3" xfId="3780"/>
    <cellStyle name="Comma 2 10 6 2 6" xfId="3781"/>
    <cellStyle name="Comma 2 10 6 2 7" xfId="3782"/>
    <cellStyle name="Comma 2 10 6 3" xfId="3783"/>
    <cellStyle name="Comma 2 10 6 3 2" xfId="3784"/>
    <cellStyle name="Comma 2 10 6 3 3" xfId="3785"/>
    <cellStyle name="Comma 2 10 6 4" xfId="3786"/>
    <cellStyle name="Comma 2 10 6 4 2" xfId="3787"/>
    <cellStyle name="Comma 2 10 6 4 3" xfId="3788"/>
    <cellStyle name="Comma 2 10 6 5" xfId="3789"/>
    <cellStyle name="Comma 2 10 6 5 2" xfId="3790"/>
    <cellStyle name="Comma 2 10 6 5 3" xfId="3791"/>
    <cellStyle name="Comma 2 10 6 6" xfId="3792"/>
    <cellStyle name="Comma 2 10 6 6 2" xfId="3793"/>
    <cellStyle name="Comma 2 10 6 6 3" xfId="3794"/>
    <cellStyle name="Comma 2 10 6 7" xfId="3795"/>
    <cellStyle name="Comma 2 10 6 8" xfId="3796"/>
    <cellStyle name="Comma 2 10 7" xfId="3797"/>
    <cellStyle name="Comma 2 10 7 2" xfId="3798"/>
    <cellStyle name="Comma 2 10 7 2 2" xfId="3799"/>
    <cellStyle name="Comma 2 10 7 2 3" xfId="3800"/>
    <cellStyle name="Comma 2 10 7 3" xfId="3801"/>
    <cellStyle name="Comma 2 10 7 3 2" xfId="3802"/>
    <cellStyle name="Comma 2 10 7 3 3" xfId="3803"/>
    <cellStyle name="Comma 2 10 7 4" xfId="3804"/>
    <cellStyle name="Comma 2 10 7 4 2" xfId="3805"/>
    <cellStyle name="Comma 2 10 7 4 3" xfId="3806"/>
    <cellStyle name="Comma 2 10 7 5" xfId="3807"/>
    <cellStyle name="Comma 2 10 7 5 2" xfId="3808"/>
    <cellStyle name="Comma 2 10 7 5 3" xfId="3809"/>
    <cellStyle name="Comma 2 10 7 6" xfId="3810"/>
    <cellStyle name="Comma 2 10 7 7" xfId="3811"/>
    <cellStyle name="Comma 2 10 8" xfId="3812"/>
    <cellStyle name="Comma 2 10 8 2" xfId="3813"/>
    <cellStyle name="Comma 2 10 8 2 2" xfId="3814"/>
    <cellStyle name="Comma 2 10 8 2 3" xfId="3815"/>
    <cellStyle name="Comma 2 10 8 3" xfId="3816"/>
    <cellStyle name="Comma 2 10 8 3 2" xfId="3817"/>
    <cellStyle name="Comma 2 10 8 3 3" xfId="3818"/>
    <cellStyle name="Comma 2 10 8 4" xfId="3819"/>
    <cellStyle name="Comma 2 10 8 4 2" xfId="3820"/>
    <cellStyle name="Comma 2 10 8 4 3" xfId="3821"/>
    <cellStyle name="Comma 2 10 8 5" xfId="3822"/>
    <cellStyle name="Comma 2 10 8 5 2" xfId="3823"/>
    <cellStyle name="Comma 2 10 8 5 3" xfId="3824"/>
    <cellStyle name="Comma 2 10 8 6" xfId="3825"/>
    <cellStyle name="Comma 2 10 8 7" xfId="3826"/>
    <cellStyle name="Comma 2 10 9" xfId="3827"/>
    <cellStyle name="Comma 2 10 9 2" xfId="3828"/>
    <cellStyle name="Comma 2 10 9 2 2" xfId="3829"/>
    <cellStyle name="Comma 2 10 9 2 3" xfId="3830"/>
    <cellStyle name="Comma 2 10 9 3" xfId="3831"/>
    <cellStyle name="Comma 2 10 9 3 2" xfId="3832"/>
    <cellStyle name="Comma 2 10 9 3 3" xfId="3833"/>
    <cellStyle name="Comma 2 10 9 4" xfId="3834"/>
    <cellStyle name="Comma 2 10 9 4 2" xfId="3835"/>
    <cellStyle name="Comma 2 10 9 4 3" xfId="3836"/>
    <cellStyle name="Comma 2 10 9 5" xfId="3837"/>
    <cellStyle name="Comma 2 10 9 5 2" xfId="3838"/>
    <cellStyle name="Comma 2 10 9 5 3" xfId="3839"/>
    <cellStyle name="Comma 2 10 9 6" xfId="3840"/>
    <cellStyle name="Comma 2 10 9 7" xfId="3841"/>
    <cellStyle name="Comma 2 11" xfId="3842"/>
    <cellStyle name="Comma 2 11 10" xfId="3843"/>
    <cellStyle name="Comma 2 11 10 2" xfId="3844"/>
    <cellStyle name="Comma 2 11 10 2 2" xfId="3845"/>
    <cellStyle name="Comma 2 11 10 2 3" xfId="3846"/>
    <cellStyle name="Comma 2 11 10 3" xfId="3847"/>
    <cellStyle name="Comma 2 11 10 3 2" xfId="3848"/>
    <cellStyle name="Comma 2 11 10 3 3" xfId="3849"/>
    <cellStyle name="Comma 2 11 10 4" xfId="3850"/>
    <cellStyle name="Comma 2 11 10 4 2" xfId="3851"/>
    <cellStyle name="Comma 2 11 10 4 3" xfId="3852"/>
    <cellStyle name="Comma 2 11 10 5" xfId="3853"/>
    <cellStyle name="Comma 2 11 10 5 2" xfId="3854"/>
    <cellStyle name="Comma 2 11 10 5 3" xfId="3855"/>
    <cellStyle name="Comma 2 11 10 6" xfId="3856"/>
    <cellStyle name="Comma 2 11 10 7" xfId="3857"/>
    <cellStyle name="Comma 2 11 11" xfId="3858"/>
    <cellStyle name="Comma 2 11 11 2" xfId="3859"/>
    <cellStyle name="Comma 2 11 11 3" xfId="3860"/>
    <cellStyle name="Comma 2 11 12" xfId="3861"/>
    <cellStyle name="Comma 2 11 12 2" xfId="3862"/>
    <cellStyle name="Comma 2 11 12 3" xfId="3863"/>
    <cellStyle name="Comma 2 11 13" xfId="3864"/>
    <cellStyle name="Comma 2 11 13 2" xfId="3865"/>
    <cellStyle name="Comma 2 11 13 3" xfId="3866"/>
    <cellStyle name="Comma 2 11 14" xfId="3867"/>
    <cellStyle name="Comma 2 11 14 2" xfId="3868"/>
    <cellStyle name="Comma 2 11 14 3" xfId="3869"/>
    <cellStyle name="Comma 2 11 15" xfId="3870"/>
    <cellStyle name="Comma 2 11 16" xfId="3871"/>
    <cellStyle name="Comma 2 11 2" xfId="3872"/>
    <cellStyle name="Comma 2 11 2 10" xfId="3873"/>
    <cellStyle name="Comma 2 11 2 10 2" xfId="3874"/>
    <cellStyle name="Comma 2 11 2 10 3" xfId="3875"/>
    <cellStyle name="Comma 2 11 2 11" xfId="3876"/>
    <cellStyle name="Comma 2 11 2 11 2" xfId="3877"/>
    <cellStyle name="Comma 2 11 2 11 3" xfId="3878"/>
    <cellStyle name="Comma 2 11 2 12" xfId="3879"/>
    <cellStyle name="Comma 2 11 2 12 2" xfId="3880"/>
    <cellStyle name="Comma 2 11 2 12 3" xfId="3881"/>
    <cellStyle name="Comma 2 11 2 13" xfId="3882"/>
    <cellStyle name="Comma 2 11 2 13 2" xfId="3883"/>
    <cellStyle name="Comma 2 11 2 13 3" xfId="3884"/>
    <cellStyle name="Comma 2 11 2 14" xfId="3885"/>
    <cellStyle name="Comma 2 11 2 15" xfId="3886"/>
    <cellStyle name="Comma 2 11 2 2" xfId="3887"/>
    <cellStyle name="Comma 2 11 2 2 10" xfId="3888"/>
    <cellStyle name="Comma 2 11 2 2 10 2" xfId="3889"/>
    <cellStyle name="Comma 2 11 2 2 10 3" xfId="3890"/>
    <cellStyle name="Comma 2 11 2 2 11" xfId="3891"/>
    <cellStyle name="Comma 2 11 2 2 11 2" xfId="3892"/>
    <cellStyle name="Comma 2 11 2 2 11 3" xfId="3893"/>
    <cellStyle name="Comma 2 11 2 2 12" xfId="3894"/>
    <cellStyle name="Comma 2 11 2 2 12 2" xfId="3895"/>
    <cellStyle name="Comma 2 11 2 2 12 3" xfId="3896"/>
    <cellStyle name="Comma 2 11 2 2 13" xfId="3897"/>
    <cellStyle name="Comma 2 11 2 2 14" xfId="3898"/>
    <cellStyle name="Comma 2 11 2 2 2" xfId="3899"/>
    <cellStyle name="Comma 2 11 2 2 2 10" xfId="3900"/>
    <cellStyle name="Comma 2 11 2 2 2 11" xfId="3901"/>
    <cellStyle name="Comma 2 11 2 2 2 2" xfId="3902"/>
    <cellStyle name="Comma 2 11 2 2 2 2 2" xfId="3903"/>
    <cellStyle name="Comma 2 11 2 2 2 2 2 2" xfId="3904"/>
    <cellStyle name="Comma 2 11 2 2 2 2 2 2 2" xfId="3905"/>
    <cellStyle name="Comma 2 11 2 2 2 2 2 2 3" xfId="3906"/>
    <cellStyle name="Comma 2 11 2 2 2 2 2 3" xfId="3907"/>
    <cellStyle name="Comma 2 11 2 2 2 2 2 3 2" xfId="3908"/>
    <cellStyle name="Comma 2 11 2 2 2 2 2 3 3" xfId="3909"/>
    <cellStyle name="Comma 2 11 2 2 2 2 2 4" xfId="3910"/>
    <cellStyle name="Comma 2 11 2 2 2 2 2 4 2" xfId="3911"/>
    <cellStyle name="Comma 2 11 2 2 2 2 2 4 3" xfId="3912"/>
    <cellStyle name="Comma 2 11 2 2 2 2 2 5" xfId="3913"/>
    <cellStyle name="Comma 2 11 2 2 2 2 2 5 2" xfId="3914"/>
    <cellStyle name="Comma 2 11 2 2 2 2 2 5 3" xfId="3915"/>
    <cellStyle name="Comma 2 11 2 2 2 2 2 6" xfId="3916"/>
    <cellStyle name="Comma 2 11 2 2 2 2 2 7" xfId="3917"/>
    <cellStyle name="Comma 2 11 2 2 2 2 3" xfId="3918"/>
    <cellStyle name="Comma 2 11 2 2 2 2 3 2" xfId="3919"/>
    <cellStyle name="Comma 2 11 2 2 2 2 3 3" xfId="3920"/>
    <cellStyle name="Comma 2 11 2 2 2 2 4" xfId="3921"/>
    <cellStyle name="Comma 2 11 2 2 2 2 4 2" xfId="3922"/>
    <cellStyle name="Comma 2 11 2 2 2 2 4 3" xfId="3923"/>
    <cellStyle name="Comma 2 11 2 2 2 2 5" xfId="3924"/>
    <cellStyle name="Comma 2 11 2 2 2 2 5 2" xfId="3925"/>
    <cellStyle name="Comma 2 11 2 2 2 2 5 3" xfId="3926"/>
    <cellStyle name="Comma 2 11 2 2 2 2 6" xfId="3927"/>
    <cellStyle name="Comma 2 11 2 2 2 2 6 2" xfId="3928"/>
    <cellStyle name="Comma 2 11 2 2 2 2 6 3" xfId="3929"/>
    <cellStyle name="Comma 2 11 2 2 2 2 7" xfId="3930"/>
    <cellStyle name="Comma 2 11 2 2 2 2 8" xfId="3931"/>
    <cellStyle name="Comma 2 11 2 2 2 3" xfId="3932"/>
    <cellStyle name="Comma 2 11 2 2 2 3 2" xfId="3933"/>
    <cellStyle name="Comma 2 11 2 2 2 3 2 2" xfId="3934"/>
    <cellStyle name="Comma 2 11 2 2 2 3 2 3" xfId="3935"/>
    <cellStyle name="Comma 2 11 2 2 2 3 3" xfId="3936"/>
    <cellStyle name="Comma 2 11 2 2 2 3 3 2" xfId="3937"/>
    <cellStyle name="Comma 2 11 2 2 2 3 3 3" xfId="3938"/>
    <cellStyle name="Comma 2 11 2 2 2 3 4" xfId="3939"/>
    <cellStyle name="Comma 2 11 2 2 2 3 4 2" xfId="3940"/>
    <cellStyle name="Comma 2 11 2 2 2 3 4 3" xfId="3941"/>
    <cellStyle name="Comma 2 11 2 2 2 3 5" xfId="3942"/>
    <cellStyle name="Comma 2 11 2 2 2 3 5 2" xfId="3943"/>
    <cellStyle name="Comma 2 11 2 2 2 3 5 3" xfId="3944"/>
    <cellStyle name="Comma 2 11 2 2 2 3 6" xfId="3945"/>
    <cellStyle name="Comma 2 11 2 2 2 3 7" xfId="3946"/>
    <cellStyle name="Comma 2 11 2 2 2 4" xfId="3947"/>
    <cellStyle name="Comma 2 11 2 2 2 4 2" xfId="3948"/>
    <cellStyle name="Comma 2 11 2 2 2 4 2 2" xfId="3949"/>
    <cellStyle name="Comma 2 11 2 2 2 4 2 3" xfId="3950"/>
    <cellStyle name="Comma 2 11 2 2 2 4 3" xfId="3951"/>
    <cellStyle name="Comma 2 11 2 2 2 4 3 2" xfId="3952"/>
    <cellStyle name="Comma 2 11 2 2 2 4 3 3" xfId="3953"/>
    <cellStyle name="Comma 2 11 2 2 2 4 4" xfId="3954"/>
    <cellStyle name="Comma 2 11 2 2 2 4 4 2" xfId="3955"/>
    <cellStyle name="Comma 2 11 2 2 2 4 4 3" xfId="3956"/>
    <cellStyle name="Comma 2 11 2 2 2 4 5" xfId="3957"/>
    <cellStyle name="Comma 2 11 2 2 2 4 5 2" xfId="3958"/>
    <cellStyle name="Comma 2 11 2 2 2 4 5 3" xfId="3959"/>
    <cellStyle name="Comma 2 11 2 2 2 4 6" xfId="3960"/>
    <cellStyle name="Comma 2 11 2 2 2 4 7" xfId="3961"/>
    <cellStyle name="Comma 2 11 2 2 2 5" xfId="3962"/>
    <cellStyle name="Comma 2 11 2 2 2 5 2" xfId="3963"/>
    <cellStyle name="Comma 2 11 2 2 2 5 2 2" xfId="3964"/>
    <cellStyle name="Comma 2 11 2 2 2 5 2 3" xfId="3965"/>
    <cellStyle name="Comma 2 11 2 2 2 5 3" xfId="3966"/>
    <cellStyle name="Comma 2 11 2 2 2 5 3 2" xfId="3967"/>
    <cellStyle name="Comma 2 11 2 2 2 5 3 3" xfId="3968"/>
    <cellStyle name="Comma 2 11 2 2 2 5 4" xfId="3969"/>
    <cellStyle name="Comma 2 11 2 2 2 5 4 2" xfId="3970"/>
    <cellStyle name="Comma 2 11 2 2 2 5 4 3" xfId="3971"/>
    <cellStyle name="Comma 2 11 2 2 2 5 5" xfId="3972"/>
    <cellStyle name="Comma 2 11 2 2 2 5 5 2" xfId="3973"/>
    <cellStyle name="Comma 2 11 2 2 2 5 5 3" xfId="3974"/>
    <cellStyle name="Comma 2 11 2 2 2 5 6" xfId="3975"/>
    <cellStyle name="Comma 2 11 2 2 2 5 7" xfId="3976"/>
    <cellStyle name="Comma 2 11 2 2 2 6" xfId="3977"/>
    <cellStyle name="Comma 2 11 2 2 2 6 2" xfId="3978"/>
    <cellStyle name="Comma 2 11 2 2 2 6 3" xfId="3979"/>
    <cellStyle name="Comma 2 11 2 2 2 7" xfId="3980"/>
    <cellStyle name="Comma 2 11 2 2 2 7 2" xfId="3981"/>
    <cellStyle name="Comma 2 11 2 2 2 7 3" xfId="3982"/>
    <cellStyle name="Comma 2 11 2 2 2 8" xfId="3983"/>
    <cellStyle name="Comma 2 11 2 2 2 8 2" xfId="3984"/>
    <cellStyle name="Comma 2 11 2 2 2 8 3" xfId="3985"/>
    <cellStyle name="Comma 2 11 2 2 2 9" xfId="3986"/>
    <cellStyle name="Comma 2 11 2 2 2 9 2" xfId="3987"/>
    <cellStyle name="Comma 2 11 2 2 2 9 3" xfId="3988"/>
    <cellStyle name="Comma 2 11 2 2 3" xfId="3989"/>
    <cellStyle name="Comma 2 11 2 2 3 2" xfId="3990"/>
    <cellStyle name="Comma 2 11 2 2 3 2 2" xfId="3991"/>
    <cellStyle name="Comma 2 11 2 2 3 2 2 2" xfId="3992"/>
    <cellStyle name="Comma 2 11 2 2 3 2 2 3" xfId="3993"/>
    <cellStyle name="Comma 2 11 2 2 3 2 3" xfId="3994"/>
    <cellStyle name="Comma 2 11 2 2 3 2 3 2" xfId="3995"/>
    <cellStyle name="Comma 2 11 2 2 3 2 3 3" xfId="3996"/>
    <cellStyle name="Comma 2 11 2 2 3 2 4" xfId="3997"/>
    <cellStyle name="Comma 2 11 2 2 3 2 4 2" xfId="3998"/>
    <cellStyle name="Comma 2 11 2 2 3 2 4 3" xfId="3999"/>
    <cellStyle name="Comma 2 11 2 2 3 2 5" xfId="4000"/>
    <cellStyle name="Comma 2 11 2 2 3 2 5 2" xfId="4001"/>
    <cellStyle name="Comma 2 11 2 2 3 2 5 3" xfId="4002"/>
    <cellStyle name="Comma 2 11 2 2 3 2 6" xfId="4003"/>
    <cellStyle name="Comma 2 11 2 2 3 2 7" xfId="4004"/>
    <cellStyle name="Comma 2 11 2 2 3 3" xfId="4005"/>
    <cellStyle name="Comma 2 11 2 2 3 3 2" xfId="4006"/>
    <cellStyle name="Comma 2 11 2 2 3 3 3" xfId="4007"/>
    <cellStyle name="Comma 2 11 2 2 3 4" xfId="4008"/>
    <cellStyle name="Comma 2 11 2 2 3 4 2" xfId="4009"/>
    <cellStyle name="Comma 2 11 2 2 3 4 3" xfId="4010"/>
    <cellStyle name="Comma 2 11 2 2 3 5" xfId="4011"/>
    <cellStyle name="Comma 2 11 2 2 3 5 2" xfId="4012"/>
    <cellStyle name="Comma 2 11 2 2 3 5 3" xfId="4013"/>
    <cellStyle name="Comma 2 11 2 2 3 6" xfId="4014"/>
    <cellStyle name="Comma 2 11 2 2 3 6 2" xfId="4015"/>
    <cellStyle name="Comma 2 11 2 2 3 6 3" xfId="4016"/>
    <cellStyle name="Comma 2 11 2 2 3 7" xfId="4017"/>
    <cellStyle name="Comma 2 11 2 2 3 8" xfId="4018"/>
    <cellStyle name="Comma 2 11 2 2 4" xfId="4019"/>
    <cellStyle name="Comma 2 11 2 2 4 2" xfId="4020"/>
    <cellStyle name="Comma 2 11 2 2 4 2 2" xfId="4021"/>
    <cellStyle name="Comma 2 11 2 2 4 2 2 2" xfId="4022"/>
    <cellStyle name="Comma 2 11 2 2 4 2 2 3" xfId="4023"/>
    <cellStyle name="Comma 2 11 2 2 4 2 3" xfId="4024"/>
    <cellStyle name="Comma 2 11 2 2 4 2 3 2" xfId="4025"/>
    <cellStyle name="Comma 2 11 2 2 4 2 3 3" xfId="4026"/>
    <cellStyle name="Comma 2 11 2 2 4 2 4" xfId="4027"/>
    <cellStyle name="Comma 2 11 2 2 4 2 4 2" xfId="4028"/>
    <cellStyle name="Comma 2 11 2 2 4 2 4 3" xfId="4029"/>
    <cellStyle name="Comma 2 11 2 2 4 2 5" xfId="4030"/>
    <cellStyle name="Comma 2 11 2 2 4 2 5 2" xfId="4031"/>
    <cellStyle name="Comma 2 11 2 2 4 2 5 3" xfId="4032"/>
    <cellStyle name="Comma 2 11 2 2 4 2 6" xfId="4033"/>
    <cellStyle name="Comma 2 11 2 2 4 2 7" xfId="4034"/>
    <cellStyle name="Comma 2 11 2 2 4 3" xfId="4035"/>
    <cellStyle name="Comma 2 11 2 2 4 3 2" xfId="4036"/>
    <cellStyle name="Comma 2 11 2 2 4 3 3" xfId="4037"/>
    <cellStyle name="Comma 2 11 2 2 4 4" xfId="4038"/>
    <cellStyle name="Comma 2 11 2 2 4 4 2" xfId="4039"/>
    <cellStyle name="Comma 2 11 2 2 4 4 3" xfId="4040"/>
    <cellStyle name="Comma 2 11 2 2 4 5" xfId="4041"/>
    <cellStyle name="Comma 2 11 2 2 4 5 2" xfId="4042"/>
    <cellStyle name="Comma 2 11 2 2 4 5 3" xfId="4043"/>
    <cellStyle name="Comma 2 11 2 2 4 6" xfId="4044"/>
    <cellStyle name="Comma 2 11 2 2 4 6 2" xfId="4045"/>
    <cellStyle name="Comma 2 11 2 2 4 6 3" xfId="4046"/>
    <cellStyle name="Comma 2 11 2 2 4 7" xfId="4047"/>
    <cellStyle name="Comma 2 11 2 2 4 8" xfId="4048"/>
    <cellStyle name="Comma 2 11 2 2 5" xfId="4049"/>
    <cellStyle name="Comma 2 11 2 2 5 2" xfId="4050"/>
    <cellStyle name="Comma 2 11 2 2 5 2 2" xfId="4051"/>
    <cellStyle name="Comma 2 11 2 2 5 2 3" xfId="4052"/>
    <cellStyle name="Comma 2 11 2 2 5 3" xfId="4053"/>
    <cellStyle name="Comma 2 11 2 2 5 3 2" xfId="4054"/>
    <cellStyle name="Comma 2 11 2 2 5 3 3" xfId="4055"/>
    <cellStyle name="Comma 2 11 2 2 5 4" xfId="4056"/>
    <cellStyle name="Comma 2 11 2 2 5 4 2" xfId="4057"/>
    <cellStyle name="Comma 2 11 2 2 5 4 3" xfId="4058"/>
    <cellStyle name="Comma 2 11 2 2 5 5" xfId="4059"/>
    <cellStyle name="Comma 2 11 2 2 5 5 2" xfId="4060"/>
    <cellStyle name="Comma 2 11 2 2 5 5 3" xfId="4061"/>
    <cellStyle name="Comma 2 11 2 2 5 6" xfId="4062"/>
    <cellStyle name="Comma 2 11 2 2 5 7" xfId="4063"/>
    <cellStyle name="Comma 2 11 2 2 6" xfId="4064"/>
    <cellStyle name="Comma 2 11 2 2 6 2" xfId="4065"/>
    <cellStyle name="Comma 2 11 2 2 6 2 2" xfId="4066"/>
    <cellStyle name="Comma 2 11 2 2 6 2 3" xfId="4067"/>
    <cellStyle name="Comma 2 11 2 2 6 3" xfId="4068"/>
    <cellStyle name="Comma 2 11 2 2 6 3 2" xfId="4069"/>
    <cellStyle name="Comma 2 11 2 2 6 3 3" xfId="4070"/>
    <cellStyle name="Comma 2 11 2 2 6 4" xfId="4071"/>
    <cellStyle name="Comma 2 11 2 2 6 4 2" xfId="4072"/>
    <cellStyle name="Comma 2 11 2 2 6 4 3" xfId="4073"/>
    <cellStyle name="Comma 2 11 2 2 6 5" xfId="4074"/>
    <cellStyle name="Comma 2 11 2 2 6 5 2" xfId="4075"/>
    <cellStyle name="Comma 2 11 2 2 6 5 3" xfId="4076"/>
    <cellStyle name="Comma 2 11 2 2 6 6" xfId="4077"/>
    <cellStyle name="Comma 2 11 2 2 6 7" xfId="4078"/>
    <cellStyle name="Comma 2 11 2 2 7" xfId="4079"/>
    <cellStyle name="Comma 2 11 2 2 7 2" xfId="4080"/>
    <cellStyle name="Comma 2 11 2 2 7 2 2" xfId="4081"/>
    <cellStyle name="Comma 2 11 2 2 7 2 3" xfId="4082"/>
    <cellStyle name="Comma 2 11 2 2 7 3" xfId="4083"/>
    <cellStyle name="Comma 2 11 2 2 7 3 2" xfId="4084"/>
    <cellStyle name="Comma 2 11 2 2 7 3 3" xfId="4085"/>
    <cellStyle name="Comma 2 11 2 2 7 4" xfId="4086"/>
    <cellStyle name="Comma 2 11 2 2 7 4 2" xfId="4087"/>
    <cellStyle name="Comma 2 11 2 2 7 4 3" xfId="4088"/>
    <cellStyle name="Comma 2 11 2 2 7 5" xfId="4089"/>
    <cellStyle name="Comma 2 11 2 2 7 5 2" xfId="4090"/>
    <cellStyle name="Comma 2 11 2 2 7 5 3" xfId="4091"/>
    <cellStyle name="Comma 2 11 2 2 7 6" xfId="4092"/>
    <cellStyle name="Comma 2 11 2 2 7 7" xfId="4093"/>
    <cellStyle name="Comma 2 11 2 2 8" xfId="4094"/>
    <cellStyle name="Comma 2 11 2 2 8 2" xfId="4095"/>
    <cellStyle name="Comma 2 11 2 2 8 2 2" xfId="4096"/>
    <cellStyle name="Comma 2 11 2 2 8 2 3" xfId="4097"/>
    <cellStyle name="Comma 2 11 2 2 8 3" xfId="4098"/>
    <cellStyle name="Comma 2 11 2 2 8 3 2" xfId="4099"/>
    <cellStyle name="Comma 2 11 2 2 8 3 3" xfId="4100"/>
    <cellStyle name="Comma 2 11 2 2 8 4" xfId="4101"/>
    <cellStyle name="Comma 2 11 2 2 8 4 2" xfId="4102"/>
    <cellStyle name="Comma 2 11 2 2 8 4 3" xfId="4103"/>
    <cellStyle name="Comma 2 11 2 2 8 5" xfId="4104"/>
    <cellStyle name="Comma 2 11 2 2 8 5 2" xfId="4105"/>
    <cellStyle name="Comma 2 11 2 2 8 5 3" xfId="4106"/>
    <cellStyle name="Comma 2 11 2 2 8 6" xfId="4107"/>
    <cellStyle name="Comma 2 11 2 2 8 7" xfId="4108"/>
    <cellStyle name="Comma 2 11 2 2 9" xfId="4109"/>
    <cellStyle name="Comma 2 11 2 2 9 2" xfId="4110"/>
    <cellStyle name="Comma 2 11 2 2 9 3" xfId="4111"/>
    <cellStyle name="Comma 2 11 2 3" xfId="4112"/>
    <cellStyle name="Comma 2 11 2 3 10" xfId="4113"/>
    <cellStyle name="Comma 2 11 2 3 11" xfId="4114"/>
    <cellStyle name="Comma 2 11 2 3 2" xfId="4115"/>
    <cellStyle name="Comma 2 11 2 3 2 2" xfId="4116"/>
    <cellStyle name="Comma 2 11 2 3 2 2 2" xfId="4117"/>
    <cellStyle name="Comma 2 11 2 3 2 2 2 2" xfId="4118"/>
    <cellStyle name="Comma 2 11 2 3 2 2 2 3" xfId="4119"/>
    <cellStyle name="Comma 2 11 2 3 2 2 3" xfId="4120"/>
    <cellStyle name="Comma 2 11 2 3 2 2 3 2" xfId="4121"/>
    <cellStyle name="Comma 2 11 2 3 2 2 3 3" xfId="4122"/>
    <cellStyle name="Comma 2 11 2 3 2 2 4" xfId="4123"/>
    <cellStyle name="Comma 2 11 2 3 2 2 4 2" xfId="4124"/>
    <cellStyle name="Comma 2 11 2 3 2 2 4 3" xfId="4125"/>
    <cellStyle name="Comma 2 11 2 3 2 2 5" xfId="4126"/>
    <cellStyle name="Comma 2 11 2 3 2 2 5 2" xfId="4127"/>
    <cellStyle name="Comma 2 11 2 3 2 2 5 3" xfId="4128"/>
    <cellStyle name="Comma 2 11 2 3 2 2 6" xfId="4129"/>
    <cellStyle name="Comma 2 11 2 3 2 2 7" xfId="4130"/>
    <cellStyle name="Comma 2 11 2 3 2 3" xfId="4131"/>
    <cellStyle name="Comma 2 11 2 3 2 3 2" xfId="4132"/>
    <cellStyle name="Comma 2 11 2 3 2 3 3" xfId="4133"/>
    <cellStyle name="Comma 2 11 2 3 2 4" xfId="4134"/>
    <cellStyle name="Comma 2 11 2 3 2 4 2" xfId="4135"/>
    <cellStyle name="Comma 2 11 2 3 2 4 3" xfId="4136"/>
    <cellStyle name="Comma 2 11 2 3 2 5" xfId="4137"/>
    <cellStyle name="Comma 2 11 2 3 2 5 2" xfId="4138"/>
    <cellStyle name="Comma 2 11 2 3 2 5 3" xfId="4139"/>
    <cellStyle name="Comma 2 11 2 3 2 6" xfId="4140"/>
    <cellStyle name="Comma 2 11 2 3 2 6 2" xfId="4141"/>
    <cellStyle name="Comma 2 11 2 3 2 6 3" xfId="4142"/>
    <cellStyle name="Comma 2 11 2 3 2 7" xfId="4143"/>
    <cellStyle name="Comma 2 11 2 3 2 8" xfId="4144"/>
    <cellStyle name="Comma 2 11 2 3 3" xfId="4145"/>
    <cellStyle name="Comma 2 11 2 3 3 2" xfId="4146"/>
    <cellStyle name="Comma 2 11 2 3 3 2 2" xfId="4147"/>
    <cellStyle name="Comma 2 11 2 3 3 2 3" xfId="4148"/>
    <cellStyle name="Comma 2 11 2 3 3 3" xfId="4149"/>
    <cellStyle name="Comma 2 11 2 3 3 3 2" xfId="4150"/>
    <cellStyle name="Comma 2 11 2 3 3 3 3" xfId="4151"/>
    <cellStyle name="Comma 2 11 2 3 3 4" xfId="4152"/>
    <cellStyle name="Comma 2 11 2 3 3 4 2" xfId="4153"/>
    <cellStyle name="Comma 2 11 2 3 3 4 3" xfId="4154"/>
    <cellStyle name="Comma 2 11 2 3 3 5" xfId="4155"/>
    <cellStyle name="Comma 2 11 2 3 3 5 2" xfId="4156"/>
    <cellStyle name="Comma 2 11 2 3 3 5 3" xfId="4157"/>
    <cellStyle name="Comma 2 11 2 3 3 6" xfId="4158"/>
    <cellStyle name="Comma 2 11 2 3 3 7" xfId="4159"/>
    <cellStyle name="Comma 2 11 2 3 4" xfId="4160"/>
    <cellStyle name="Comma 2 11 2 3 4 2" xfId="4161"/>
    <cellStyle name="Comma 2 11 2 3 4 2 2" xfId="4162"/>
    <cellStyle name="Comma 2 11 2 3 4 2 3" xfId="4163"/>
    <cellStyle name="Comma 2 11 2 3 4 3" xfId="4164"/>
    <cellStyle name="Comma 2 11 2 3 4 3 2" xfId="4165"/>
    <cellStyle name="Comma 2 11 2 3 4 3 3" xfId="4166"/>
    <cellStyle name="Comma 2 11 2 3 4 4" xfId="4167"/>
    <cellStyle name="Comma 2 11 2 3 4 4 2" xfId="4168"/>
    <cellStyle name="Comma 2 11 2 3 4 4 3" xfId="4169"/>
    <cellStyle name="Comma 2 11 2 3 4 5" xfId="4170"/>
    <cellStyle name="Comma 2 11 2 3 4 5 2" xfId="4171"/>
    <cellStyle name="Comma 2 11 2 3 4 5 3" xfId="4172"/>
    <cellStyle name="Comma 2 11 2 3 4 6" xfId="4173"/>
    <cellStyle name="Comma 2 11 2 3 4 7" xfId="4174"/>
    <cellStyle name="Comma 2 11 2 3 5" xfId="4175"/>
    <cellStyle name="Comma 2 11 2 3 5 2" xfId="4176"/>
    <cellStyle name="Comma 2 11 2 3 5 2 2" xfId="4177"/>
    <cellStyle name="Comma 2 11 2 3 5 2 3" xfId="4178"/>
    <cellStyle name="Comma 2 11 2 3 5 3" xfId="4179"/>
    <cellStyle name="Comma 2 11 2 3 5 3 2" xfId="4180"/>
    <cellStyle name="Comma 2 11 2 3 5 3 3" xfId="4181"/>
    <cellStyle name="Comma 2 11 2 3 5 4" xfId="4182"/>
    <cellStyle name="Comma 2 11 2 3 5 4 2" xfId="4183"/>
    <cellStyle name="Comma 2 11 2 3 5 4 3" xfId="4184"/>
    <cellStyle name="Comma 2 11 2 3 5 5" xfId="4185"/>
    <cellStyle name="Comma 2 11 2 3 5 5 2" xfId="4186"/>
    <cellStyle name="Comma 2 11 2 3 5 5 3" xfId="4187"/>
    <cellStyle name="Comma 2 11 2 3 5 6" xfId="4188"/>
    <cellStyle name="Comma 2 11 2 3 5 7" xfId="4189"/>
    <cellStyle name="Comma 2 11 2 3 6" xfId="4190"/>
    <cellStyle name="Comma 2 11 2 3 6 2" xfId="4191"/>
    <cellStyle name="Comma 2 11 2 3 6 3" xfId="4192"/>
    <cellStyle name="Comma 2 11 2 3 7" xfId="4193"/>
    <cellStyle name="Comma 2 11 2 3 7 2" xfId="4194"/>
    <cellStyle name="Comma 2 11 2 3 7 3" xfId="4195"/>
    <cellStyle name="Comma 2 11 2 3 8" xfId="4196"/>
    <cellStyle name="Comma 2 11 2 3 8 2" xfId="4197"/>
    <cellStyle name="Comma 2 11 2 3 8 3" xfId="4198"/>
    <cellStyle name="Comma 2 11 2 3 9" xfId="4199"/>
    <cellStyle name="Comma 2 11 2 3 9 2" xfId="4200"/>
    <cellStyle name="Comma 2 11 2 3 9 3" xfId="4201"/>
    <cellStyle name="Comma 2 11 2 4" xfId="4202"/>
    <cellStyle name="Comma 2 11 2 4 2" xfId="4203"/>
    <cellStyle name="Comma 2 11 2 4 2 2" xfId="4204"/>
    <cellStyle name="Comma 2 11 2 4 2 2 2" xfId="4205"/>
    <cellStyle name="Comma 2 11 2 4 2 2 3" xfId="4206"/>
    <cellStyle name="Comma 2 11 2 4 2 3" xfId="4207"/>
    <cellStyle name="Comma 2 11 2 4 2 3 2" xfId="4208"/>
    <cellStyle name="Comma 2 11 2 4 2 3 3" xfId="4209"/>
    <cellStyle name="Comma 2 11 2 4 2 4" xfId="4210"/>
    <cellStyle name="Comma 2 11 2 4 2 4 2" xfId="4211"/>
    <cellStyle name="Comma 2 11 2 4 2 4 3" xfId="4212"/>
    <cellStyle name="Comma 2 11 2 4 2 5" xfId="4213"/>
    <cellStyle name="Comma 2 11 2 4 2 5 2" xfId="4214"/>
    <cellStyle name="Comma 2 11 2 4 2 5 3" xfId="4215"/>
    <cellStyle name="Comma 2 11 2 4 2 6" xfId="4216"/>
    <cellStyle name="Comma 2 11 2 4 2 7" xfId="4217"/>
    <cellStyle name="Comma 2 11 2 4 3" xfId="4218"/>
    <cellStyle name="Comma 2 11 2 4 3 2" xfId="4219"/>
    <cellStyle name="Comma 2 11 2 4 3 3" xfId="4220"/>
    <cellStyle name="Comma 2 11 2 4 4" xfId="4221"/>
    <cellStyle name="Comma 2 11 2 4 4 2" xfId="4222"/>
    <cellStyle name="Comma 2 11 2 4 4 3" xfId="4223"/>
    <cellStyle name="Comma 2 11 2 4 5" xfId="4224"/>
    <cellStyle name="Comma 2 11 2 4 5 2" xfId="4225"/>
    <cellStyle name="Comma 2 11 2 4 5 3" xfId="4226"/>
    <cellStyle name="Comma 2 11 2 4 6" xfId="4227"/>
    <cellStyle name="Comma 2 11 2 4 6 2" xfId="4228"/>
    <cellStyle name="Comma 2 11 2 4 6 3" xfId="4229"/>
    <cellStyle name="Comma 2 11 2 4 7" xfId="4230"/>
    <cellStyle name="Comma 2 11 2 4 8" xfId="4231"/>
    <cellStyle name="Comma 2 11 2 5" xfId="4232"/>
    <cellStyle name="Comma 2 11 2 5 2" xfId="4233"/>
    <cellStyle name="Comma 2 11 2 5 2 2" xfId="4234"/>
    <cellStyle name="Comma 2 11 2 5 2 2 2" xfId="4235"/>
    <cellStyle name="Comma 2 11 2 5 2 2 3" xfId="4236"/>
    <cellStyle name="Comma 2 11 2 5 2 3" xfId="4237"/>
    <cellStyle name="Comma 2 11 2 5 2 3 2" xfId="4238"/>
    <cellStyle name="Comma 2 11 2 5 2 3 3" xfId="4239"/>
    <cellStyle name="Comma 2 11 2 5 2 4" xfId="4240"/>
    <cellStyle name="Comma 2 11 2 5 2 4 2" xfId="4241"/>
    <cellStyle name="Comma 2 11 2 5 2 4 3" xfId="4242"/>
    <cellStyle name="Comma 2 11 2 5 2 5" xfId="4243"/>
    <cellStyle name="Comma 2 11 2 5 2 5 2" xfId="4244"/>
    <cellStyle name="Comma 2 11 2 5 2 5 3" xfId="4245"/>
    <cellStyle name="Comma 2 11 2 5 2 6" xfId="4246"/>
    <cellStyle name="Comma 2 11 2 5 2 7" xfId="4247"/>
    <cellStyle name="Comma 2 11 2 5 3" xfId="4248"/>
    <cellStyle name="Comma 2 11 2 5 3 2" xfId="4249"/>
    <cellStyle name="Comma 2 11 2 5 3 3" xfId="4250"/>
    <cellStyle name="Comma 2 11 2 5 4" xfId="4251"/>
    <cellStyle name="Comma 2 11 2 5 4 2" xfId="4252"/>
    <cellStyle name="Comma 2 11 2 5 4 3" xfId="4253"/>
    <cellStyle name="Comma 2 11 2 5 5" xfId="4254"/>
    <cellStyle name="Comma 2 11 2 5 5 2" xfId="4255"/>
    <cellStyle name="Comma 2 11 2 5 5 3" xfId="4256"/>
    <cellStyle name="Comma 2 11 2 5 6" xfId="4257"/>
    <cellStyle name="Comma 2 11 2 5 6 2" xfId="4258"/>
    <cellStyle name="Comma 2 11 2 5 6 3" xfId="4259"/>
    <cellStyle name="Comma 2 11 2 5 7" xfId="4260"/>
    <cellStyle name="Comma 2 11 2 5 8" xfId="4261"/>
    <cellStyle name="Comma 2 11 2 6" xfId="4262"/>
    <cellStyle name="Comma 2 11 2 6 2" xfId="4263"/>
    <cellStyle name="Comma 2 11 2 6 2 2" xfId="4264"/>
    <cellStyle name="Comma 2 11 2 6 2 3" xfId="4265"/>
    <cellStyle name="Comma 2 11 2 6 3" xfId="4266"/>
    <cellStyle name="Comma 2 11 2 6 3 2" xfId="4267"/>
    <cellStyle name="Comma 2 11 2 6 3 3" xfId="4268"/>
    <cellStyle name="Comma 2 11 2 6 4" xfId="4269"/>
    <cellStyle name="Comma 2 11 2 6 4 2" xfId="4270"/>
    <cellStyle name="Comma 2 11 2 6 4 3" xfId="4271"/>
    <cellStyle name="Comma 2 11 2 6 5" xfId="4272"/>
    <cellStyle name="Comma 2 11 2 6 5 2" xfId="4273"/>
    <cellStyle name="Comma 2 11 2 6 5 3" xfId="4274"/>
    <cellStyle name="Comma 2 11 2 6 6" xfId="4275"/>
    <cellStyle name="Comma 2 11 2 6 7" xfId="4276"/>
    <cellStyle name="Comma 2 11 2 7" xfId="4277"/>
    <cellStyle name="Comma 2 11 2 7 2" xfId="4278"/>
    <cellStyle name="Comma 2 11 2 7 2 2" xfId="4279"/>
    <cellStyle name="Comma 2 11 2 7 2 3" xfId="4280"/>
    <cellStyle name="Comma 2 11 2 7 3" xfId="4281"/>
    <cellStyle name="Comma 2 11 2 7 3 2" xfId="4282"/>
    <cellStyle name="Comma 2 11 2 7 3 3" xfId="4283"/>
    <cellStyle name="Comma 2 11 2 7 4" xfId="4284"/>
    <cellStyle name="Comma 2 11 2 7 4 2" xfId="4285"/>
    <cellStyle name="Comma 2 11 2 7 4 3" xfId="4286"/>
    <cellStyle name="Comma 2 11 2 7 5" xfId="4287"/>
    <cellStyle name="Comma 2 11 2 7 5 2" xfId="4288"/>
    <cellStyle name="Comma 2 11 2 7 5 3" xfId="4289"/>
    <cellStyle name="Comma 2 11 2 7 6" xfId="4290"/>
    <cellStyle name="Comma 2 11 2 7 7" xfId="4291"/>
    <cellStyle name="Comma 2 11 2 8" xfId="4292"/>
    <cellStyle name="Comma 2 11 2 8 2" xfId="4293"/>
    <cellStyle name="Comma 2 11 2 8 2 2" xfId="4294"/>
    <cellStyle name="Comma 2 11 2 8 2 3" xfId="4295"/>
    <cellStyle name="Comma 2 11 2 8 3" xfId="4296"/>
    <cellStyle name="Comma 2 11 2 8 3 2" xfId="4297"/>
    <cellStyle name="Comma 2 11 2 8 3 3" xfId="4298"/>
    <cellStyle name="Comma 2 11 2 8 4" xfId="4299"/>
    <cellStyle name="Comma 2 11 2 8 4 2" xfId="4300"/>
    <cellStyle name="Comma 2 11 2 8 4 3" xfId="4301"/>
    <cellStyle name="Comma 2 11 2 8 5" xfId="4302"/>
    <cellStyle name="Comma 2 11 2 8 5 2" xfId="4303"/>
    <cellStyle name="Comma 2 11 2 8 5 3" xfId="4304"/>
    <cellStyle name="Comma 2 11 2 8 6" xfId="4305"/>
    <cellStyle name="Comma 2 11 2 8 7" xfId="4306"/>
    <cellStyle name="Comma 2 11 2 9" xfId="4307"/>
    <cellStyle name="Comma 2 11 2 9 2" xfId="4308"/>
    <cellStyle name="Comma 2 11 2 9 2 2" xfId="4309"/>
    <cellStyle name="Comma 2 11 2 9 2 3" xfId="4310"/>
    <cellStyle name="Comma 2 11 2 9 3" xfId="4311"/>
    <cellStyle name="Comma 2 11 2 9 3 2" xfId="4312"/>
    <cellStyle name="Comma 2 11 2 9 3 3" xfId="4313"/>
    <cellStyle name="Comma 2 11 2 9 4" xfId="4314"/>
    <cellStyle name="Comma 2 11 2 9 4 2" xfId="4315"/>
    <cellStyle name="Comma 2 11 2 9 4 3" xfId="4316"/>
    <cellStyle name="Comma 2 11 2 9 5" xfId="4317"/>
    <cellStyle name="Comma 2 11 2 9 5 2" xfId="4318"/>
    <cellStyle name="Comma 2 11 2 9 5 3" xfId="4319"/>
    <cellStyle name="Comma 2 11 2 9 6" xfId="4320"/>
    <cellStyle name="Comma 2 11 2 9 7" xfId="4321"/>
    <cellStyle name="Comma 2 11 3" xfId="4322"/>
    <cellStyle name="Comma 2 11 3 10" xfId="4323"/>
    <cellStyle name="Comma 2 11 3 10 2" xfId="4324"/>
    <cellStyle name="Comma 2 11 3 10 3" xfId="4325"/>
    <cellStyle name="Comma 2 11 3 11" xfId="4326"/>
    <cellStyle name="Comma 2 11 3 11 2" xfId="4327"/>
    <cellStyle name="Comma 2 11 3 11 3" xfId="4328"/>
    <cellStyle name="Comma 2 11 3 12" xfId="4329"/>
    <cellStyle name="Comma 2 11 3 12 2" xfId="4330"/>
    <cellStyle name="Comma 2 11 3 12 3" xfId="4331"/>
    <cellStyle name="Comma 2 11 3 13" xfId="4332"/>
    <cellStyle name="Comma 2 11 3 14" xfId="4333"/>
    <cellStyle name="Comma 2 11 3 2" xfId="4334"/>
    <cellStyle name="Comma 2 11 3 2 10" xfId="4335"/>
    <cellStyle name="Comma 2 11 3 2 11" xfId="4336"/>
    <cellStyle name="Comma 2 11 3 2 2" xfId="4337"/>
    <cellStyle name="Comma 2 11 3 2 2 2" xfId="4338"/>
    <cellStyle name="Comma 2 11 3 2 2 2 2" xfId="4339"/>
    <cellStyle name="Comma 2 11 3 2 2 2 2 2" xfId="4340"/>
    <cellStyle name="Comma 2 11 3 2 2 2 2 3" xfId="4341"/>
    <cellStyle name="Comma 2 11 3 2 2 2 3" xfId="4342"/>
    <cellStyle name="Comma 2 11 3 2 2 2 3 2" xfId="4343"/>
    <cellStyle name="Comma 2 11 3 2 2 2 3 3" xfId="4344"/>
    <cellStyle name="Comma 2 11 3 2 2 2 4" xfId="4345"/>
    <cellStyle name="Comma 2 11 3 2 2 2 4 2" xfId="4346"/>
    <cellStyle name="Comma 2 11 3 2 2 2 4 3" xfId="4347"/>
    <cellStyle name="Comma 2 11 3 2 2 2 5" xfId="4348"/>
    <cellStyle name="Comma 2 11 3 2 2 2 5 2" xfId="4349"/>
    <cellStyle name="Comma 2 11 3 2 2 2 5 3" xfId="4350"/>
    <cellStyle name="Comma 2 11 3 2 2 2 6" xfId="4351"/>
    <cellStyle name="Comma 2 11 3 2 2 2 7" xfId="4352"/>
    <cellStyle name="Comma 2 11 3 2 2 3" xfId="4353"/>
    <cellStyle name="Comma 2 11 3 2 2 3 2" xfId="4354"/>
    <cellStyle name="Comma 2 11 3 2 2 3 3" xfId="4355"/>
    <cellStyle name="Comma 2 11 3 2 2 4" xfId="4356"/>
    <cellStyle name="Comma 2 11 3 2 2 4 2" xfId="4357"/>
    <cellStyle name="Comma 2 11 3 2 2 4 3" xfId="4358"/>
    <cellStyle name="Comma 2 11 3 2 2 5" xfId="4359"/>
    <cellStyle name="Comma 2 11 3 2 2 5 2" xfId="4360"/>
    <cellStyle name="Comma 2 11 3 2 2 5 3" xfId="4361"/>
    <cellStyle name="Comma 2 11 3 2 2 6" xfId="4362"/>
    <cellStyle name="Comma 2 11 3 2 2 6 2" xfId="4363"/>
    <cellStyle name="Comma 2 11 3 2 2 6 3" xfId="4364"/>
    <cellStyle name="Comma 2 11 3 2 2 7" xfId="4365"/>
    <cellStyle name="Comma 2 11 3 2 2 8" xfId="4366"/>
    <cellStyle name="Comma 2 11 3 2 3" xfId="4367"/>
    <cellStyle name="Comma 2 11 3 2 3 2" xfId="4368"/>
    <cellStyle name="Comma 2 11 3 2 3 2 2" xfId="4369"/>
    <cellStyle name="Comma 2 11 3 2 3 2 3" xfId="4370"/>
    <cellStyle name="Comma 2 11 3 2 3 3" xfId="4371"/>
    <cellStyle name="Comma 2 11 3 2 3 3 2" xfId="4372"/>
    <cellStyle name="Comma 2 11 3 2 3 3 3" xfId="4373"/>
    <cellStyle name="Comma 2 11 3 2 3 4" xfId="4374"/>
    <cellStyle name="Comma 2 11 3 2 3 4 2" xfId="4375"/>
    <cellStyle name="Comma 2 11 3 2 3 4 3" xfId="4376"/>
    <cellStyle name="Comma 2 11 3 2 3 5" xfId="4377"/>
    <cellStyle name="Comma 2 11 3 2 3 5 2" xfId="4378"/>
    <cellStyle name="Comma 2 11 3 2 3 5 3" xfId="4379"/>
    <cellStyle name="Comma 2 11 3 2 3 6" xfId="4380"/>
    <cellStyle name="Comma 2 11 3 2 3 7" xfId="4381"/>
    <cellStyle name="Comma 2 11 3 2 4" xfId="4382"/>
    <cellStyle name="Comma 2 11 3 2 4 2" xfId="4383"/>
    <cellStyle name="Comma 2 11 3 2 4 2 2" xfId="4384"/>
    <cellStyle name="Comma 2 11 3 2 4 2 3" xfId="4385"/>
    <cellStyle name="Comma 2 11 3 2 4 3" xfId="4386"/>
    <cellStyle name="Comma 2 11 3 2 4 3 2" xfId="4387"/>
    <cellStyle name="Comma 2 11 3 2 4 3 3" xfId="4388"/>
    <cellStyle name="Comma 2 11 3 2 4 4" xfId="4389"/>
    <cellStyle name="Comma 2 11 3 2 4 4 2" xfId="4390"/>
    <cellStyle name="Comma 2 11 3 2 4 4 3" xfId="4391"/>
    <cellStyle name="Comma 2 11 3 2 4 5" xfId="4392"/>
    <cellStyle name="Comma 2 11 3 2 4 5 2" xfId="4393"/>
    <cellStyle name="Comma 2 11 3 2 4 5 3" xfId="4394"/>
    <cellStyle name="Comma 2 11 3 2 4 6" xfId="4395"/>
    <cellStyle name="Comma 2 11 3 2 4 7" xfId="4396"/>
    <cellStyle name="Comma 2 11 3 2 5" xfId="4397"/>
    <cellStyle name="Comma 2 11 3 2 5 2" xfId="4398"/>
    <cellStyle name="Comma 2 11 3 2 5 2 2" xfId="4399"/>
    <cellStyle name="Comma 2 11 3 2 5 2 3" xfId="4400"/>
    <cellStyle name="Comma 2 11 3 2 5 3" xfId="4401"/>
    <cellStyle name="Comma 2 11 3 2 5 3 2" xfId="4402"/>
    <cellStyle name="Comma 2 11 3 2 5 3 3" xfId="4403"/>
    <cellStyle name="Comma 2 11 3 2 5 4" xfId="4404"/>
    <cellStyle name="Comma 2 11 3 2 5 4 2" xfId="4405"/>
    <cellStyle name="Comma 2 11 3 2 5 4 3" xfId="4406"/>
    <cellStyle name="Comma 2 11 3 2 5 5" xfId="4407"/>
    <cellStyle name="Comma 2 11 3 2 5 5 2" xfId="4408"/>
    <cellStyle name="Comma 2 11 3 2 5 5 3" xfId="4409"/>
    <cellStyle name="Comma 2 11 3 2 5 6" xfId="4410"/>
    <cellStyle name="Comma 2 11 3 2 5 7" xfId="4411"/>
    <cellStyle name="Comma 2 11 3 2 6" xfId="4412"/>
    <cellStyle name="Comma 2 11 3 2 6 2" xfId="4413"/>
    <cellStyle name="Comma 2 11 3 2 6 3" xfId="4414"/>
    <cellStyle name="Comma 2 11 3 2 7" xfId="4415"/>
    <cellStyle name="Comma 2 11 3 2 7 2" xfId="4416"/>
    <cellStyle name="Comma 2 11 3 2 7 3" xfId="4417"/>
    <cellStyle name="Comma 2 11 3 2 8" xfId="4418"/>
    <cellStyle name="Comma 2 11 3 2 8 2" xfId="4419"/>
    <cellStyle name="Comma 2 11 3 2 8 3" xfId="4420"/>
    <cellStyle name="Comma 2 11 3 2 9" xfId="4421"/>
    <cellStyle name="Comma 2 11 3 2 9 2" xfId="4422"/>
    <cellStyle name="Comma 2 11 3 2 9 3" xfId="4423"/>
    <cellStyle name="Comma 2 11 3 3" xfId="4424"/>
    <cellStyle name="Comma 2 11 3 3 2" xfId="4425"/>
    <cellStyle name="Comma 2 11 3 3 2 2" xfId="4426"/>
    <cellStyle name="Comma 2 11 3 3 2 2 2" xfId="4427"/>
    <cellStyle name="Comma 2 11 3 3 2 2 3" xfId="4428"/>
    <cellStyle name="Comma 2 11 3 3 2 3" xfId="4429"/>
    <cellStyle name="Comma 2 11 3 3 2 3 2" xfId="4430"/>
    <cellStyle name="Comma 2 11 3 3 2 3 3" xfId="4431"/>
    <cellStyle name="Comma 2 11 3 3 2 4" xfId="4432"/>
    <cellStyle name="Comma 2 11 3 3 2 4 2" xfId="4433"/>
    <cellStyle name="Comma 2 11 3 3 2 4 3" xfId="4434"/>
    <cellStyle name="Comma 2 11 3 3 2 5" xfId="4435"/>
    <cellStyle name="Comma 2 11 3 3 2 5 2" xfId="4436"/>
    <cellStyle name="Comma 2 11 3 3 2 5 3" xfId="4437"/>
    <cellStyle name="Comma 2 11 3 3 2 6" xfId="4438"/>
    <cellStyle name="Comma 2 11 3 3 2 7" xfId="4439"/>
    <cellStyle name="Comma 2 11 3 3 3" xfId="4440"/>
    <cellStyle name="Comma 2 11 3 3 3 2" xfId="4441"/>
    <cellStyle name="Comma 2 11 3 3 3 3" xfId="4442"/>
    <cellStyle name="Comma 2 11 3 3 4" xfId="4443"/>
    <cellStyle name="Comma 2 11 3 3 4 2" xfId="4444"/>
    <cellStyle name="Comma 2 11 3 3 4 3" xfId="4445"/>
    <cellStyle name="Comma 2 11 3 3 5" xfId="4446"/>
    <cellStyle name="Comma 2 11 3 3 5 2" xfId="4447"/>
    <cellStyle name="Comma 2 11 3 3 5 3" xfId="4448"/>
    <cellStyle name="Comma 2 11 3 3 6" xfId="4449"/>
    <cellStyle name="Comma 2 11 3 3 6 2" xfId="4450"/>
    <cellStyle name="Comma 2 11 3 3 6 3" xfId="4451"/>
    <cellStyle name="Comma 2 11 3 3 7" xfId="4452"/>
    <cellStyle name="Comma 2 11 3 3 8" xfId="4453"/>
    <cellStyle name="Comma 2 11 3 4" xfId="4454"/>
    <cellStyle name="Comma 2 11 3 4 2" xfId="4455"/>
    <cellStyle name="Comma 2 11 3 4 2 2" xfId="4456"/>
    <cellStyle name="Comma 2 11 3 4 2 2 2" xfId="4457"/>
    <cellStyle name="Comma 2 11 3 4 2 2 3" xfId="4458"/>
    <cellStyle name="Comma 2 11 3 4 2 3" xfId="4459"/>
    <cellStyle name="Comma 2 11 3 4 2 3 2" xfId="4460"/>
    <cellStyle name="Comma 2 11 3 4 2 3 3" xfId="4461"/>
    <cellStyle name="Comma 2 11 3 4 2 4" xfId="4462"/>
    <cellStyle name="Comma 2 11 3 4 2 4 2" xfId="4463"/>
    <cellStyle name="Comma 2 11 3 4 2 4 3" xfId="4464"/>
    <cellStyle name="Comma 2 11 3 4 2 5" xfId="4465"/>
    <cellStyle name="Comma 2 11 3 4 2 5 2" xfId="4466"/>
    <cellStyle name="Comma 2 11 3 4 2 5 3" xfId="4467"/>
    <cellStyle name="Comma 2 11 3 4 2 6" xfId="4468"/>
    <cellStyle name="Comma 2 11 3 4 2 7" xfId="4469"/>
    <cellStyle name="Comma 2 11 3 4 3" xfId="4470"/>
    <cellStyle name="Comma 2 11 3 4 3 2" xfId="4471"/>
    <cellStyle name="Comma 2 11 3 4 3 3" xfId="4472"/>
    <cellStyle name="Comma 2 11 3 4 4" xfId="4473"/>
    <cellStyle name="Comma 2 11 3 4 4 2" xfId="4474"/>
    <cellStyle name="Comma 2 11 3 4 4 3" xfId="4475"/>
    <cellStyle name="Comma 2 11 3 4 5" xfId="4476"/>
    <cellStyle name="Comma 2 11 3 4 5 2" xfId="4477"/>
    <cellStyle name="Comma 2 11 3 4 5 3" xfId="4478"/>
    <cellStyle name="Comma 2 11 3 4 6" xfId="4479"/>
    <cellStyle name="Comma 2 11 3 4 6 2" xfId="4480"/>
    <cellStyle name="Comma 2 11 3 4 6 3" xfId="4481"/>
    <cellStyle name="Comma 2 11 3 4 7" xfId="4482"/>
    <cellStyle name="Comma 2 11 3 4 8" xfId="4483"/>
    <cellStyle name="Comma 2 11 3 5" xfId="4484"/>
    <cellStyle name="Comma 2 11 3 5 2" xfId="4485"/>
    <cellStyle name="Comma 2 11 3 5 2 2" xfId="4486"/>
    <cellStyle name="Comma 2 11 3 5 2 3" xfId="4487"/>
    <cellStyle name="Comma 2 11 3 5 3" xfId="4488"/>
    <cellStyle name="Comma 2 11 3 5 3 2" xfId="4489"/>
    <cellStyle name="Comma 2 11 3 5 3 3" xfId="4490"/>
    <cellStyle name="Comma 2 11 3 5 4" xfId="4491"/>
    <cellStyle name="Comma 2 11 3 5 4 2" xfId="4492"/>
    <cellStyle name="Comma 2 11 3 5 4 3" xfId="4493"/>
    <cellStyle name="Comma 2 11 3 5 5" xfId="4494"/>
    <cellStyle name="Comma 2 11 3 5 5 2" xfId="4495"/>
    <cellStyle name="Comma 2 11 3 5 5 3" xfId="4496"/>
    <cellStyle name="Comma 2 11 3 5 6" xfId="4497"/>
    <cellStyle name="Comma 2 11 3 5 7" xfId="4498"/>
    <cellStyle name="Comma 2 11 3 6" xfId="4499"/>
    <cellStyle name="Comma 2 11 3 6 2" xfId="4500"/>
    <cellStyle name="Comma 2 11 3 6 2 2" xfId="4501"/>
    <cellStyle name="Comma 2 11 3 6 2 3" xfId="4502"/>
    <cellStyle name="Comma 2 11 3 6 3" xfId="4503"/>
    <cellStyle name="Comma 2 11 3 6 3 2" xfId="4504"/>
    <cellStyle name="Comma 2 11 3 6 3 3" xfId="4505"/>
    <cellStyle name="Comma 2 11 3 6 4" xfId="4506"/>
    <cellStyle name="Comma 2 11 3 6 4 2" xfId="4507"/>
    <cellStyle name="Comma 2 11 3 6 4 3" xfId="4508"/>
    <cellStyle name="Comma 2 11 3 6 5" xfId="4509"/>
    <cellStyle name="Comma 2 11 3 6 5 2" xfId="4510"/>
    <cellStyle name="Comma 2 11 3 6 5 3" xfId="4511"/>
    <cellStyle name="Comma 2 11 3 6 6" xfId="4512"/>
    <cellStyle name="Comma 2 11 3 6 7" xfId="4513"/>
    <cellStyle name="Comma 2 11 3 7" xfId="4514"/>
    <cellStyle name="Comma 2 11 3 7 2" xfId="4515"/>
    <cellStyle name="Comma 2 11 3 7 2 2" xfId="4516"/>
    <cellStyle name="Comma 2 11 3 7 2 3" xfId="4517"/>
    <cellStyle name="Comma 2 11 3 7 3" xfId="4518"/>
    <cellStyle name="Comma 2 11 3 7 3 2" xfId="4519"/>
    <cellStyle name="Comma 2 11 3 7 3 3" xfId="4520"/>
    <cellStyle name="Comma 2 11 3 7 4" xfId="4521"/>
    <cellStyle name="Comma 2 11 3 7 4 2" xfId="4522"/>
    <cellStyle name="Comma 2 11 3 7 4 3" xfId="4523"/>
    <cellStyle name="Comma 2 11 3 7 5" xfId="4524"/>
    <cellStyle name="Comma 2 11 3 7 5 2" xfId="4525"/>
    <cellStyle name="Comma 2 11 3 7 5 3" xfId="4526"/>
    <cellStyle name="Comma 2 11 3 7 6" xfId="4527"/>
    <cellStyle name="Comma 2 11 3 7 7" xfId="4528"/>
    <cellStyle name="Comma 2 11 3 8" xfId="4529"/>
    <cellStyle name="Comma 2 11 3 8 2" xfId="4530"/>
    <cellStyle name="Comma 2 11 3 8 2 2" xfId="4531"/>
    <cellStyle name="Comma 2 11 3 8 2 3" xfId="4532"/>
    <cellStyle name="Comma 2 11 3 8 3" xfId="4533"/>
    <cellStyle name="Comma 2 11 3 8 3 2" xfId="4534"/>
    <cellStyle name="Comma 2 11 3 8 3 3" xfId="4535"/>
    <cellStyle name="Comma 2 11 3 8 4" xfId="4536"/>
    <cellStyle name="Comma 2 11 3 8 4 2" xfId="4537"/>
    <cellStyle name="Comma 2 11 3 8 4 3" xfId="4538"/>
    <cellStyle name="Comma 2 11 3 8 5" xfId="4539"/>
    <cellStyle name="Comma 2 11 3 8 5 2" xfId="4540"/>
    <cellStyle name="Comma 2 11 3 8 5 3" xfId="4541"/>
    <cellStyle name="Comma 2 11 3 8 6" xfId="4542"/>
    <cellStyle name="Comma 2 11 3 8 7" xfId="4543"/>
    <cellStyle name="Comma 2 11 3 9" xfId="4544"/>
    <cellStyle name="Comma 2 11 3 9 2" xfId="4545"/>
    <cellStyle name="Comma 2 11 3 9 3" xfId="4546"/>
    <cellStyle name="Comma 2 11 4" xfId="4547"/>
    <cellStyle name="Comma 2 11 4 10" xfId="4548"/>
    <cellStyle name="Comma 2 11 4 11" xfId="4549"/>
    <cellStyle name="Comma 2 11 4 2" xfId="4550"/>
    <cellStyle name="Comma 2 11 4 2 2" xfId="4551"/>
    <cellStyle name="Comma 2 11 4 2 2 2" xfId="4552"/>
    <cellStyle name="Comma 2 11 4 2 2 2 2" xfId="4553"/>
    <cellStyle name="Comma 2 11 4 2 2 2 3" xfId="4554"/>
    <cellStyle name="Comma 2 11 4 2 2 3" xfId="4555"/>
    <cellStyle name="Comma 2 11 4 2 2 3 2" xfId="4556"/>
    <cellStyle name="Comma 2 11 4 2 2 3 3" xfId="4557"/>
    <cellStyle name="Comma 2 11 4 2 2 4" xfId="4558"/>
    <cellStyle name="Comma 2 11 4 2 2 4 2" xfId="4559"/>
    <cellStyle name="Comma 2 11 4 2 2 4 3" xfId="4560"/>
    <cellStyle name="Comma 2 11 4 2 2 5" xfId="4561"/>
    <cellStyle name="Comma 2 11 4 2 2 5 2" xfId="4562"/>
    <cellStyle name="Comma 2 11 4 2 2 5 3" xfId="4563"/>
    <cellStyle name="Comma 2 11 4 2 2 6" xfId="4564"/>
    <cellStyle name="Comma 2 11 4 2 2 7" xfId="4565"/>
    <cellStyle name="Comma 2 11 4 2 3" xfId="4566"/>
    <cellStyle name="Comma 2 11 4 2 3 2" xfId="4567"/>
    <cellStyle name="Comma 2 11 4 2 3 3" xfId="4568"/>
    <cellStyle name="Comma 2 11 4 2 4" xfId="4569"/>
    <cellStyle name="Comma 2 11 4 2 4 2" xfId="4570"/>
    <cellStyle name="Comma 2 11 4 2 4 3" xfId="4571"/>
    <cellStyle name="Comma 2 11 4 2 5" xfId="4572"/>
    <cellStyle name="Comma 2 11 4 2 5 2" xfId="4573"/>
    <cellStyle name="Comma 2 11 4 2 5 3" xfId="4574"/>
    <cellStyle name="Comma 2 11 4 2 6" xfId="4575"/>
    <cellStyle name="Comma 2 11 4 2 6 2" xfId="4576"/>
    <cellStyle name="Comma 2 11 4 2 6 3" xfId="4577"/>
    <cellStyle name="Comma 2 11 4 2 7" xfId="4578"/>
    <cellStyle name="Comma 2 11 4 2 8" xfId="4579"/>
    <cellStyle name="Comma 2 11 4 3" xfId="4580"/>
    <cellStyle name="Comma 2 11 4 3 2" xfId="4581"/>
    <cellStyle name="Comma 2 11 4 3 2 2" xfId="4582"/>
    <cellStyle name="Comma 2 11 4 3 2 3" xfId="4583"/>
    <cellStyle name="Comma 2 11 4 3 3" xfId="4584"/>
    <cellStyle name="Comma 2 11 4 3 3 2" xfId="4585"/>
    <cellStyle name="Comma 2 11 4 3 3 3" xfId="4586"/>
    <cellStyle name="Comma 2 11 4 3 4" xfId="4587"/>
    <cellStyle name="Comma 2 11 4 3 4 2" xfId="4588"/>
    <cellStyle name="Comma 2 11 4 3 4 3" xfId="4589"/>
    <cellStyle name="Comma 2 11 4 3 5" xfId="4590"/>
    <cellStyle name="Comma 2 11 4 3 5 2" xfId="4591"/>
    <cellStyle name="Comma 2 11 4 3 5 3" xfId="4592"/>
    <cellStyle name="Comma 2 11 4 3 6" xfId="4593"/>
    <cellStyle name="Comma 2 11 4 3 7" xfId="4594"/>
    <cellStyle name="Comma 2 11 4 4" xfId="4595"/>
    <cellStyle name="Comma 2 11 4 4 2" xfId="4596"/>
    <cellStyle name="Comma 2 11 4 4 2 2" xfId="4597"/>
    <cellStyle name="Comma 2 11 4 4 2 3" xfId="4598"/>
    <cellStyle name="Comma 2 11 4 4 3" xfId="4599"/>
    <cellStyle name="Comma 2 11 4 4 3 2" xfId="4600"/>
    <cellStyle name="Comma 2 11 4 4 3 3" xfId="4601"/>
    <cellStyle name="Comma 2 11 4 4 4" xfId="4602"/>
    <cellStyle name="Comma 2 11 4 4 4 2" xfId="4603"/>
    <cellStyle name="Comma 2 11 4 4 4 3" xfId="4604"/>
    <cellStyle name="Comma 2 11 4 4 5" xfId="4605"/>
    <cellStyle name="Comma 2 11 4 4 5 2" xfId="4606"/>
    <cellStyle name="Comma 2 11 4 4 5 3" xfId="4607"/>
    <cellStyle name="Comma 2 11 4 4 6" xfId="4608"/>
    <cellStyle name="Comma 2 11 4 4 7" xfId="4609"/>
    <cellStyle name="Comma 2 11 4 5" xfId="4610"/>
    <cellStyle name="Comma 2 11 4 5 2" xfId="4611"/>
    <cellStyle name="Comma 2 11 4 5 2 2" xfId="4612"/>
    <cellStyle name="Comma 2 11 4 5 2 3" xfId="4613"/>
    <cellStyle name="Comma 2 11 4 5 3" xfId="4614"/>
    <cellStyle name="Comma 2 11 4 5 3 2" xfId="4615"/>
    <cellStyle name="Comma 2 11 4 5 3 3" xfId="4616"/>
    <cellStyle name="Comma 2 11 4 5 4" xfId="4617"/>
    <cellStyle name="Comma 2 11 4 5 4 2" xfId="4618"/>
    <cellStyle name="Comma 2 11 4 5 4 3" xfId="4619"/>
    <cellStyle name="Comma 2 11 4 5 5" xfId="4620"/>
    <cellStyle name="Comma 2 11 4 5 5 2" xfId="4621"/>
    <cellStyle name="Comma 2 11 4 5 5 3" xfId="4622"/>
    <cellStyle name="Comma 2 11 4 5 6" xfId="4623"/>
    <cellStyle name="Comma 2 11 4 5 7" xfId="4624"/>
    <cellStyle name="Comma 2 11 4 6" xfId="4625"/>
    <cellStyle name="Comma 2 11 4 6 2" xfId="4626"/>
    <cellStyle name="Comma 2 11 4 6 3" xfId="4627"/>
    <cellStyle name="Comma 2 11 4 7" xfId="4628"/>
    <cellStyle name="Comma 2 11 4 7 2" xfId="4629"/>
    <cellStyle name="Comma 2 11 4 7 3" xfId="4630"/>
    <cellStyle name="Comma 2 11 4 8" xfId="4631"/>
    <cellStyle name="Comma 2 11 4 8 2" xfId="4632"/>
    <cellStyle name="Comma 2 11 4 8 3" xfId="4633"/>
    <cellStyle name="Comma 2 11 4 9" xfId="4634"/>
    <cellStyle name="Comma 2 11 4 9 2" xfId="4635"/>
    <cellStyle name="Comma 2 11 4 9 3" xfId="4636"/>
    <cellStyle name="Comma 2 11 5" xfId="4637"/>
    <cellStyle name="Comma 2 11 5 2" xfId="4638"/>
    <cellStyle name="Comma 2 11 5 2 2" xfId="4639"/>
    <cellStyle name="Comma 2 11 5 2 2 2" xfId="4640"/>
    <cellStyle name="Comma 2 11 5 2 2 3" xfId="4641"/>
    <cellStyle name="Comma 2 11 5 2 3" xfId="4642"/>
    <cellStyle name="Comma 2 11 5 2 3 2" xfId="4643"/>
    <cellStyle name="Comma 2 11 5 2 3 3" xfId="4644"/>
    <cellStyle name="Comma 2 11 5 2 4" xfId="4645"/>
    <cellStyle name="Comma 2 11 5 2 4 2" xfId="4646"/>
    <cellStyle name="Comma 2 11 5 2 4 3" xfId="4647"/>
    <cellStyle name="Comma 2 11 5 2 5" xfId="4648"/>
    <cellStyle name="Comma 2 11 5 2 5 2" xfId="4649"/>
    <cellStyle name="Comma 2 11 5 2 5 3" xfId="4650"/>
    <cellStyle name="Comma 2 11 5 2 6" xfId="4651"/>
    <cellStyle name="Comma 2 11 5 2 7" xfId="4652"/>
    <cellStyle name="Comma 2 11 5 3" xfId="4653"/>
    <cellStyle name="Comma 2 11 5 3 2" xfId="4654"/>
    <cellStyle name="Comma 2 11 5 3 3" xfId="4655"/>
    <cellStyle name="Comma 2 11 5 4" xfId="4656"/>
    <cellStyle name="Comma 2 11 5 4 2" xfId="4657"/>
    <cellStyle name="Comma 2 11 5 4 3" xfId="4658"/>
    <cellStyle name="Comma 2 11 5 5" xfId="4659"/>
    <cellStyle name="Comma 2 11 5 5 2" xfId="4660"/>
    <cellStyle name="Comma 2 11 5 5 3" xfId="4661"/>
    <cellStyle name="Comma 2 11 5 6" xfId="4662"/>
    <cellStyle name="Comma 2 11 5 6 2" xfId="4663"/>
    <cellStyle name="Comma 2 11 5 6 3" xfId="4664"/>
    <cellStyle name="Comma 2 11 5 7" xfId="4665"/>
    <cellStyle name="Comma 2 11 5 8" xfId="4666"/>
    <cellStyle name="Comma 2 11 6" xfId="4667"/>
    <cellStyle name="Comma 2 11 6 2" xfId="4668"/>
    <cellStyle name="Comma 2 11 6 2 2" xfId="4669"/>
    <cellStyle name="Comma 2 11 6 2 2 2" xfId="4670"/>
    <cellStyle name="Comma 2 11 6 2 2 3" xfId="4671"/>
    <cellStyle name="Comma 2 11 6 2 3" xfId="4672"/>
    <cellStyle name="Comma 2 11 6 2 3 2" xfId="4673"/>
    <cellStyle name="Comma 2 11 6 2 3 3" xfId="4674"/>
    <cellStyle name="Comma 2 11 6 2 4" xfId="4675"/>
    <cellStyle name="Comma 2 11 6 2 4 2" xfId="4676"/>
    <cellStyle name="Comma 2 11 6 2 4 3" xfId="4677"/>
    <cellStyle name="Comma 2 11 6 2 5" xfId="4678"/>
    <cellStyle name="Comma 2 11 6 2 5 2" xfId="4679"/>
    <cellStyle name="Comma 2 11 6 2 5 3" xfId="4680"/>
    <cellStyle name="Comma 2 11 6 2 6" xfId="4681"/>
    <cellStyle name="Comma 2 11 6 2 7" xfId="4682"/>
    <cellStyle name="Comma 2 11 6 3" xfId="4683"/>
    <cellStyle name="Comma 2 11 6 3 2" xfId="4684"/>
    <cellStyle name="Comma 2 11 6 3 3" xfId="4685"/>
    <cellStyle name="Comma 2 11 6 4" xfId="4686"/>
    <cellStyle name="Comma 2 11 6 4 2" xfId="4687"/>
    <cellStyle name="Comma 2 11 6 4 3" xfId="4688"/>
    <cellStyle name="Comma 2 11 6 5" xfId="4689"/>
    <cellStyle name="Comma 2 11 6 5 2" xfId="4690"/>
    <cellStyle name="Comma 2 11 6 5 3" xfId="4691"/>
    <cellStyle name="Comma 2 11 6 6" xfId="4692"/>
    <cellStyle name="Comma 2 11 6 6 2" xfId="4693"/>
    <cellStyle name="Comma 2 11 6 6 3" xfId="4694"/>
    <cellStyle name="Comma 2 11 6 7" xfId="4695"/>
    <cellStyle name="Comma 2 11 6 8" xfId="4696"/>
    <cellStyle name="Comma 2 11 7" xfId="4697"/>
    <cellStyle name="Comma 2 11 7 2" xfId="4698"/>
    <cellStyle name="Comma 2 11 7 2 2" xfId="4699"/>
    <cellStyle name="Comma 2 11 7 2 3" xfId="4700"/>
    <cellStyle name="Comma 2 11 7 3" xfId="4701"/>
    <cellStyle name="Comma 2 11 7 3 2" xfId="4702"/>
    <cellStyle name="Comma 2 11 7 3 3" xfId="4703"/>
    <cellStyle name="Comma 2 11 7 4" xfId="4704"/>
    <cellStyle name="Comma 2 11 7 4 2" xfId="4705"/>
    <cellStyle name="Comma 2 11 7 4 3" xfId="4706"/>
    <cellStyle name="Comma 2 11 7 5" xfId="4707"/>
    <cellStyle name="Comma 2 11 7 5 2" xfId="4708"/>
    <cellStyle name="Comma 2 11 7 5 3" xfId="4709"/>
    <cellStyle name="Comma 2 11 7 6" xfId="4710"/>
    <cellStyle name="Comma 2 11 7 7" xfId="4711"/>
    <cellStyle name="Comma 2 11 8" xfId="4712"/>
    <cellStyle name="Comma 2 11 8 2" xfId="4713"/>
    <cellStyle name="Comma 2 11 8 2 2" xfId="4714"/>
    <cellStyle name="Comma 2 11 8 2 3" xfId="4715"/>
    <cellStyle name="Comma 2 11 8 3" xfId="4716"/>
    <cellStyle name="Comma 2 11 8 3 2" xfId="4717"/>
    <cellStyle name="Comma 2 11 8 3 3" xfId="4718"/>
    <cellStyle name="Comma 2 11 8 4" xfId="4719"/>
    <cellStyle name="Comma 2 11 8 4 2" xfId="4720"/>
    <cellStyle name="Comma 2 11 8 4 3" xfId="4721"/>
    <cellStyle name="Comma 2 11 8 5" xfId="4722"/>
    <cellStyle name="Comma 2 11 8 5 2" xfId="4723"/>
    <cellStyle name="Comma 2 11 8 5 3" xfId="4724"/>
    <cellStyle name="Comma 2 11 8 6" xfId="4725"/>
    <cellStyle name="Comma 2 11 8 7" xfId="4726"/>
    <cellStyle name="Comma 2 11 9" xfId="4727"/>
    <cellStyle name="Comma 2 11 9 2" xfId="4728"/>
    <cellStyle name="Comma 2 11 9 2 2" xfId="4729"/>
    <cellStyle name="Comma 2 11 9 2 3" xfId="4730"/>
    <cellStyle name="Comma 2 11 9 3" xfId="4731"/>
    <cellStyle name="Comma 2 11 9 3 2" xfId="4732"/>
    <cellStyle name="Comma 2 11 9 3 3" xfId="4733"/>
    <cellStyle name="Comma 2 11 9 4" xfId="4734"/>
    <cellStyle name="Comma 2 11 9 4 2" xfId="4735"/>
    <cellStyle name="Comma 2 11 9 4 3" xfId="4736"/>
    <cellStyle name="Comma 2 11 9 5" xfId="4737"/>
    <cellStyle name="Comma 2 11 9 5 2" xfId="4738"/>
    <cellStyle name="Comma 2 11 9 5 3" xfId="4739"/>
    <cellStyle name="Comma 2 11 9 6" xfId="4740"/>
    <cellStyle name="Comma 2 11 9 7" xfId="4741"/>
    <cellStyle name="Comma 2 12" xfId="4742"/>
    <cellStyle name="Comma 2 12 10" xfId="4743"/>
    <cellStyle name="Comma 2 12 11" xfId="4744"/>
    <cellStyle name="Comma 2 12 2" xfId="4745"/>
    <cellStyle name="Comma 2 12 2 2" xfId="4746"/>
    <cellStyle name="Comma 2 12 2 2 2" xfId="4747"/>
    <cellStyle name="Comma 2 12 2 2 2 2" xfId="4748"/>
    <cellStyle name="Comma 2 12 2 2 2 3" xfId="4749"/>
    <cellStyle name="Comma 2 12 2 2 3" xfId="4750"/>
    <cellStyle name="Comma 2 12 2 2 3 2" xfId="4751"/>
    <cellStyle name="Comma 2 12 2 2 3 3" xfId="4752"/>
    <cellStyle name="Comma 2 12 2 2 4" xfId="4753"/>
    <cellStyle name="Comma 2 12 2 2 4 2" xfId="4754"/>
    <cellStyle name="Comma 2 12 2 2 4 3" xfId="4755"/>
    <cellStyle name="Comma 2 12 2 2 5" xfId="4756"/>
    <cellStyle name="Comma 2 12 2 2 5 2" xfId="4757"/>
    <cellStyle name="Comma 2 12 2 2 5 3" xfId="4758"/>
    <cellStyle name="Comma 2 12 2 2 6" xfId="4759"/>
    <cellStyle name="Comma 2 12 2 2 7" xfId="4760"/>
    <cellStyle name="Comma 2 12 2 3" xfId="4761"/>
    <cellStyle name="Comma 2 12 2 3 2" xfId="4762"/>
    <cellStyle name="Comma 2 12 2 3 3" xfId="4763"/>
    <cellStyle name="Comma 2 12 2 4" xfId="4764"/>
    <cellStyle name="Comma 2 12 2 4 2" xfId="4765"/>
    <cellStyle name="Comma 2 12 2 4 3" xfId="4766"/>
    <cellStyle name="Comma 2 12 2 5" xfId="4767"/>
    <cellStyle name="Comma 2 12 2 5 2" xfId="4768"/>
    <cellStyle name="Comma 2 12 2 5 3" xfId="4769"/>
    <cellStyle name="Comma 2 12 2 6" xfId="4770"/>
    <cellStyle name="Comma 2 12 2 6 2" xfId="4771"/>
    <cellStyle name="Comma 2 12 2 6 3" xfId="4772"/>
    <cellStyle name="Comma 2 12 2 7" xfId="4773"/>
    <cellStyle name="Comma 2 12 2 8" xfId="4774"/>
    <cellStyle name="Comma 2 12 3" xfId="4775"/>
    <cellStyle name="Comma 2 12 3 2" xfId="4776"/>
    <cellStyle name="Comma 2 12 3 2 2" xfId="4777"/>
    <cellStyle name="Comma 2 12 3 2 3" xfId="4778"/>
    <cellStyle name="Comma 2 12 3 3" xfId="4779"/>
    <cellStyle name="Comma 2 12 3 3 2" xfId="4780"/>
    <cellStyle name="Comma 2 12 3 3 3" xfId="4781"/>
    <cellStyle name="Comma 2 12 3 4" xfId="4782"/>
    <cellStyle name="Comma 2 12 3 4 2" xfId="4783"/>
    <cellStyle name="Comma 2 12 3 4 3" xfId="4784"/>
    <cellStyle name="Comma 2 12 3 5" xfId="4785"/>
    <cellStyle name="Comma 2 12 3 5 2" xfId="4786"/>
    <cellStyle name="Comma 2 12 3 5 3" xfId="4787"/>
    <cellStyle name="Comma 2 12 3 6" xfId="4788"/>
    <cellStyle name="Comma 2 12 3 7" xfId="4789"/>
    <cellStyle name="Comma 2 12 4" xfId="4790"/>
    <cellStyle name="Comma 2 12 4 2" xfId="4791"/>
    <cellStyle name="Comma 2 12 4 2 2" xfId="4792"/>
    <cellStyle name="Comma 2 12 4 2 3" xfId="4793"/>
    <cellStyle name="Comma 2 12 4 3" xfId="4794"/>
    <cellStyle name="Comma 2 12 4 3 2" xfId="4795"/>
    <cellStyle name="Comma 2 12 4 3 3" xfId="4796"/>
    <cellStyle name="Comma 2 12 4 4" xfId="4797"/>
    <cellStyle name="Comma 2 12 4 4 2" xfId="4798"/>
    <cellStyle name="Comma 2 12 4 4 3" xfId="4799"/>
    <cellStyle name="Comma 2 12 4 5" xfId="4800"/>
    <cellStyle name="Comma 2 12 4 5 2" xfId="4801"/>
    <cellStyle name="Comma 2 12 4 5 3" xfId="4802"/>
    <cellStyle name="Comma 2 12 4 6" xfId="4803"/>
    <cellStyle name="Comma 2 12 4 7" xfId="4804"/>
    <cellStyle name="Comma 2 12 5" xfId="4805"/>
    <cellStyle name="Comma 2 12 5 2" xfId="4806"/>
    <cellStyle name="Comma 2 12 5 2 2" xfId="4807"/>
    <cellStyle name="Comma 2 12 5 2 3" xfId="4808"/>
    <cellStyle name="Comma 2 12 5 3" xfId="4809"/>
    <cellStyle name="Comma 2 12 5 3 2" xfId="4810"/>
    <cellStyle name="Comma 2 12 5 3 3" xfId="4811"/>
    <cellStyle name="Comma 2 12 5 4" xfId="4812"/>
    <cellStyle name="Comma 2 12 5 4 2" xfId="4813"/>
    <cellStyle name="Comma 2 12 5 4 3" xfId="4814"/>
    <cellStyle name="Comma 2 12 5 5" xfId="4815"/>
    <cellStyle name="Comma 2 12 5 5 2" xfId="4816"/>
    <cellStyle name="Comma 2 12 5 5 3" xfId="4817"/>
    <cellStyle name="Comma 2 12 5 6" xfId="4818"/>
    <cellStyle name="Comma 2 12 5 7" xfId="4819"/>
    <cellStyle name="Comma 2 12 6" xfId="4820"/>
    <cellStyle name="Comma 2 12 6 2" xfId="4821"/>
    <cellStyle name="Comma 2 12 6 3" xfId="4822"/>
    <cellStyle name="Comma 2 12 7" xfId="4823"/>
    <cellStyle name="Comma 2 12 7 2" xfId="4824"/>
    <cellStyle name="Comma 2 12 7 3" xfId="4825"/>
    <cellStyle name="Comma 2 12 8" xfId="4826"/>
    <cellStyle name="Comma 2 12 8 2" xfId="4827"/>
    <cellStyle name="Comma 2 12 8 3" xfId="4828"/>
    <cellStyle name="Comma 2 12 9" xfId="4829"/>
    <cellStyle name="Comma 2 12 9 2" xfId="4830"/>
    <cellStyle name="Comma 2 12 9 3" xfId="4831"/>
    <cellStyle name="Comma 2 13" xfId="4832"/>
    <cellStyle name="Comma 2 13 10" xfId="4833"/>
    <cellStyle name="Comma 2 13 11" xfId="4834"/>
    <cellStyle name="Comma 2 13 2" xfId="4835"/>
    <cellStyle name="Comma 2 13 2 2" xfId="4836"/>
    <cellStyle name="Comma 2 13 2 2 2" xfId="4837"/>
    <cellStyle name="Comma 2 13 2 2 2 2" xfId="4838"/>
    <cellStyle name="Comma 2 13 2 2 2 3" xfId="4839"/>
    <cellStyle name="Comma 2 13 2 2 3" xfId="4840"/>
    <cellStyle name="Comma 2 13 2 2 3 2" xfId="4841"/>
    <cellStyle name="Comma 2 13 2 2 3 3" xfId="4842"/>
    <cellStyle name="Comma 2 13 2 2 4" xfId="4843"/>
    <cellStyle name="Comma 2 13 2 2 4 2" xfId="4844"/>
    <cellStyle name="Comma 2 13 2 2 4 3" xfId="4845"/>
    <cellStyle name="Comma 2 13 2 2 5" xfId="4846"/>
    <cellStyle name="Comma 2 13 2 2 5 2" xfId="4847"/>
    <cellStyle name="Comma 2 13 2 2 5 3" xfId="4848"/>
    <cellStyle name="Comma 2 13 2 2 6" xfId="4849"/>
    <cellStyle name="Comma 2 13 2 2 7" xfId="4850"/>
    <cellStyle name="Comma 2 13 2 3" xfId="4851"/>
    <cellStyle name="Comma 2 13 2 3 2" xfId="4852"/>
    <cellStyle name="Comma 2 13 2 3 3" xfId="4853"/>
    <cellStyle name="Comma 2 13 2 4" xfId="4854"/>
    <cellStyle name="Comma 2 13 2 4 2" xfId="4855"/>
    <cellStyle name="Comma 2 13 2 4 3" xfId="4856"/>
    <cellStyle name="Comma 2 13 2 5" xfId="4857"/>
    <cellStyle name="Comma 2 13 2 5 2" xfId="4858"/>
    <cellStyle name="Comma 2 13 2 5 3" xfId="4859"/>
    <cellStyle name="Comma 2 13 2 6" xfId="4860"/>
    <cellStyle name="Comma 2 13 2 6 2" xfId="4861"/>
    <cellStyle name="Comma 2 13 2 6 3" xfId="4862"/>
    <cellStyle name="Comma 2 13 2 7" xfId="4863"/>
    <cellStyle name="Comma 2 13 2 8" xfId="4864"/>
    <cellStyle name="Comma 2 13 3" xfId="4865"/>
    <cellStyle name="Comma 2 13 3 2" xfId="4866"/>
    <cellStyle name="Comma 2 13 3 2 2" xfId="4867"/>
    <cellStyle name="Comma 2 13 3 2 3" xfId="4868"/>
    <cellStyle name="Comma 2 13 3 3" xfId="4869"/>
    <cellStyle name="Comma 2 13 3 3 2" xfId="4870"/>
    <cellStyle name="Comma 2 13 3 3 3" xfId="4871"/>
    <cellStyle name="Comma 2 13 3 4" xfId="4872"/>
    <cellStyle name="Comma 2 13 3 4 2" xfId="4873"/>
    <cellStyle name="Comma 2 13 3 4 3" xfId="4874"/>
    <cellStyle name="Comma 2 13 3 5" xfId="4875"/>
    <cellStyle name="Comma 2 13 3 5 2" xfId="4876"/>
    <cellStyle name="Comma 2 13 3 5 3" xfId="4877"/>
    <cellStyle name="Comma 2 13 3 6" xfId="4878"/>
    <cellStyle name="Comma 2 13 3 7" xfId="4879"/>
    <cellStyle name="Comma 2 13 4" xfId="4880"/>
    <cellStyle name="Comma 2 13 4 2" xfId="4881"/>
    <cellStyle name="Comma 2 13 4 2 2" xfId="4882"/>
    <cellStyle name="Comma 2 13 4 2 3" xfId="4883"/>
    <cellStyle name="Comma 2 13 4 3" xfId="4884"/>
    <cellStyle name="Comma 2 13 4 3 2" xfId="4885"/>
    <cellStyle name="Comma 2 13 4 3 3" xfId="4886"/>
    <cellStyle name="Comma 2 13 4 4" xfId="4887"/>
    <cellStyle name="Comma 2 13 4 4 2" xfId="4888"/>
    <cellStyle name="Comma 2 13 4 4 3" xfId="4889"/>
    <cellStyle name="Comma 2 13 4 5" xfId="4890"/>
    <cellStyle name="Comma 2 13 4 5 2" xfId="4891"/>
    <cellStyle name="Comma 2 13 4 5 3" xfId="4892"/>
    <cellStyle name="Comma 2 13 4 6" xfId="4893"/>
    <cellStyle name="Comma 2 13 4 7" xfId="4894"/>
    <cellStyle name="Comma 2 13 5" xfId="4895"/>
    <cellStyle name="Comma 2 13 5 2" xfId="4896"/>
    <cellStyle name="Comma 2 13 5 2 2" xfId="4897"/>
    <cellStyle name="Comma 2 13 5 2 3" xfId="4898"/>
    <cellStyle name="Comma 2 13 5 3" xfId="4899"/>
    <cellStyle name="Comma 2 13 5 3 2" xfId="4900"/>
    <cellStyle name="Comma 2 13 5 3 3" xfId="4901"/>
    <cellStyle name="Comma 2 13 5 4" xfId="4902"/>
    <cellStyle name="Comma 2 13 5 4 2" xfId="4903"/>
    <cellStyle name="Comma 2 13 5 4 3" xfId="4904"/>
    <cellStyle name="Comma 2 13 5 5" xfId="4905"/>
    <cellStyle name="Comma 2 13 5 5 2" xfId="4906"/>
    <cellStyle name="Comma 2 13 5 5 3" xfId="4907"/>
    <cellStyle name="Comma 2 13 5 6" xfId="4908"/>
    <cellStyle name="Comma 2 13 5 7" xfId="4909"/>
    <cellStyle name="Comma 2 13 6" xfId="4910"/>
    <cellStyle name="Comma 2 13 6 2" xfId="4911"/>
    <cellStyle name="Comma 2 13 6 3" xfId="4912"/>
    <cellStyle name="Comma 2 13 7" xfId="4913"/>
    <cellStyle name="Comma 2 13 7 2" xfId="4914"/>
    <cellStyle name="Comma 2 13 7 3" xfId="4915"/>
    <cellStyle name="Comma 2 13 8" xfId="4916"/>
    <cellStyle name="Comma 2 13 8 2" xfId="4917"/>
    <cellStyle name="Comma 2 13 8 3" xfId="4918"/>
    <cellStyle name="Comma 2 13 9" xfId="4919"/>
    <cellStyle name="Comma 2 13 9 2" xfId="4920"/>
    <cellStyle name="Comma 2 13 9 3" xfId="4921"/>
    <cellStyle name="Comma 2 14" xfId="4922"/>
    <cellStyle name="Comma 2 14 10" xfId="4923"/>
    <cellStyle name="Comma 2 14 11" xfId="4924"/>
    <cellStyle name="Comma 2 14 2" xfId="4925"/>
    <cellStyle name="Comma 2 14 2 2" xfId="4926"/>
    <cellStyle name="Comma 2 14 2 2 2" xfId="4927"/>
    <cellStyle name="Comma 2 14 2 2 2 2" xfId="4928"/>
    <cellStyle name="Comma 2 14 2 2 2 3" xfId="4929"/>
    <cellStyle name="Comma 2 14 2 2 3" xfId="4930"/>
    <cellStyle name="Comma 2 14 2 2 3 2" xfId="4931"/>
    <cellStyle name="Comma 2 14 2 2 3 3" xfId="4932"/>
    <cellStyle name="Comma 2 14 2 2 4" xfId="4933"/>
    <cellStyle name="Comma 2 14 2 2 4 2" xfId="4934"/>
    <cellStyle name="Comma 2 14 2 2 4 3" xfId="4935"/>
    <cellStyle name="Comma 2 14 2 2 5" xfId="4936"/>
    <cellStyle name="Comma 2 14 2 2 5 2" xfId="4937"/>
    <cellStyle name="Comma 2 14 2 2 5 3" xfId="4938"/>
    <cellStyle name="Comma 2 14 2 2 6" xfId="4939"/>
    <cellStyle name="Comma 2 14 2 2 7" xfId="4940"/>
    <cellStyle name="Comma 2 14 2 3" xfId="4941"/>
    <cellStyle name="Comma 2 14 2 3 2" xfId="4942"/>
    <cellStyle name="Comma 2 14 2 3 3" xfId="4943"/>
    <cellStyle name="Comma 2 14 2 4" xfId="4944"/>
    <cellStyle name="Comma 2 14 2 4 2" xfId="4945"/>
    <cellStyle name="Comma 2 14 2 4 3" xfId="4946"/>
    <cellStyle name="Comma 2 14 2 5" xfId="4947"/>
    <cellStyle name="Comma 2 14 2 5 2" xfId="4948"/>
    <cellStyle name="Comma 2 14 2 5 3" xfId="4949"/>
    <cellStyle name="Comma 2 14 2 6" xfId="4950"/>
    <cellStyle name="Comma 2 14 2 6 2" xfId="4951"/>
    <cellStyle name="Comma 2 14 2 6 3" xfId="4952"/>
    <cellStyle name="Comma 2 14 2 7" xfId="4953"/>
    <cellStyle name="Comma 2 14 2 8" xfId="4954"/>
    <cellStyle name="Comma 2 14 3" xfId="4955"/>
    <cellStyle name="Comma 2 14 3 2" xfId="4956"/>
    <cellStyle name="Comma 2 14 3 2 2" xfId="4957"/>
    <cellStyle name="Comma 2 14 3 2 3" xfId="4958"/>
    <cellStyle name="Comma 2 14 3 3" xfId="4959"/>
    <cellStyle name="Comma 2 14 3 3 2" xfId="4960"/>
    <cellStyle name="Comma 2 14 3 3 3" xfId="4961"/>
    <cellStyle name="Comma 2 14 3 4" xfId="4962"/>
    <cellStyle name="Comma 2 14 3 4 2" xfId="4963"/>
    <cellStyle name="Comma 2 14 3 4 3" xfId="4964"/>
    <cellStyle name="Comma 2 14 3 5" xfId="4965"/>
    <cellStyle name="Comma 2 14 3 5 2" xfId="4966"/>
    <cellStyle name="Comma 2 14 3 5 3" xfId="4967"/>
    <cellStyle name="Comma 2 14 3 6" xfId="4968"/>
    <cellStyle name="Comma 2 14 3 7" xfId="4969"/>
    <cellStyle name="Comma 2 14 4" xfId="4970"/>
    <cellStyle name="Comma 2 14 4 2" xfId="4971"/>
    <cellStyle name="Comma 2 14 4 2 2" xfId="4972"/>
    <cellStyle name="Comma 2 14 4 2 3" xfId="4973"/>
    <cellStyle name="Comma 2 14 4 3" xfId="4974"/>
    <cellStyle name="Comma 2 14 4 3 2" xfId="4975"/>
    <cellStyle name="Comma 2 14 4 3 3" xfId="4976"/>
    <cellStyle name="Comma 2 14 4 4" xfId="4977"/>
    <cellStyle name="Comma 2 14 4 4 2" xfId="4978"/>
    <cellStyle name="Comma 2 14 4 4 3" xfId="4979"/>
    <cellStyle name="Comma 2 14 4 5" xfId="4980"/>
    <cellStyle name="Comma 2 14 4 5 2" xfId="4981"/>
    <cellStyle name="Comma 2 14 4 5 3" xfId="4982"/>
    <cellStyle name="Comma 2 14 4 6" xfId="4983"/>
    <cellStyle name="Comma 2 14 4 7" xfId="4984"/>
    <cellStyle name="Comma 2 14 5" xfId="4985"/>
    <cellStyle name="Comma 2 14 5 2" xfId="4986"/>
    <cellStyle name="Comma 2 14 5 2 2" xfId="4987"/>
    <cellStyle name="Comma 2 14 5 2 3" xfId="4988"/>
    <cellStyle name="Comma 2 14 5 3" xfId="4989"/>
    <cellStyle name="Comma 2 14 5 3 2" xfId="4990"/>
    <cellStyle name="Comma 2 14 5 3 3" xfId="4991"/>
    <cellStyle name="Comma 2 14 5 4" xfId="4992"/>
    <cellStyle name="Comma 2 14 5 4 2" xfId="4993"/>
    <cellStyle name="Comma 2 14 5 4 3" xfId="4994"/>
    <cellStyle name="Comma 2 14 5 5" xfId="4995"/>
    <cellStyle name="Comma 2 14 5 5 2" xfId="4996"/>
    <cellStyle name="Comma 2 14 5 5 3" xfId="4997"/>
    <cellStyle name="Comma 2 14 5 6" xfId="4998"/>
    <cellStyle name="Comma 2 14 5 7" xfId="4999"/>
    <cellStyle name="Comma 2 14 6" xfId="5000"/>
    <cellStyle name="Comma 2 14 6 2" xfId="5001"/>
    <cellStyle name="Comma 2 14 6 3" xfId="5002"/>
    <cellStyle name="Comma 2 14 7" xfId="5003"/>
    <cellStyle name="Comma 2 14 7 2" xfId="5004"/>
    <cellStyle name="Comma 2 14 7 3" xfId="5005"/>
    <cellStyle name="Comma 2 14 8" xfId="5006"/>
    <cellStyle name="Comma 2 14 8 2" xfId="5007"/>
    <cellStyle name="Comma 2 14 8 3" xfId="5008"/>
    <cellStyle name="Comma 2 14 9" xfId="5009"/>
    <cellStyle name="Comma 2 14 9 2" xfId="5010"/>
    <cellStyle name="Comma 2 14 9 3" xfId="5011"/>
    <cellStyle name="Comma 2 15" xfId="5012"/>
    <cellStyle name="Comma 2 15 2" xfId="5013"/>
    <cellStyle name="Comma 2 15 2 2" xfId="5014"/>
    <cellStyle name="Comma 2 15 2 2 2" xfId="5015"/>
    <cellStyle name="Comma 2 15 2 2 3" xfId="5016"/>
    <cellStyle name="Comma 2 15 2 3" xfId="5017"/>
    <cellStyle name="Comma 2 15 2 3 2" xfId="5018"/>
    <cellStyle name="Comma 2 15 2 3 3" xfId="5019"/>
    <cellStyle name="Comma 2 15 2 4" xfId="5020"/>
    <cellStyle name="Comma 2 15 2 4 2" xfId="5021"/>
    <cellStyle name="Comma 2 15 2 4 3" xfId="5022"/>
    <cellStyle name="Comma 2 15 2 5" xfId="5023"/>
    <cellStyle name="Comma 2 15 2 5 2" xfId="5024"/>
    <cellStyle name="Comma 2 15 2 5 3" xfId="5025"/>
    <cellStyle name="Comma 2 15 2 6" xfId="5026"/>
    <cellStyle name="Comma 2 15 2 7" xfId="5027"/>
    <cellStyle name="Comma 2 15 3" xfId="5028"/>
    <cellStyle name="Comma 2 15 3 2" xfId="5029"/>
    <cellStyle name="Comma 2 15 3 3" xfId="5030"/>
    <cellStyle name="Comma 2 15 4" xfId="5031"/>
    <cellStyle name="Comma 2 15 4 2" xfId="5032"/>
    <cellStyle name="Comma 2 15 4 3" xfId="5033"/>
    <cellStyle name="Comma 2 15 5" xfId="5034"/>
    <cellStyle name="Comma 2 15 5 2" xfId="5035"/>
    <cellStyle name="Comma 2 15 5 3" xfId="5036"/>
    <cellStyle name="Comma 2 15 6" xfId="5037"/>
    <cellStyle name="Comma 2 15 6 2" xfId="5038"/>
    <cellStyle name="Comma 2 15 6 3" xfId="5039"/>
    <cellStyle name="Comma 2 15 7" xfId="5040"/>
    <cellStyle name="Comma 2 15 8" xfId="5041"/>
    <cellStyle name="Comma 2 16" xfId="5042"/>
    <cellStyle name="Comma 2 16 2" xfId="5043"/>
    <cellStyle name="Comma 2 16 2 2" xfId="5044"/>
    <cellStyle name="Comma 2 16 2 2 2" xfId="5045"/>
    <cellStyle name="Comma 2 16 2 2 3" xfId="5046"/>
    <cellStyle name="Comma 2 16 2 3" xfId="5047"/>
    <cellStyle name="Comma 2 16 2 3 2" xfId="5048"/>
    <cellStyle name="Comma 2 16 2 3 3" xfId="5049"/>
    <cellStyle name="Comma 2 16 2 4" xfId="5050"/>
    <cellStyle name="Comma 2 16 2 4 2" xfId="5051"/>
    <cellStyle name="Comma 2 16 2 4 3" xfId="5052"/>
    <cellStyle name="Comma 2 16 2 5" xfId="5053"/>
    <cellStyle name="Comma 2 16 2 5 2" xfId="5054"/>
    <cellStyle name="Comma 2 16 2 5 3" xfId="5055"/>
    <cellStyle name="Comma 2 16 2 6" xfId="5056"/>
    <cellStyle name="Comma 2 16 2 7" xfId="5057"/>
    <cellStyle name="Comma 2 16 3" xfId="5058"/>
    <cellStyle name="Comma 2 16 3 2" xfId="5059"/>
    <cellStyle name="Comma 2 16 3 3" xfId="5060"/>
    <cellStyle name="Comma 2 16 4" xfId="5061"/>
    <cellStyle name="Comma 2 16 4 2" xfId="5062"/>
    <cellStyle name="Comma 2 16 4 3" xfId="5063"/>
    <cellStyle name="Comma 2 16 5" xfId="5064"/>
    <cellStyle name="Comma 2 16 5 2" xfId="5065"/>
    <cellStyle name="Comma 2 16 5 3" xfId="5066"/>
    <cellStyle name="Comma 2 16 6" xfId="5067"/>
    <cellStyle name="Comma 2 16 6 2" xfId="5068"/>
    <cellStyle name="Comma 2 16 6 3" xfId="5069"/>
    <cellStyle name="Comma 2 16 7" xfId="5070"/>
    <cellStyle name="Comma 2 16 8" xfId="5071"/>
    <cellStyle name="Comma 2 17" xfId="5072"/>
    <cellStyle name="Comma 2 17 2" xfId="5073"/>
    <cellStyle name="Comma 2 17 2 2" xfId="5074"/>
    <cellStyle name="Comma 2 17 2 3" xfId="5075"/>
    <cellStyle name="Comma 2 17 3" xfId="5076"/>
    <cellStyle name="Comma 2 17 3 2" xfId="5077"/>
    <cellStyle name="Comma 2 17 3 3" xfId="5078"/>
    <cellStyle name="Comma 2 17 4" xfId="5079"/>
    <cellStyle name="Comma 2 17 4 2" xfId="5080"/>
    <cellStyle name="Comma 2 17 4 3" xfId="5081"/>
    <cellStyle name="Comma 2 17 5" xfId="5082"/>
    <cellStyle name="Comma 2 17 5 2" xfId="5083"/>
    <cellStyle name="Comma 2 17 5 3" xfId="5084"/>
    <cellStyle name="Comma 2 17 6" xfId="5085"/>
    <cellStyle name="Comma 2 17 7" xfId="5086"/>
    <cellStyle name="Comma 2 18" xfId="5087"/>
    <cellStyle name="Comma 2 18 2" xfId="5088"/>
    <cellStyle name="Comma 2 18 2 2" xfId="5089"/>
    <cellStyle name="Comma 2 18 3" xfId="5090"/>
    <cellStyle name="Comma 2 19" xfId="5091"/>
    <cellStyle name="Comma 2 19 2" xfId="5092"/>
    <cellStyle name="Comma 2 19 2 2" xfId="5093"/>
    <cellStyle name="Comma 2 19 3" xfId="5094"/>
    <cellStyle name="Comma 2 2" xfId="5095"/>
    <cellStyle name="Comma 2 2 2" xfId="5096"/>
    <cellStyle name="Comma 2 2 2 2" xfId="5097"/>
    <cellStyle name="Comma 2 2 3" xfId="5098"/>
    <cellStyle name="Comma 2 2 4" xfId="5099"/>
    <cellStyle name="Comma 2 2 4 10" xfId="5100"/>
    <cellStyle name="Comma 2 2 4 10 2" xfId="5101"/>
    <cellStyle name="Comma 2 2 4 10 3" xfId="5102"/>
    <cellStyle name="Comma 2 2 4 11" xfId="5103"/>
    <cellStyle name="Comma 2 2 4 11 2" xfId="5104"/>
    <cellStyle name="Comma 2 2 4 11 3" xfId="5105"/>
    <cellStyle name="Comma 2 2 4 12" xfId="5106"/>
    <cellStyle name="Comma 2 2 4 13" xfId="5107"/>
    <cellStyle name="Comma 2 2 4 14" xfId="5108"/>
    <cellStyle name="Comma 2 2 4 15" xfId="5109"/>
    <cellStyle name="Comma 2 2 4 16" xfId="5110"/>
    <cellStyle name="Comma 2 2 4 17" xfId="5111"/>
    <cellStyle name="Comma 2 2 4 18" xfId="5112"/>
    <cellStyle name="Comma 2 2 4 19" xfId="5113"/>
    <cellStyle name="Comma 2 2 4 2" xfId="5114"/>
    <cellStyle name="Comma 2 2 4 2 2" xfId="5115"/>
    <cellStyle name="Comma 2 2 4 2 2 2" xfId="5116"/>
    <cellStyle name="Comma 2 2 4 2 2 2 2" xfId="5117"/>
    <cellStyle name="Comma 2 2 4 2 2 2 3" xfId="5118"/>
    <cellStyle name="Comma 2 2 4 2 2 3" xfId="5119"/>
    <cellStyle name="Comma 2 2 4 2 2 3 2" xfId="5120"/>
    <cellStyle name="Comma 2 2 4 2 2 3 3" xfId="5121"/>
    <cellStyle name="Comma 2 2 4 2 2 4" xfId="5122"/>
    <cellStyle name="Comma 2 2 4 2 2 4 2" xfId="5123"/>
    <cellStyle name="Comma 2 2 4 2 2 4 3" xfId="5124"/>
    <cellStyle name="Comma 2 2 4 2 2 5" xfId="5125"/>
    <cellStyle name="Comma 2 2 4 2 2 5 2" xfId="5126"/>
    <cellStyle name="Comma 2 2 4 2 2 5 3" xfId="5127"/>
    <cellStyle name="Comma 2 2 4 2 2 6" xfId="5128"/>
    <cellStyle name="Comma 2 2 4 2 2 7" xfId="5129"/>
    <cellStyle name="Comma 2 2 4 2 3" xfId="5130"/>
    <cellStyle name="Comma 2 2 4 2 3 2" xfId="5131"/>
    <cellStyle name="Comma 2 2 4 2 3 3" xfId="5132"/>
    <cellStyle name="Comma 2 2 4 2 4" xfId="5133"/>
    <cellStyle name="Comma 2 2 4 2 4 2" xfId="5134"/>
    <cellStyle name="Comma 2 2 4 2 4 3" xfId="5135"/>
    <cellStyle name="Comma 2 2 4 2 5" xfId="5136"/>
    <cellStyle name="Comma 2 2 4 2 5 2" xfId="5137"/>
    <cellStyle name="Comma 2 2 4 2 5 3" xfId="5138"/>
    <cellStyle name="Comma 2 2 4 2 6" xfId="5139"/>
    <cellStyle name="Comma 2 2 4 2 6 2" xfId="5140"/>
    <cellStyle name="Comma 2 2 4 2 6 3" xfId="5141"/>
    <cellStyle name="Comma 2 2 4 2 7" xfId="5142"/>
    <cellStyle name="Comma 2 2 4 2 8" xfId="5143"/>
    <cellStyle name="Comma 2 2 4 20" xfId="5144"/>
    <cellStyle name="Comma 2 2 4 21" xfId="5145"/>
    <cellStyle name="Comma 2 2 4 22" xfId="5146"/>
    <cellStyle name="Comma 2 2 4 3" xfId="5147"/>
    <cellStyle name="Comma 2 2 4 3 2" xfId="5148"/>
    <cellStyle name="Comma 2 2 4 3 2 2" xfId="5149"/>
    <cellStyle name="Comma 2 2 4 3 2 2 2" xfId="5150"/>
    <cellStyle name="Comma 2 2 4 3 2 2 3" xfId="5151"/>
    <cellStyle name="Comma 2 2 4 3 2 3" xfId="5152"/>
    <cellStyle name="Comma 2 2 4 3 2 3 2" xfId="5153"/>
    <cellStyle name="Comma 2 2 4 3 2 3 3" xfId="5154"/>
    <cellStyle name="Comma 2 2 4 3 2 4" xfId="5155"/>
    <cellStyle name="Comma 2 2 4 3 2 4 2" xfId="5156"/>
    <cellStyle name="Comma 2 2 4 3 2 4 3" xfId="5157"/>
    <cellStyle name="Comma 2 2 4 3 2 5" xfId="5158"/>
    <cellStyle name="Comma 2 2 4 3 2 5 2" xfId="5159"/>
    <cellStyle name="Comma 2 2 4 3 2 5 3" xfId="5160"/>
    <cellStyle name="Comma 2 2 4 3 2 6" xfId="5161"/>
    <cellStyle name="Comma 2 2 4 3 2 7" xfId="5162"/>
    <cellStyle name="Comma 2 2 4 3 3" xfId="5163"/>
    <cellStyle name="Comma 2 2 4 3 3 2" xfId="5164"/>
    <cellStyle name="Comma 2 2 4 3 3 3" xfId="5165"/>
    <cellStyle name="Comma 2 2 4 3 4" xfId="5166"/>
    <cellStyle name="Comma 2 2 4 3 4 2" xfId="5167"/>
    <cellStyle name="Comma 2 2 4 3 4 3" xfId="5168"/>
    <cellStyle name="Comma 2 2 4 3 5" xfId="5169"/>
    <cellStyle name="Comma 2 2 4 3 5 2" xfId="5170"/>
    <cellStyle name="Comma 2 2 4 3 5 3" xfId="5171"/>
    <cellStyle name="Comma 2 2 4 3 6" xfId="5172"/>
    <cellStyle name="Comma 2 2 4 3 6 2" xfId="5173"/>
    <cellStyle name="Comma 2 2 4 3 6 3" xfId="5174"/>
    <cellStyle name="Comma 2 2 4 3 7" xfId="5175"/>
    <cellStyle name="Comma 2 2 4 3 8" xfId="5176"/>
    <cellStyle name="Comma 2 2 4 4" xfId="5177"/>
    <cellStyle name="Comma 2 2 4 4 2" xfId="5178"/>
    <cellStyle name="Comma 2 2 4 4 2 2" xfId="5179"/>
    <cellStyle name="Comma 2 2 4 4 2 3" xfId="5180"/>
    <cellStyle name="Comma 2 2 4 4 3" xfId="5181"/>
    <cellStyle name="Comma 2 2 4 4 3 2" xfId="5182"/>
    <cellStyle name="Comma 2 2 4 4 3 3" xfId="5183"/>
    <cellStyle name="Comma 2 2 4 4 4" xfId="5184"/>
    <cellStyle name="Comma 2 2 4 4 4 2" xfId="5185"/>
    <cellStyle name="Comma 2 2 4 4 4 3" xfId="5186"/>
    <cellStyle name="Comma 2 2 4 4 5" xfId="5187"/>
    <cellStyle name="Comma 2 2 4 4 5 2" xfId="5188"/>
    <cellStyle name="Comma 2 2 4 4 5 3" xfId="5189"/>
    <cellStyle name="Comma 2 2 4 4 6" xfId="5190"/>
    <cellStyle name="Comma 2 2 4 4 7" xfId="5191"/>
    <cellStyle name="Comma 2 2 4 5" xfId="5192"/>
    <cellStyle name="Comma 2 2 4 5 2" xfId="5193"/>
    <cellStyle name="Comma 2 2 4 5 2 2" xfId="5194"/>
    <cellStyle name="Comma 2 2 4 5 2 3" xfId="5195"/>
    <cellStyle name="Comma 2 2 4 5 3" xfId="5196"/>
    <cellStyle name="Comma 2 2 4 5 3 2" xfId="5197"/>
    <cellStyle name="Comma 2 2 4 5 3 3" xfId="5198"/>
    <cellStyle name="Comma 2 2 4 5 4" xfId="5199"/>
    <cellStyle name="Comma 2 2 4 5 4 2" xfId="5200"/>
    <cellStyle name="Comma 2 2 4 5 4 3" xfId="5201"/>
    <cellStyle name="Comma 2 2 4 5 5" xfId="5202"/>
    <cellStyle name="Comma 2 2 4 5 5 2" xfId="5203"/>
    <cellStyle name="Comma 2 2 4 5 5 3" xfId="5204"/>
    <cellStyle name="Comma 2 2 4 5 6" xfId="5205"/>
    <cellStyle name="Comma 2 2 4 5 7" xfId="5206"/>
    <cellStyle name="Comma 2 2 4 6" xfId="5207"/>
    <cellStyle name="Comma 2 2 4 6 2" xfId="5208"/>
    <cellStyle name="Comma 2 2 4 6 3" xfId="5209"/>
    <cellStyle name="Comma 2 2 4 7" xfId="5210"/>
    <cellStyle name="Comma 2 2 4 7 2" xfId="5211"/>
    <cellStyle name="Comma 2 2 4 7 3" xfId="5212"/>
    <cellStyle name="Comma 2 2 4 8" xfId="5213"/>
    <cellStyle name="Comma 2 2 4 8 2" xfId="5214"/>
    <cellStyle name="Comma 2 2 4 8 3" xfId="5215"/>
    <cellStyle name="Comma 2 2 4 9" xfId="5216"/>
    <cellStyle name="Comma 2 2 4 9 2" xfId="5217"/>
    <cellStyle name="Comma 2 2 4 9 3" xfId="5218"/>
    <cellStyle name="Comma 2 20" xfId="5219"/>
    <cellStyle name="Comma 2 20 2" xfId="5220"/>
    <cellStyle name="Comma 2 20 2 2" xfId="5221"/>
    <cellStyle name="Comma 2 20 3" xfId="5222"/>
    <cellStyle name="Comma 2 21" xfId="5223"/>
    <cellStyle name="Comma 2 21 2" xfId="5224"/>
    <cellStyle name="Comma 2 21 2 2" xfId="5225"/>
    <cellStyle name="Comma 2 21 3" xfId="5226"/>
    <cellStyle name="Comma 2 22" xfId="5227"/>
    <cellStyle name="Comma 2 22 2" xfId="5228"/>
    <cellStyle name="Comma 2 22 2 2" xfId="5229"/>
    <cellStyle name="Comma 2 22 3" xfId="5230"/>
    <cellStyle name="Comma 2 23" xfId="5231"/>
    <cellStyle name="Comma 2 23 2" xfId="5232"/>
    <cellStyle name="Comma 2 23 2 2" xfId="5233"/>
    <cellStyle name="Comma 2 23 3" xfId="5234"/>
    <cellStyle name="Comma 2 24" xfId="5235"/>
    <cellStyle name="Comma 2 24 2" xfId="5236"/>
    <cellStyle name="Comma 2 25" xfId="5237"/>
    <cellStyle name="Comma 2 26" xfId="5238"/>
    <cellStyle name="Comma 2 27" xfId="5239"/>
    <cellStyle name="Comma 2 28" xfId="5240"/>
    <cellStyle name="Comma 2 3" xfId="5241"/>
    <cellStyle name="Comma 2 3 2" xfId="5242"/>
    <cellStyle name="Comma 2 3 3" xfId="5243"/>
    <cellStyle name="Comma 2 3 4" xfId="5244"/>
    <cellStyle name="Comma 2 4" xfId="5245"/>
    <cellStyle name="Comma 2 4 2" xfId="5246"/>
    <cellStyle name="Comma 2 4 2 2" xfId="5247"/>
    <cellStyle name="Comma 2 4 2 2 2" xfId="5248"/>
    <cellStyle name="Comma 2 4 2 2 2 2" xfId="5249"/>
    <cellStyle name="Comma 2 4 2 2 3" xfId="5250"/>
    <cellStyle name="Comma 2 4 2 3" xfId="5251"/>
    <cellStyle name="Comma 2 4 2 3 2" xfId="5252"/>
    <cellStyle name="Comma 2 4 2 4" xfId="5253"/>
    <cellStyle name="Comma 2 4 2 5" xfId="5254"/>
    <cellStyle name="Comma 2 4 3" xfId="5255"/>
    <cellStyle name="Comma 2 4 3 2" xfId="5256"/>
    <cellStyle name="Comma 2 4 3 2 2" xfId="5257"/>
    <cellStyle name="Comma 2 4 3 3" xfId="5258"/>
    <cellStyle name="Comma 2 4 4" xfId="5259"/>
    <cellStyle name="Comma 2 4 4 2" xfId="5260"/>
    <cellStyle name="Comma 2 4 5" xfId="5261"/>
    <cellStyle name="Comma 2 4 6" xfId="5262"/>
    <cellStyle name="Comma 2 5" xfId="5263"/>
    <cellStyle name="Comma 2 5 2" xfId="5264"/>
    <cellStyle name="Comma 2 5 2 2" xfId="5265"/>
    <cellStyle name="Comma 2 5 2 2 2" xfId="5266"/>
    <cellStyle name="Comma 2 5 2 2 3" xfId="5267"/>
    <cellStyle name="Comma 2 5 2 3" xfId="5268"/>
    <cellStyle name="Comma 2 5 2 4" xfId="5269"/>
    <cellStyle name="Comma 2 5 3" xfId="5270"/>
    <cellStyle name="Comma 2 5 3 2" xfId="5271"/>
    <cellStyle name="Comma 2 5 3 3" xfId="5272"/>
    <cellStyle name="Comma 2 5 4" xfId="5273"/>
    <cellStyle name="Comma 2 5 4 2" xfId="5274"/>
    <cellStyle name="Comma 2 5 5" xfId="5275"/>
    <cellStyle name="Comma 2 6" xfId="5276"/>
    <cellStyle name="Comma 2 6 2" xfId="5277"/>
    <cellStyle name="Comma 2 6 2 2" xfId="5278"/>
    <cellStyle name="Comma 2 6 2 2 2" xfId="5279"/>
    <cellStyle name="Comma 2 6 2 3" xfId="5280"/>
    <cellStyle name="Comma 2 6 3" xfId="5281"/>
    <cellStyle name="Comma 2 6 3 2" xfId="5282"/>
    <cellStyle name="Comma 2 6 4" xfId="5283"/>
    <cellStyle name="Comma 2 6 5" xfId="5284"/>
    <cellStyle name="Comma 2 7" xfId="5285"/>
    <cellStyle name="Comma 2 7 10" xfId="5286"/>
    <cellStyle name="Comma 2 7 10 2" xfId="5287"/>
    <cellStyle name="Comma 2 7 10 2 2" xfId="5288"/>
    <cellStyle name="Comma 2 7 10 2 2 2" xfId="5289"/>
    <cellStyle name="Comma 2 7 10 2 2 3" xfId="5290"/>
    <cellStyle name="Comma 2 7 10 2 3" xfId="5291"/>
    <cellStyle name="Comma 2 7 10 2 3 2" xfId="5292"/>
    <cellStyle name="Comma 2 7 10 2 3 3" xfId="5293"/>
    <cellStyle name="Comma 2 7 10 2 4" xfId="5294"/>
    <cellStyle name="Comma 2 7 10 2 4 2" xfId="5295"/>
    <cellStyle name="Comma 2 7 10 2 4 3" xfId="5296"/>
    <cellStyle name="Comma 2 7 10 2 5" xfId="5297"/>
    <cellStyle name="Comma 2 7 10 2 5 2" xfId="5298"/>
    <cellStyle name="Comma 2 7 10 2 5 3" xfId="5299"/>
    <cellStyle name="Comma 2 7 10 2 6" xfId="5300"/>
    <cellStyle name="Comma 2 7 10 2 7" xfId="5301"/>
    <cellStyle name="Comma 2 7 10 3" xfId="5302"/>
    <cellStyle name="Comma 2 7 10 3 2" xfId="5303"/>
    <cellStyle name="Comma 2 7 10 3 3" xfId="5304"/>
    <cellStyle name="Comma 2 7 10 4" xfId="5305"/>
    <cellStyle name="Comma 2 7 10 4 2" xfId="5306"/>
    <cellStyle name="Comma 2 7 10 4 3" xfId="5307"/>
    <cellStyle name="Comma 2 7 10 5" xfId="5308"/>
    <cellStyle name="Comma 2 7 10 5 2" xfId="5309"/>
    <cellStyle name="Comma 2 7 10 5 3" xfId="5310"/>
    <cellStyle name="Comma 2 7 10 6" xfId="5311"/>
    <cellStyle name="Comma 2 7 10 6 2" xfId="5312"/>
    <cellStyle name="Comma 2 7 10 6 3" xfId="5313"/>
    <cellStyle name="Comma 2 7 10 7" xfId="5314"/>
    <cellStyle name="Comma 2 7 10 8" xfId="5315"/>
    <cellStyle name="Comma 2 7 11" xfId="5316"/>
    <cellStyle name="Comma 2 7 11 2" xfId="5317"/>
    <cellStyle name="Comma 2 7 11 2 2" xfId="5318"/>
    <cellStyle name="Comma 2 7 11 2 2 2" xfId="5319"/>
    <cellStyle name="Comma 2 7 11 2 2 3" xfId="5320"/>
    <cellStyle name="Comma 2 7 11 2 3" xfId="5321"/>
    <cellStyle name="Comma 2 7 11 2 3 2" xfId="5322"/>
    <cellStyle name="Comma 2 7 11 2 3 3" xfId="5323"/>
    <cellStyle name="Comma 2 7 11 2 4" xfId="5324"/>
    <cellStyle name="Comma 2 7 11 2 4 2" xfId="5325"/>
    <cellStyle name="Comma 2 7 11 2 4 3" xfId="5326"/>
    <cellStyle name="Comma 2 7 11 2 5" xfId="5327"/>
    <cellStyle name="Comma 2 7 11 2 5 2" xfId="5328"/>
    <cellStyle name="Comma 2 7 11 2 5 3" xfId="5329"/>
    <cellStyle name="Comma 2 7 11 2 6" xfId="5330"/>
    <cellStyle name="Comma 2 7 11 2 7" xfId="5331"/>
    <cellStyle name="Comma 2 7 11 3" xfId="5332"/>
    <cellStyle name="Comma 2 7 11 3 2" xfId="5333"/>
    <cellStyle name="Comma 2 7 11 3 3" xfId="5334"/>
    <cellStyle name="Comma 2 7 11 4" xfId="5335"/>
    <cellStyle name="Comma 2 7 11 4 2" xfId="5336"/>
    <cellStyle name="Comma 2 7 11 4 3" xfId="5337"/>
    <cellStyle name="Comma 2 7 11 5" xfId="5338"/>
    <cellStyle name="Comma 2 7 11 5 2" xfId="5339"/>
    <cellStyle name="Comma 2 7 11 5 3" xfId="5340"/>
    <cellStyle name="Comma 2 7 11 6" xfId="5341"/>
    <cellStyle name="Comma 2 7 11 6 2" xfId="5342"/>
    <cellStyle name="Comma 2 7 11 6 3" xfId="5343"/>
    <cellStyle name="Comma 2 7 11 7" xfId="5344"/>
    <cellStyle name="Comma 2 7 11 8" xfId="5345"/>
    <cellStyle name="Comma 2 7 12" xfId="5346"/>
    <cellStyle name="Comma 2 7 12 2" xfId="5347"/>
    <cellStyle name="Comma 2 7 12 2 2" xfId="5348"/>
    <cellStyle name="Comma 2 7 12 2 2 2" xfId="5349"/>
    <cellStyle name="Comma 2 7 12 2 2 3" xfId="5350"/>
    <cellStyle name="Comma 2 7 12 2 3" xfId="5351"/>
    <cellStyle name="Comma 2 7 12 2 3 2" xfId="5352"/>
    <cellStyle name="Comma 2 7 12 2 3 3" xfId="5353"/>
    <cellStyle name="Comma 2 7 12 2 4" xfId="5354"/>
    <cellStyle name="Comma 2 7 12 2 4 2" xfId="5355"/>
    <cellStyle name="Comma 2 7 12 2 4 3" xfId="5356"/>
    <cellStyle name="Comma 2 7 12 2 5" xfId="5357"/>
    <cellStyle name="Comma 2 7 12 2 5 2" xfId="5358"/>
    <cellStyle name="Comma 2 7 12 2 5 3" xfId="5359"/>
    <cellStyle name="Comma 2 7 12 2 6" xfId="5360"/>
    <cellStyle name="Comma 2 7 12 2 7" xfId="5361"/>
    <cellStyle name="Comma 2 7 12 3" xfId="5362"/>
    <cellStyle name="Comma 2 7 12 3 2" xfId="5363"/>
    <cellStyle name="Comma 2 7 12 3 3" xfId="5364"/>
    <cellStyle name="Comma 2 7 12 4" xfId="5365"/>
    <cellStyle name="Comma 2 7 12 4 2" xfId="5366"/>
    <cellStyle name="Comma 2 7 12 4 3" xfId="5367"/>
    <cellStyle name="Comma 2 7 12 5" xfId="5368"/>
    <cellStyle name="Comma 2 7 12 5 2" xfId="5369"/>
    <cellStyle name="Comma 2 7 12 5 3" xfId="5370"/>
    <cellStyle name="Comma 2 7 12 6" xfId="5371"/>
    <cellStyle name="Comma 2 7 12 6 2" xfId="5372"/>
    <cellStyle name="Comma 2 7 12 6 3" xfId="5373"/>
    <cellStyle name="Comma 2 7 12 7" xfId="5374"/>
    <cellStyle name="Comma 2 7 12 8" xfId="5375"/>
    <cellStyle name="Comma 2 7 13" xfId="5376"/>
    <cellStyle name="Comma 2 7 13 2" xfId="5377"/>
    <cellStyle name="Comma 2 7 13 2 2" xfId="5378"/>
    <cellStyle name="Comma 2 7 13 2 2 2" xfId="5379"/>
    <cellStyle name="Comma 2 7 13 2 2 3" xfId="5380"/>
    <cellStyle name="Comma 2 7 13 2 3" xfId="5381"/>
    <cellStyle name="Comma 2 7 13 2 3 2" xfId="5382"/>
    <cellStyle name="Comma 2 7 13 2 3 3" xfId="5383"/>
    <cellStyle name="Comma 2 7 13 2 4" xfId="5384"/>
    <cellStyle name="Comma 2 7 13 2 4 2" xfId="5385"/>
    <cellStyle name="Comma 2 7 13 2 4 3" xfId="5386"/>
    <cellStyle name="Comma 2 7 13 2 5" xfId="5387"/>
    <cellStyle name="Comma 2 7 13 2 5 2" xfId="5388"/>
    <cellStyle name="Comma 2 7 13 2 5 3" xfId="5389"/>
    <cellStyle name="Comma 2 7 13 2 6" xfId="5390"/>
    <cellStyle name="Comma 2 7 13 2 7" xfId="5391"/>
    <cellStyle name="Comma 2 7 13 3" xfId="5392"/>
    <cellStyle name="Comma 2 7 13 3 2" xfId="5393"/>
    <cellStyle name="Comma 2 7 13 3 3" xfId="5394"/>
    <cellStyle name="Comma 2 7 13 4" xfId="5395"/>
    <cellStyle name="Comma 2 7 13 4 2" xfId="5396"/>
    <cellStyle name="Comma 2 7 13 4 3" xfId="5397"/>
    <cellStyle name="Comma 2 7 13 5" xfId="5398"/>
    <cellStyle name="Comma 2 7 13 5 2" xfId="5399"/>
    <cellStyle name="Comma 2 7 13 5 3" xfId="5400"/>
    <cellStyle name="Comma 2 7 13 6" xfId="5401"/>
    <cellStyle name="Comma 2 7 13 6 2" xfId="5402"/>
    <cellStyle name="Comma 2 7 13 6 3" xfId="5403"/>
    <cellStyle name="Comma 2 7 13 7" xfId="5404"/>
    <cellStyle name="Comma 2 7 13 8" xfId="5405"/>
    <cellStyle name="Comma 2 7 14" xfId="5406"/>
    <cellStyle name="Comma 2 7 14 2" xfId="5407"/>
    <cellStyle name="Comma 2 7 14 2 2" xfId="5408"/>
    <cellStyle name="Comma 2 7 14 2 2 2" xfId="5409"/>
    <cellStyle name="Comma 2 7 14 2 2 3" xfId="5410"/>
    <cellStyle name="Comma 2 7 14 2 3" xfId="5411"/>
    <cellStyle name="Comma 2 7 14 2 3 2" xfId="5412"/>
    <cellStyle name="Comma 2 7 14 2 3 3" xfId="5413"/>
    <cellStyle name="Comma 2 7 14 2 4" xfId="5414"/>
    <cellStyle name="Comma 2 7 14 2 4 2" xfId="5415"/>
    <cellStyle name="Comma 2 7 14 2 4 3" xfId="5416"/>
    <cellStyle name="Comma 2 7 14 2 5" xfId="5417"/>
    <cellStyle name="Comma 2 7 14 2 5 2" xfId="5418"/>
    <cellStyle name="Comma 2 7 14 2 5 3" xfId="5419"/>
    <cellStyle name="Comma 2 7 14 2 6" xfId="5420"/>
    <cellStyle name="Comma 2 7 14 2 7" xfId="5421"/>
    <cellStyle name="Comma 2 7 14 3" xfId="5422"/>
    <cellStyle name="Comma 2 7 14 3 2" xfId="5423"/>
    <cellStyle name="Comma 2 7 14 3 3" xfId="5424"/>
    <cellStyle name="Comma 2 7 14 4" xfId="5425"/>
    <cellStyle name="Comma 2 7 14 4 2" xfId="5426"/>
    <cellStyle name="Comma 2 7 14 4 3" xfId="5427"/>
    <cellStyle name="Comma 2 7 14 5" xfId="5428"/>
    <cellStyle name="Comma 2 7 14 5 2" xfId="5429"/>
    <cellStyle name="Comma 2 7 14 5 3" xfId="5430"/>
    <cellStyle name="Comma 2 7 14 6" xfId="5431"/>
    <cellStyle name="Comma 2 7 14 6 2" xfId="5432"/>
    <cellStyle name="Comma 2 7 14 6 3" xfId="5433"/>
    <cellStyle name="Comma 2 7 14 7" xfId="5434"/>
    <cellStyle name="Comma 2 7 14 8" xfId="5435"/>
    <cellStyle name="Comma 2 7 15" xfId="5436"/>
    <cellStyle name="Comma 2 7 15 2" xfId="5437"/>
    <cellStyle name="Comma 2 7 15 2 2" xfId="5438"/>
    <cellStyle name="Comma 2 7 15 2 3" xfId="5439"/>
    <cellStyle name="Comma 2 7 15 3" xfId="5440"/>
    <cellStyle name="Comma 2 7 15 3 2" xfId="5441"/>
    <cellStyle name="Comma 2 7 15 3 3" xfId="5442"/>
    <cellStyle name="Comma 2 7 15 4" xfId="5443"/>
    <cellStyle name="Comma 2 7 15 4 2" xfId="5444"/>
    <cellStyle name="Comma 2 7 15 4 3" xfId="5445"/>
    <cellStyle name="Comma 2 7 15 5" xfId="5446"/>
    <cellStyle name="Comma 2 7 15 5 2" xfId="5447"/>
    <cellStyle name="Comma 2 7 15 5 3" xfId="5448"/>
    <cellStyle name="Comma 2 7 15 6" xfId="5449"/>
    <cellStyle name="Comma 2 7 15 7" xfId="5450"/>
    <cellStyle name="Comma 2 7 16" xfId="5451"/>
    <cellStyle name="Comma 2 7 16 2" xfId="5452"/>
    <cellStyle name="Comma 2 7 16 2 2" xfId="5453"/>
    <cellStyle name="Comma 2 7 16 2 3" xfId="5454"/>
    <cellStyle name="Comma 2 7 16 3" xfId="5455"/>
    <cellStyle name="Comma 2 7 16 3 2" xfId="5456"/>
    <cellStyle name="Comma 2 7 16 3 3" xfId="5457"/>
    <cellStyle name="Comma 2 7 16 4" xfId="5458"/>
    <cellStyle name="Comma 2 7 16 4 2" xfId="5459"/>
    <cellStyle name="Comma 2 7 16 4 3" xfId="5460"/>
    <cellStyle name="Comma 2 7 16 5" xfId="5461"/>
    <cellStyle name="Comma 2 7 16 5 2" xfId="5462"/>
    <cellStyle name="Comma 2 7 16 5 3" xfId="5463"/>
    <cellStyle name="Comma 2 7 16 6" xfId="5464"/>
    <cellStyle name="Comma 2 7 16 7" xfId="5465"/>
    <cellStyle name="Comma 2 7 17" xfId="5466"/>
    <cellStyle name="Comma 2 7 17 2" xfId="5467"/>
    <cellStyle name="Comma 2 7 17 2 2" xfId="5468"/>
    <cellStyle name="Comma 2 7 17 2 3" xfId="5469"/>
    <cellStyle name="Comma 2 7 17 3" xfId="5470"/>
    <cellStyle name="Comma 2 7 17 3 2" xfId="5471"/>
    <cellStyle name="Comma 2 7 17 3 3" xfId="5472"/>
    <cellStyle name="Comma 2 7 17 4" xfId="5473"/>
    <cellStyle name="Comma 2 7 17 4 2" xfId="5474"/>
    <cellStyle name="Comma 2 7 17 4 3" xfId="5475"/>
    <cellStyle name="Comma 2 7 17 5" xfId="5476"/>
    <cellStyle name="Comma 2 7 17 5 2" xfId="5477"/>
    <cellStyle name="Comma 2 7 17 5 3" xfId="5478"/>
    <cellStyle name="Comma 2 7 17 6" xfId="5479"/>
    <cellStyle name="Comma 2 7 17 7" xfId="5480"/>
    <cellStyle name="Comma 2 7 18" xfId="5481"/>
    <cellStyle name="Comma 2 7 18 2" xfId="5482"/>
    <cellStyle name="Comma 2 7 18 2 2" xfId="5483"/>
    <cellStyle name="Comma 2 7 18 2 3" xfId="5484"/>
    <cellStyle name="Comma 2 7 18 3" xfId="5485"/>
    <cellStyle name="Comma 2 7 18 3 2" xfId="5486"/>
    <cellStyle name="Comma 2 7 18 3 3" xfId="5487"/>
    <cellStyle name="Comma 2 7 18 4" xfId="5488"/>
    <cellStyle name="Comma 2 7 18 4 2" xfId="5489"/>
    <cellStyle name="Comma 2 7 18 4 3" xfId="5490"/>
    <cellStyle name="Comma 2 7 18 5" xfId="5491"/>
    <cellStyle name="Comma 2 7 18 5 2" xfId="5492"/>
    <cellStyle name="Comma 2 7 18 5 3" xfId="5493"/>
    <cellStyle name="Comma 2 7 18 6" xfId="5494"/>
    <cellStyle name="Comma 2 7 18 7" xfId="5495"/>
    <cellStyle name="Comma 2 7 19" xfId="5496"/>
    <cellStyle name="Comma 2 7 19 2" xfId="5497"/>
    <cellStyle name="Comma 2 7 19 2 2" xfId="5498"/>
    <cellStyle name="Comma 2 7 19 2 3" xfId="5499"/>
    <cellStyle name="Comma 2 7 19 3" xfId="5500"/>
    <cellStyle name="Comma 2 7 19 3 2" xfId="5501"/>
    <cellStyle name="Comma 2 7 19 3 3" xfId="5502"/>
    <cellStyle name="Comma 2 7 19 4" xfId="5503"/>
    <cellStyle name="Comma 2 7 19 4 2" xfId="5504"/>
    <cellStyle name="Comma 2 7 19 4 3" xfId="5505"/>
    <cellStyle name="Comma 2 7 19 5" xfId="5506"/>
    <cellStyle name="Comma 2 7 19 5 2" xfId="5507"/>
    <cellStyle name="Comma 2 7 19 5 3" xfId="5508"/>
    <cellStyle name="Comma 2 7 19 6" xfId="5509"/>
    <cellStyle name="Comma 2 7 19 7" xfId="5510"/>
    <cellStyle name="Comma 2 7 2" xfId="5511"/>
    <cellStyle name="Comma 2 7 2 10" xfId="5512"/>
    <cellStyle name="Comma 2 7 2 10 2" xfId="5513"/>
    <cellStyle name="Comma 2 7 2 10 2 2" xfId="5514"/>
    <cellStyle name="Comma 2 7 2 10 2 3" xfId="5515"/>
    <cellStyle name="Comma 2 7 2 10 3" xfId="5516"/>
    <cellStyle name="Comma 2 7 2 10 3 2" xfId="5517"/>
    <cellStyle name="Comma 2 7 2 10 3 3" xfId="5518"/>
    <cellStyle name="Comma 2 7 2 10 4" xfId="5519"/>
    <cellStyle name="Comma 2 7 2 10 4 2" xfId="5520"/>
    <cellStyle name="Comma 2 7 2 10 4 3" xfId="5521"/>
    <cellStyle name="Comma 2 7 2 10 5" xfId="5522"/>
    <cellStyle name="Comma 2 7 2 10 5 2" xfId="5523"/>
    <cellStyle name="Comma 2 7 2 10 5 3" xfId="5524"/>
    <cellStyle name="Comma 2 7 2 10 6" xfId="5525"/>
    <cellStyle name="Comma 2 7 2 10 7" xfId="5526"/>
    <cellStyle name="Comma 2 7 2 11" xfId="5527"/>
    <cellStyle name="Comma 2 7 2 11 2" xfId="5528"/>
    <cellStyle name="Comma 2 7 2 11 3" xfId="5529"/>
    <cellStyle name="Comma 2 7 2 12" xfId="5530"/>
    <cellStyle name="Comma 2 7 2 12 2" xfId="5531"/>
    <cellStyle name="Comma 2 7 2 12 3" xfId="5532"/>
    <cellStyle name="Comma 2 7 2 13" xfId="5533"/>
    <cellStyle name="Comma 2 7 2 13 2" xfId="5534"/>
    <cellStyle name="Comma 2 7 2 13 3" xfId="5535"/>
    <cellStyle name="Comma 2 7 2 14" xfId="5536"/>
    <cellStyle name="Comma 2 7 2 14 2" xfId="5537"/>
    <cellStyle name="Comma 2 7 2 14 3" xfId="5538"/>
    <cellStyle name="Comma 2 7 2 15" xfId="5539"/>
    <cellStyle name="Comma 2 7 2 16" xfId="5540"/>
    <cellStyle name="Comma 2 7 2 2" xfId="5541"/>
    <cellStyle name="Comma 2 7 2 2 10" xfId="5542"/>
    <cellStyle name="Comma 2 7 2 2 10 2" xfId="5543"/>
    <cellStyle name="Comma 2 7 2 2 10 3" xfId="5544"/>
    <cellStyle name="Comma 2 7 2 2 11" xfId="5545"/>
    <cellStyle name="Comma 2 7 2 2 11 2" xfId="5546"/>
    <cellStyle name="Comma 2 7 2 2 11 3" xfId="5547"/>
    <cellStyle name="Comma 2 7 2 2 12" xfId="5548"/>
    <cellStyle name="Comma 2 7 2 2 12 2" xfId="5549"/>
    <cellStyle name="Comma 2 7 2 2 12 3" xfId="5550"/>
    <cellStyle name="Comma 2 7 2 2 13" xfId="5551"/>
    <cellStyle name="Comma 2 7 2 2 13 2" xfId="5552"/>
    <cellStyle name="Comma 2 7 2 2 13 3" xfId="5553"/>
    <cellStyle name="Comma 2 7 2 2 14" xfId="5554"/>
    <cellStyle name="Comma 2 7 2 2 15" xfId="5555"/>
    <cellStyle name="Comma 2 7 2 2 2" xfId="5556"/>
    <cellStyle name="Comma 2 7 2 2 2 10" xfId="5557"/>
    <cellStyle name="Comma 2 7 2 2 2 10 2" xfId="5558"/>
    <cellStyle name="Comma 2 7 2 2 2 10 3" xfId="5559"/>
    <cellStyle name="Comma 2 7 2 2 2 11" xfId="5560"/>
    <cellStyle name="Comma 2 7 2 2 2 11 2" xfId="5561"/>
    <cellStyle name="Comma 2 7 2 2 2 11 3" xfId="5562"/>
    <cellStyle name="Comma 2 7 2 2 2 12" xfId="5563"/>
    <cellStyle name="Comma 2 7 2 2 2 12 2" xfId="5564"/>
    <cellStyle name="Comma 2 7 2 2 2 12 3" xfId="5565"/>
    <cellStyle name="Comma 2 7 2 2 2 13" xfId="5566"/>
    <cellStyle name="Comma 2 7 2 2 2 14" xfId="5567"/>
    <cellStyle name="Comma 2 7 2 2 2 2" xfId="5568"/>
    <cellStyle name="Comma 2 7 2 2 2 2 10" xfId="5569"/>
    <cellStyle name="Comma 2 7 2 2 2 2 11" xfId="5570"/>
    <cellStyle name="Comma 2 7 2 2 2 2 2" xfId="5571"/>
    <cellStyle name="Comma 2 7 2 2 2 2 2 2" xfId="5572"/>
    <cellStyle name="Comma 2 7 2 2 2 2 2 2 2" xfId="5573"/>
    <cellStyle name="Comma 2 7 2 2 2 2 2 2 2 2" xfId="5574"/>
    <cellStyle name="Comma 2 7 2 2 2 2 2 2 2 3" xfId="5575"/>
    <cellStyle name="Comma 2 7 2 2 2 2 2 2 3" xfId="5576"/>
    <cellStyle name="Comma 2 7 2 2 2 2 2 2 3 2" xfId="5577"/>
    <cellStyle name="Comma 2 7 2 2 2 2 2 2 3 3" xfId="5578"/>
    <cellStyle name="Comma 2 7 2 2 2 2 2 2 4" xfId="5579"/>
    <cellStyle name="Comma 2 7 2 2 2 2 2 2 4 2" xfId="5580"/>
    <cellStyle name="Comma 2 7 2 2 2 2 2 2 4 3" xfId="5581"/>
    <cellStyle name="Comma 2 7 2 2 2 2 2 2 5" xfId="5582"/>
    <cellStyle name="Comma 2 7 2 2 2 2 2 2 5 2" xfId="5583"/>
    <cellStyle name="Comma 2 7 2 2 2 2 2 2 5 3" xfId="5584"/>
    <cellStyle name="Comma 2 7 2 2 2 2 2 2 6" xfId="5585"/>
    <cellStyle name="Comma 2 7 2 2 2 2 2 2 7" xfId="5586"/>
    <cellStyle name="Comma 2 7 2 2 2 2 2 3" xfId="5587"/>
    <cellStyle name="Comma 2 7 2 2 2 2 2 3 2" xfId="5588"/>
    <cellStyle name="Comma 2 7 2 2 2 2 2 3 3" xfId="5589"/>
    <cellStyle name="Comma 2 7 2 2 2 2 2 4" xfId="5590"/>
    <cellStyle name="Comma 2 7 2 2 2 2 2 4 2" xfId="5591"/>
    <cellStyle name="Comma 2 7 2 2 2 2 2 4 3" xfId="5592"/>
    <cellStyle name="Comma 2 7 2 2 2 2 2 5" xfId="5593"/>
    <cellStyle name="Comma 2 7 2 2 2 2 2 5 2" xfId="5594"/>
    <cellStyle name="Comma 2 7 2 2 2 2 2 5 3" xfId="5595"/>
    <cellStyle name="Comma 2 7 2 2 2 2 2 6" xfId="5596"/>
    <cellStyle name="Comma 2 7 2 2 2 2 2 6 2" xfId="5597"/>
    <cellStyle name="Comma 2 7 2 2 2 2 2 6 3" xfId="5598"/>
    <cellStyle name="Comma 2 7 2 2 2 2 2 7" xfId="5599"/>
    <cellStyle name="Comma 2 7 2 2 2 2 2 8" xfId="5600"/>
    <cellStyle name="Comma 2 7 2 2 2 2 3" xfId="5601"/>
    <cellStyle name="Comma 2 7 2 2 2 2 3 2" xfId="5602"/>
    <cellStyle name="Comma 2 7 2 2 2 2 3 2 2" xfId="5603"/>
    <cellStyle name="Comma 2 7 2 2 2 2 3 2 3" xfId="5604"/>
    <cellStyle name="Comma 2 7 2 2 2 2 3 3" xfId="5605"/>
    <cellStyle name="Comma 2 7 2 2 2 2 3 3 2" xfId="5606"/>
    <cellStyle name="Comma 2 7 2 2 2 2 3 3 3" xfId="5607"/>
    <cellStyle name="Comma 2 7 2 2 2 2 3 4" xfId="5608"/>
    <cellStyle name="Comma 2 7 2 2 2 2 3 4 2" xfId="5609"/>
    <cellStyle name="Comma 2 7 2 2 2 2 3 4 3" xfId="5610"/>
    <cellStyle name="Comma 2 7 2 2 2 2 3 5" xfId="5611"/>
    <cellStyle name="Comma 2 7 2 2 2 2 3 5 2" xfId="5612"/>
    <cellStyle name="Comma 2 7 2 2 2 2 3 5 3" xfId="5613"/>
    <cellStyle name="Comma 2 7 2 2 2 2 3 6" xfId="5614"/>
    <cellStyle name="Comma 2 7 2 2 2 2 3 7" xfId="5615"/>
    <cellStyle name="Comma 2 7 2 2 2 2 4" xfId="5616"/>
    <cellStyle name="Comma 2 7 2 2 2 2 4 2" xfId="5617"/>
    <cellStyle name="Comma 2 7 2 2 2 2 4 2 2" xfId="5618"/>
    <cellStyle name="Comma 2 7 2 2 2 2 4 2 3" xfId="5619"/>
    <cellStyle name="Comma 2 7 2 2 2 2 4 3" xfId="5620"/>
    <cellStyle name="Comma 2 7 2 2 2 2 4 3 2" xfId="5621"/>
    <cellStyle name="Comma 2 7 2 2 2 2 4 3 3" xfId="5622"/>
    <cellStyle name="Comma 2 7 2 2 2 2 4 4" xfId="5623"/>
    <cellStyle name="Comma 2 7 2 2 2 2 4 4 2" xfId="5624"/>
    <cellStyle name="Comma 2 7 2 2 2 2 4 4 3" xfId="5625"/>
    <cellStyle name="Comma 2 7 2 2 2 2 4 5" xfId="5626"/>
    <cellStyle name="Comma 2 7 2 2 2 2 4 5 2" xfId="5627"/>
    <cellStyle name="Comma 2 7 2 2 2 2 4 5 3" xfId="5628"/>
    <cellStyle name="Comma 2 7 2 2 2 2 4 6" xfId="5629"/>
    <cellStyle name="Comma 2 7 2 2 2 2 4 7" xfId="5630"/>
    <cellStyle name="Comma 2 7 2 2 2 2 5" xfId="5631"/>
    <cellStyle name="Comma 2 7 2 2 2 2 5 2" xfId="5632"/>
    <cellStyle name="Comma 2 7 2 2 2 2 5 2 2" xfId="5633"/>
    <cellStyle name="Comma 2 7 2 2 2 2 5 2 3" xfId="5634"/>
    <cellStyle name="Comma 2 7 2 2 2 2 5 3" xfId="5635"/>
    <cellStyle name="Comma 2 7 2 2 2 2 5 3 2" xfId="5636"/>
    <cellStyle name="Comma 2 7 2 2 2 2 5 3 3" xfId="5637"/>
    <cellStyle name="Comma 2 7 2 2 2 2 5 4" xfId="5638"/>
    <cellStyle name="Comma 2 7 2 2 2 2 5 4 2" xfId="5639"/>
    <cellStyle name="Comma 2 7 2 2 2 2 5 4 3" xfId="5640"/>
    <cellStyle name="Comma 2 7 2 2 2 2 5 5" xfId="5641"/>
    <cellStyle name="Comma 2 7 2 2 2 2 5 5 2" xfId="5642"/>
    <cellStyle name="Comma 2 7 2 2 2 2 5 5 3" xfId="5643"/>
    <cellStyle name="Comma 2 7 2 2 2 2 5 6" xfId="5644"/>
    <cellStyle name="Comma 2 7 2 2 2 2 5 7" xfId="5645"/>
    <cellStyle name="Comma 2 7 2 2 2 2 6" xfId="5646"/>
    <cellStyle name="Comma 2 7 2 2 2 2 6 2" xfId="5647"/>
    <cellStyle name="Comma 2 7 2 2 2 2 6 3" xfId="5648"/>
    <cellStyle name="Comma 2 7 2 2 2 2 7" xfId="5649"/>
    <cellStyle name="Comma 2 7 2 2 2 2 7 2" xfId="5650"/>
    <cellStyle name="Comma 2 7 2 2 2 2 7 3" xfId="5651"/>
    <cellStyle name="Comma 2 7 2 2 2 2 8" xfId="5652"/>
    <cellStyle name="Comma 2 7 2 2 2 2 8 2" xfId="5653"/>
    <cellStyle name="Comma 2 7 2 2 2 2 8 3" xfId="5654"/>
    <cellStyle name="Comma 2 7 2 2 2 2 9" xfId="5655"/>
    <cellStyle name="Comma 2 7 2 2 2 2 9 2" xfId="5656"/>
    <cellStyle name="Comma 2 7 2 2 2 2 9 3" xfId="5657"/>
    <cellStyle name="Comma 2 7 2 2 2 3" xfId="5658"/>
    <cellStyle name="Comma 2 7 2 2 2 3 2" xfId="5659"/>
    <cellStyle name="Comma 2 7 2 2 2 3 2 2" xfId="5660"/>
    <cellStyle name="Comma 2 7 2 2 2 3 2 2 2" xfId="5661"/>
    <cellStyle name="Comma 2 7 2 2 2 3 2 2 3" xfId="5662"/>
    <cellStyle name="Comma 2 7 2 2 2 3 2 3" xfId="5663"/>
    <cellStyle name="Comma 2 7 2 2 2 3 2 3 2" xfId="5664"/>
    <cellStyle name="Comma 2 7 2 2 2 3 2 3 3" xfId="5665"/>
    <cellStyle name="Comma 2 7 2 2 2 3 2 4" xfId="5666"/>
    <cellStyle name="Comma 2 7 2 2 2 3 2 4 2" xfId="5667"/>
    <cellStyle name="Comma 2 7 2 2 2 3 2 4 3" xfId="5668"/>
    <cellStyle name="Comma 2 7 2 2 2 3 2 5" xfId="5669"/>
    <cellStyle name="Comma 2 7 2 2 2 3 2 5 2" xfId="5670"/>
    <cellStyle name="Comma 2 7 2 2 2 3 2 5 3" xfId="5671"/>
    <cellStyle name="Comma 2 7 2 2 2 3 2 6" xfId="5672"/>
    <cellStyle name="Comma 2 7 2 2 2 3 2 7" xfId="5673"/>
    <cellStyle name="Comma 2 7 2 2 2 3 3" xfId="5674"/>
    <cellStyle name="Comma 2 7 2 2 2 3 3 2" xfId="5675"/>
    <cellStyle name="Comma 2 7 2 2 2 3 3 3" xfId="5676"/>
    <cellStyle name="Comma 2 7 2 2 2 3 4" xfId="5677"/>
    <cellStyle name="Comma 2 7 2 2 2 3 4 2" xfId="5678"/>
    <cellStyle name="Comma 2 7 2 2 2 3 4 3" xfId="5679"/>
    <cellStyle name="Comma 2 7 2 2 2 3 5" xfId="5680"/>
    <cellStyle name="Comma 2 7 2 2 2 3 5 2" xfId="5681"/>
    <cellStyle name="Comma 2 7 2 2 2 3 5 3" xfId="5682"/>
    <cellStyle name="Comma 2 7 2 2 2 3 6" xfId="5683"/>
    <cellStyle name="Comma 2 7 2 2 2 3 6 2" xfId="5684"/>
    <cellStyle name="Comma 2 7 2 2 2 3 6 3" xfId="5685"/>
    <cellStyle name="Comma 2 7 2 2 2 3 7" xfId="5686"/>
    <cellStyle name="Comma 2 7 2 2 2 3 8" xfId="5687"/>
    <cellStyle name="Comma 2 7 2 2 2 4" xfId="5688"/>
    <cellStyle name="Comma 2 7 2 2 2 4 2" xfId="5689"/>
    <cellStyle name="Comma 2 7 2 2 2 4 2 2" xfId="5690"/>
    <cellStyle name="Comma 2 7 2 2 2 4 2 2 2" xfId="5691"/>
    <cellStyle name="Comma 2 7 2 2 2 4 2 2 3" xfId="5692"/>
    <cellStyle name="Comma 2 7 2 2 2 4 2 3" xfId="5693"/>
    <cellStyle name="Comma 2 7 2 2 2 4 2 3 2" xfId="5694"/>
    <cellStyle name="Comma 2 7 2 2 2 4 2 3 3" xfId="5695"/>
    <cellStyle name="Comma 2 7 2 2 2 4 2 4" xfId="5696"/>
    <cellStyle name="Comma 2 7 2 2 2 4 2 4 2" xfId="5697"/>
    <cellStyle name="Comma 2 7 2 2 2 4 2 4 3" xfId="5698"/>
    <cellStyle name="Comma 2 7 2 2 2 4 2 5" xfId="5699"/>
    <cellStyle name="Comma 2 7 2 2 2 4 2 5 2" xfId="5700"/>
    <cellStyle name="Comma 2 7 2 2 2 4 2 5 3" xfId="5701"/>
    <cellStyle name="Comma 2 7 2 2 2 4 2 6" xfId="5702"/>
    <cellStyle name="Comma 2 7 2 2 2 4 2 7" xfId="5703"/>
    <cellStyle name="Comma 2 7 2 2 2 4 3" xfId="5704"/>
    <cellStyle name="Comma 2 7 2 2 2 4 3 2" xfId="5705"/>
    <cellStyle name="Comma 2 7 2 2 2 4 3 3" xfId="5706"/>
    <cellStyle name="Comma 2 7 2 2 2 4 4" xfId="5707"/>
    <cellStyle name="Comma 2 7 2 2 2 4 4 2" xfId="5708"/>
    <cellStyle name="Comma 2 7 2 2 2 4 4 3" xfId="5709"/>
    <cellStyle name="Comma 2 7 2 2 2 4 5" xfId="5710"/>
    <cellStyle name="Comma 2 7 2 2 2 4 5 2" xfId="5711"/>
    <cellStyle name="Comma 2 7 2 2 2 4 5 3" xfId="5712"/>
    <cellStyle name="Comma 2 7 2 2 2 4 6" xfId="5713"/>
    <cellStyle name="Comma 2 7 2 2 2 4 6 2" xfId="5714"/>
    <cellStyle name="Comma 2 7 2 2 2 4 6 3" xfId="5715"/>
    <cellStyle name="Comma 2 7 2 2 2 4 7" xfId="5716"/>
    <cellStyle name="Comma 2 7 2 2 2 4 8" xfId="5717"/>
    <cellStyle name="Comma 2 7 2 2 2 5" xfId="5718"/>
    <cellStyle name="Comma 2 7 2 2 2 5 2" xfId="5719"/>
    <cellStyle name="Comma 2 7 2 2 2 5 2 2" xfId="5720"/>
    <cellStyle name="Comma 2 7 2 2 2 5 2 3" xfId="5721"/>
    <cellStyle name="Comma 2 7 2 2 2 5 3" xfId="5722"/>
    <cellStyle name="Comma 2 7 2 2 2 5 3 2" xfId="5723"/>
    <cellStyle name="Comma 2 7 2 2 2 5 3 3" xfId="5724"/>
    <cellStyle name="Comma 2 7 2 2 2 5 4" xfId="5725"/>
    <cellStyle name="Comma 2 7 2 2 2 5 4 2" xfId="5726"/>
    <cellStyle name="Comma 2 7 2 2 2 5 4 3" xfId="5727"/>
    <cellStyle name="Comma 2 7 2 2 2 5 5" xfId="5728"/>
    <cellStyle name="Comma 2 7 2 2 2 5 5 2" xfId="5729"/>
    <cellStyle name="Comma 2 7 2 2 2 5 5 3" xfId="5730"/>
    <cellStyle name="Comma 2 7 2 2 2 5 6" xfId="5731"/>
    <cellStyle name="Comma 2 7 2 2 2 5 7" xfId="5732"/>
    <cellStyle name="Comma 2 7 2 2 2 6" xfId="5733"/>
    <cellStyle name="Comma 2 7 2 2 2 6 2" xfId="5734"/>
    <cellStyle name="Comma 2 7 2 2 2 6 2 2" xfId="5735"/>
    <cellStyle name="Comma 2 7 2 2 2 6 2 3" xfId="5736"/>
    <cellStyle name="Comma 2 7 2 2 2 6 3" xfId="5737"/>
    <cellStyle name="Comma 2 7 2 2 2 6 3 2" xfId="5738"/>
    <cellStyle name="Comma 2 7 2 2 2 6 3 3" xfId="5739"/>
    <cellStyle name="Comma 2 7 2 2 2 6 4" xfId="5740"/>
    <cellStyle name="Comma 2 7 2 2 2 6 4 2" xfId="5741"/>
    <cellStyle name="Comma 2 7 2 2 2 6 4 3" xfId="5742"/>
    <cellStyle name="Comma 2 7 2 2 2 6 5" xfId="5743"/>
    <cellStyle name="Comma 2 7 2 2 2 6 5 2" xfId="5744"/>
    <cellStyle name="Comma 2 7 2 2 2 6 5 3" xfId="5745"/>
    <cellStyle name="Comma 2 7 2 2 2 6 6" xfId="5746"/>
    <cellStyle name="Comma 2 7 2 2 2 6 7" xfId="5747"/>
    <cellStyle name="Comma 2 7 2 2 2 7" xfId="5748"/>
    <cellStyle name="Comma 2 7 2 2 2 7 2" xfId="5749"/>
    <cellStyle name="Comma 2 7 2 2 2 7 2 2" xfId="5750"/>
    <cellStyle name="Comma 2 7 2 2 2 7 2 3" xfId="5751"/>
    <cellStyle name="Comma 2 7 2 2 2 7 3" xfId="5752"/>
    <cellStyle name="Comma 2 7 2 2 2 7 3 2" xfId="5753"/>
    <cellStyle name="Comma 2 7 2 2 2 7 3 3" xfId="5754"/>
    <cellStyle name="Comma 2 7 2 2 2 7 4" xfId="5755"/>
    <cellStyle name="Comma 2 7 2 2 2 7 4 2" xfId="5756"/>
    <cellStyle name="Comma 2 7 2 2 2 7 4 3" xfId="5757"/>
    <cellStyle name="Comma 2 7 2 2 2 7 5" xfId="5758"/>
    <cellStyle name="Comma 2 7 2 2 2 7 5 2" xfId="5759"/>
    <cellStyle name="Comma 2 7 2 2 2 7 5 3" xfId="5760"/>
    <cellStyle name="Comma 2 7 2 2 2 7 6" xfId="5761"/>
    <cellStyle name="Comma 2 7 2 2 2 7 7" xfId="5762"/>
    <cellStyle name="Comma 2 7 2 2 2 8" xfId="5763"/>
    <cellStyle name="Comma 2 7 2 2 2 8 2" xfId="5764"/>
    <cellStyle name="Comma 2 7 2 2 2 8 2 2" xfId="5765"/>
    <cellStyle name="Comma 2 7 2 2 2 8 2 3" xfId="5766"/>
    <cellStyle name="Comma 2 7 2 2 2 8 3" xfId="5767"/>
    <cellStyle name="Comma 2 7 2 2 2 8 3 2" xfId="5768"/>
    <cellStyle name="Comma 2 7 2 2 2 8 3 3" xfId="5769"/>
    <cellStyle name="Comma 2 7 2 2 2 8 4" xfId="5770"/>
    <cellStyle name="Comma 2 7 2 2 2 8 4 2" xfId="5771"/>
    <cellStyle name="Comma 2 7 2 2 2 8 4 3" xfId="5772"/>
    <cellStyle name="Comma 2 7 2 2 2 8 5" xfId="5773"/>
    <cellStyle name="Comma 2 7 2 2 2 8 5 2" xfId="5774"/>
    <cellStyle name="Comma 2 7 2 2 2 8 5 3" xfId="5775"/>
    <cellStyle name="Comma 2 7 2 2 2 8 6" xfId="5776"/>
    <cellStyle name="Comma 2 7 2 2 2 8 7" xfId="5777"/>
    <cellStyle name="Comma 2 7 2 2 2 9" xfId="5778"/>
    <cellStyle name="Comma 2 7 2 2 2 9 2" xfId="5779"/>
    <cellStyle name="Comma 2 7 2 2 2 9 3" xfId="5780"/>
    <cellStyle name="Comma 2 7 2 2 3" xfId="5781"/>
    <cellStyle name="Comma 2 7 2 2 3 10" xfId="5782"/>
    <cellStyle name="Comma 2 7 2 2 3 11" xfId="5783"/>
    <cellStyle name="Comma 2 7 2 2 3 2" xfId="5784"/>
    <cellStyle name="Comma 2 7 2 2 3 2 2" xfId="5785"/>
    <cellStyle name="Comma 2 7 2 2 3 2 2 2" xfId="5786"/>
    <cellStyle name="Comma 2 7 2 2 3 2 2 2 2" xfId="5787"/>
    <cellStyle name="Comma 2 7 2 2 3 2 2 2 3" xfId="5788"/>
    <cellStyle name="Comma 2 7 2 2 3 2 2 3" xfId="5789"/>
    <cellStyle name="Comma 2 7 2 2 3 2 2 3 2" xfId="5790"/>
    <cellStyle name="Comma 2 7 2 2 3 2 2 3 3" xfId="5791"/>
    <cellStyle name="Comma 2 7 2 2 3 2 2 4" xfId="5792"/>
    <cellStyle name="Comma 2 7 2 2 3 2 2 4 2" xfId="5793"/>
    <cellStyle name="Comma 2 7 2 2 3 2 2 4 3" xfId="5794"/>
    <cellStyle name="Comma 2 7 2 2 3 2 2 5" xfId="5795"/>
    <cellStyle name="Comma 2 7 2 2 3 2 2 5 2" xfId="5796"/>
    <cellStyle name="Comma 2 7 2 2 3 2 2 5 3" xfId="5797"/>
    <cellStyle name="Comma 2 7 2 2 3 2 2 6" xfId="5798"/>
    <cellStyle name="Comma 2 7 2 2 3 2 2 7" xfId="5799"/>
    <cellStyle name="Comma 2 7 2 2 3 2 3" xfId="5800"/>
    <cellStyle name="Comma 2 7 2 2 3 2 3 2" xfId="5801"/>
    <cellStyle name="Comma 2 7 2 2 3 2 3 3" xfId="5802"/>
    <cellStyle name="Comma 2 7 2 2 3 2 4" xfId="5803"/>
    <cellStyle name="Comma 2 7 2 2 3 2 4 2" xfId="5804"/>
    <cellStyle name="Comma 2 7 2 2 3 2 4 3" xfId="5805"/>
    <cellStyle name="Comma 2 7 2 2 3 2 5" xfId="5806"/>
    <cellStyle name="Comma 2 7 2 2 3 2 5 2" xfId="5807"/>
    <cellStyle name="Comma 2 7 2 2 3 2 5 3" xfId="5808"/>
    <cellStyle name="Comma 2 7 2 2 3 2 6" xfId="5809"/>
    <cellStyle name="Comma 2 7 2 2 3 2 6 2" xfId="5810"/>
    <cellStyle name="Comma 2 7 2 2 3 2 6 3" xfId="5811"/>
    <cellStyle name="Comma 2 7 2 2 3 2 7" xfId="5812"/>
    <cellStyle name="Comma 2 7 2 2 3 2 8" xfId="5813"/>
    <cellStyle name="Comma 2 7 2 2 3 3" xfId="5814"/>
    <cellStyle name="Comma 2 7 2 2 3 3 2" xfId="5815"/>
    <cellStyle name="Comma 2 7 2 2 3 3 2 2" xfId="5816"/>
    <cellStyle name="Comma 2 7 2 2 3 3 2 3" xfId="5817"/>
    <cellStyle name="Comma 2 7 2 2 3 3 3" xfId="5818"/>
    <cellStyle name="Comma 2 7 2 2 3 3 3 2" xfId="5819"/>
    <cellStyle name="Comma 2 7 2 2 3 3 3 3" xfId="5820"/>
    <cellStyle name="Comma 2 7 2 2 3 3 4" xfId="5821"/>
    <cellStyle name="Comma 2 7 2 2 3 3 4 2" xfId="5822"/>
    <cellStyle name="Comma 2 7 2 2 3 3 4 3" xfId="5823"/>
    <cellStyle name="Comma 2 7 2 2 3 3 5" xfId="5824"/>
    <cellStyle name="Comma 2 7 2 2 3 3 5 2" xfId="5825"/>
    <cellStyle name="Comma 2 7 2 2 3 3 5 3" xfId="5826"/>
    <cellStyle name="Comma 2 7 2 2 3 3 6" xfId="5827"/>
    <cellStyle name="Comma 2 7 2 2 3 3 7" xfId="5828"/>
    <cellStyle name="Comma 2 7 2 2 3 4" xfId="5829"/>
    <cellStyle name="Comma 2 7 2 2 3 4 2" xfId="5830"/>
    <cellStyle name="Comma 2 7 2 2 3 4 2 2" xfId="5831"/>
    <cellStyle name="Comma 2 7 2 2 3 4 2 3" xfId="5832"/>
    <cellStyle name="Comma 2 7 2 2 3 4 3" xfId="5833"/>
    <cellStyle name="Comma 2 7 2 2 3 4 3 2" xfId="5834"/>
    <cellStyle name="Comma 2 7 2 2 3 4 3 3" xfId="5835"/>
    <cellStyle name="Comma 2 7 2 2 3 4 4" xfId="5836"/>
    <cellStyle name="Comma 2 7 2 2 3 4 4 2" xfId="5837"/>
    <cellStyle name="Comma 2 7 2 2 3 4 4 3" xfId="5838"/>
    <cellStyle name="Comma 2 7 2 2 3 4 5" xfId="5839"/>
    <cellStyle name="Comma 2 7 2 2 3 4 5 2" xfId="5840"/>
    <cellStyle name="Comma 2 7 2 2 3 4 5 3" xfId="5841"/>
    <cellStyle name="Comma 2 7 2 2 3 4 6" xfId="5842"/>
    <cellStyle name="Comma 2 7 2 2 3 4 7" xfId="5843"/>
    <cellStyle name="Comma 2 7 2 2 3 5" xfId="5844"/>
    <cellStyle name="Comma 2 7 2 2 3 5 2" xfId="5845"/>
    <cellStyle name="Comma 2 7 2 2 3 5 2 2" xfId="5846"/>
    <cellStyle name="Comma 2 7 2 2 3 5 2 3" xfId="5847"/>
    <cellStyle name="Comma 2 7 2 2 3 5 3" xfId="5848"/>
    <cellStyle name="Comma 2 7 2 2 3 5 3 2" xfId="5849"/>
    <cellStyle name="Comma 2 7 2 2 3 5 3 3" xfId="5850"/>
    <cellStyle name="Comma 2 7 2 2 3 5 4" xfId="5851"/>
    <cellStyle name="Comma 2 7 2 2 3 5 4 2" xfId="5852"/>
    <cellStyle name="Comma 2 7 2 2 3 5 4 3" xfId="5853"/>
    <cellStyle name="Comma 2 7 2 2 3 5 5" xfId="5854"/>
    <cellStyle name="Comma 2 7 2 2 3 5 5 2" xfId="5855"/>
    <cellStyle name="Comma 2 7 2 2 3 5 5 3" xfId="5856"/>
    <cellStyle name="Comma 2 7 2 2 3 5 6" xfId="5857"/>
    <cellStyle name="Comma 2 7 2 2 3 5 7" xfId="5858"/>
    <cellStyle name="Comma 2 7 2 2 3 6" xfId="5859"/>
    <cellStyle name="Comma 2 7 2 2 3 6 2" xfId="5860"/>
    <cellStyle name="Comma 2 7 2 2 3 6 3" xfId="5861"/>
    <cellStyle name="Comma 2 7 2 2 3 7" xfId="5862"/>
    <cellStyle name="Comma 2 7 2 2 3 7 2" xfId="5863"/>
    <cellStyle name="Comma 2 7 2 2 3 7 3" xfId="5864"/>
    <cellStyle name="Comma 2 7 2 2 3 8" xfId="5865"/>
    <cellStyle name="Comma 2 7 2 2 3 8 2" xfId="5866"/>
    <cellStyle name="Comma 2 7 2 2 3 8 3" xfId="5867"/>
    <cellStyle name="Comma 2 7 2 2 3 9" xfId="5868"/>
    <cellStyle name="Comma 2 7 2 2 3 9 2" xfId="5869"/>
    <cellStyle name="Comma 2 7 2 2 3 9 3" xfId="5870"/>
    <cellStyle name="Comma 2 7 2 2 4" xfId="5871"/>
    <cellStyle name="Comma 2 7 2 2 4 2" xfId="5872"/>
    <cellStyle name="Comma 2 7 2 2 4 2 2" xfId="5873"/>
    <cellStyle name="Comma 2 7 2 2 4 2 2 2" xfId="5874"/>
    <cellStyle name="Comma 2 7 2 2 4 2 2 3" xfId="5875"/>
    <cellStyle name="Comma 2 7 2 2 4 2 3" xfId="5876"/>
    <cellStyle name="Comma 2 7 2 2 4 2 3 2" xfId="5877"/>
    <cellStyle name="Comma 2 7 2 2 4 2 3 3" xfId="5878"/>
    <cellStyle name="Comma 2 7 2 2 4 2 4" xfId="5879"/>
    <cellStyle name="Comma 2 7 2 2 4 2 4 2" xfId="5880"/>
    <cellStyle name="Comma 2 7 2 2 4 2 4 3" xfId="5881"/>
    <cellStyle name="Comma 2 7 2 2 4 2 5" xfId="5882"/>
    <cellStyle name="Comma 2 7 2 2 4 2 5 2" xfId="5883"/>
    <cellStyle name="Comma 2 7 2 2 4 2 5 3" xfId="5884"/>
    <cellStyle name="Comma 2 7 2 2 4 2 6" xfId="5885"/>
    <cellStyle name="Comma 2 7 2 2 4 2 7" xfId="5886"/>
    <cellStyle name="Comma 2 7 2 2 4 3" xfId="5887"/>
    <cellStyle name="Comma 2 7 2 2 4 3 2" xfId="5888"/>
    <cellStyle name="Comma 2 7 2 2 4 3 3" xfId="5889"/>
    <cellStyle name="Comma 2 7 2 2 4 4" xfId="5890"/>
    <cellStyle name="Comma 2 7 2 2 4 4 2" xfId="5891"/>
    <cellStyle name="Comma 2 7 2 2 4 4 3" xfId="5892"/>
    <cellStyle name="Comma 2 7 2 2 4 5" xfId="5893"/>
    <cellStyle name="Comma 2 7 2 2 4 5 2" xfId="5894"/>
    <cellStyle name="Comma 2 7 2 2 4 5 3" xfId="5895"/>
    <cellStyle name="Comma 2 7 2 2 4 6" xfId="5896"/>
    <cellStyle name="Comma 2 7 2 2 4 6 2" xfId="5897"/>
    <cellStyle name="Comma 2 7 2 2 4 6 3" xfId="5898"/>
    <cellStyle name="Comma 2 7 2 2 4 7" xfId="5899"/>
    <cellStyle name="Comma 2 7 2 2 4 8" xfId="5900"/>
    <cellStyle name="Comma 2 7 2 2 5" xfId="5901"/>
    <cellStyle name="Comma 2 7 2 2 5 2" xfId="5902"/>
    <cellStyle name="Comma 2 7 2 2 5 2 2" xfId="5903"/>
    <cellStyle name="Comma 2 7 2 2 5 2 2 2" xfId="5904"/>
    <cellStyle name="Comma 2 7 2 2 5 2 2 3" xfId="5905"/>
    <cellStyle name="Comma 2 7 2 2 5 2 3" xfId="5906"/>
    <cellStyle name="Comma 2 7 2 2 5 2 3 2" xfId="5907"/>
    <cellStyle name="Comma 2 7 2 2 5 2 3 3" xfId="5908"/>
    <cellStyle name="Comma 2 7 2 2 5 2 4" xfId="5909"/>
    <cellStyle name="Comma 2 7 2 2 5 2 4 2" xfId="5910"/>
    <cellStyle name="Comma 2 7 2 2 5 2 4 3" xfId="5911"/>
    <cellStyle name="Comma 2 7 2 2 5 2 5" xfId="5912"/>
    <cellStyle name="Comma 2 7 2 2 5 2 5 2" xfId="5913"/>
    <cellStyle name="Comma 2 7 2 2 5 2 5 3" xfId="5914"/>
    <cellStyle name="Comma 2 7 2 2 5 2 6" xfId="5915"/>
    <cellStyle name="Comma 2 7 2 2 5 2 7" xfId="5916"/>
    <cellStyle name="Comma 2 7 2 2 5 3" xfId="5917"/>
    <cellStyle name="Comma 2 7 2 2 5 3 2" xfId="5918"/>
    <cellStyle name="Comma 2 7 2 2 5 3 3" xfId="5919"/>
    <cellStyle name="Comma 2 7 2 2 5 4" xfId="5920"/>
    <cellStyle name="Comma 2 7 2 2 5 4 2" xfId="5921"/>
    <cellStyle name="Comma 2 7 2 2 5 4 3" xfId="5922"/>
    <cellStyle name="Comma 2 7 2 2 5 5" xfId="5923"/>
    <cellStyle name="Comma 2 7 2 2 5 5 2" xfId="5924"/>
    <cellStyle name="Comma 2 7 2 2 5 5 3" xfId="5925"/>
    <cellStyle name="Comma 2 7 2 2 5 6" xfId="5926"/>
    <cellStyle name="Comma 2 7 2 2 5 6 2" xfId="5927"/>
    <cellStyle name="Comma 2 7 2 2 5 6 3" xfId="5928"/>
    <cellStyle name="Comma 2 7 2 2 5 7" xfId="5929"/>
    <cellStyle name="Comma 2 7 2 2 5 8" xfId="5930"/>
    <cellStyle name="Comma 2 7 2 2 6" xfId="5931"/>
    <cellStyle name="Comma 2 7 2 2 6 2" xfId="5932"/>
    <cellStyle name="Comma 2 7 2 2 6 2 2" xfId="5933"/>
    <cellStyle name="Comma 2 7 2 2 6 2 3" xfId="5934"/>
    <cellStyle name="Comma 2 7 2 2 6 3" xfId="5935"/>
    <cellStyle name="Comma 2 7 2 2 6 3 2" xfId="5936"/>
    <cellStyle name="Comma 2 7 2 2 6 3 3" xfId="5937"/>
    <cellStyle name="Comma 2 7 2 2 6 4" xfId="5938"/>
    <cellStyle name="Comma 2 7 2 2 6 4 2" xfId="5939"/>
    <cellStyle name="Comma 2 7 2 2 6 4 3" xfId="5940"/>
    <cellStyle name="Comma 2 7 2 2 6 5" xfId="5941"/>
    <cellStyle name="Comma 2 7 2 2 6 5 2" xfId="5942"/>
    <cellStyle name="Comma 2 7 2 2 6 5 3" xfId="5943"/>
    <cellStyle name="Comma 2 7 2 2 6 6" xfId="5944"/>
    <cellStyle name="Comma 2 7 2 2 6 7" xfId="5945"/>
    <cellStyle name="Comma 2 7 2 2 7" xfId="5946"/>
    <cellStyle name="Comma 2 7 2 2 7 2" xfId="5947"/>
    <cellStyle name="Comma 2 7 2 2 7 2 2" xfId="5948"/>
    <cellStyle name="Comma 2 7 2 2 7 2 3" xfId="5949"/>
    <cellStyle name="Comma 2 7 2 2 7 3" xfId="5950"/>
    <cellStyle name="Comma 2 7 2 2 7 3 2" xfId="5951"/>
    <cellStyle name="Comma 2 7 2 2 7 3 3" xfId="5952"/>
    <cellStyle name="Comma 2 7 2 2 7 4" xfId="5953"/>
    <cellStyle name="Comma 2 7 2 2 7 4 2" xfId="5954"/>
    <cellStyle name="Comma 2 7 2 2 7 4 3" xfId="5955"/>
    <cellStyle name="Comma 2 7 2 2 7 5" xfId="5956"/>
    <cellStyle name="Comma 2 7 2 2 7 5 2" xfId="5957"/>
    <cellStyle name="Comma 2 7 2 2 7 5 3" xfId="5958"/>
    <cellStyle name="Comma 2 7 2 2 7 6" xfId="5959"/>
    <cellStyle name="Comma 2 7 2 2 7 7" xfId="5960"/>
    <cellStyle name="Comma 2 7 2 2 8" xfId="5961"/>
    <cellStyle name="Comma 2 7 2 2 8 2" xfId="5962"/>
    <cellStyle name="Comma 2 7 2 2 8 2 2" xfId="5963"/>
    <cellStyle name="Comma 2 7 2 2 8 2 3" xfId="5964"/>
    <cellStyle name="Comma 2 7 2 2 8 3" xfId="5965"/>
    <cellStyle name="Comma 2 7 2 2 8 3 2" xfId="5966"/>
    <cellStyle name="Comma 2 7 2 2 8 3 3" xfId="5967"/>
    <cellStyle name="Comma 2 7 2 2 8 4" xfId="5968"/>
    <cellStyle name="Comma 2 7 2 2 8 4 2" xfId="5969"/>
    <cellStyle name="Comma 2 7 2 2 8 4 3" xfId="5970"/>
    <cellStyle name="Comma 2 7 2 2 8 5" xfId="5971"/>
    <cellStyle name="Comma 2 7 2 2 8 5 2" xfId="5972"/>
    <cellStyle name="Comma 2 7 2 2 8 5 3" xfId="5973"/>
    <cellStyle name="Comma 2 7 2 2 8 6" xfId="5974"/>
    <cellStyle name="Comma 2 7 2 2 8 7" xfId="5975"/>
    <cellStyle name="Comma 2 7 2 2 9" xfId="5976"/>
    <cellStyle name="Comma 2 7 2 2 9 2" xfId="5977"/>
    <cellStyle name="Comma 2 7 2 2 9 2 2" xfId="5978"/>
    <cellStyle name="Comma 2 7 2 2 9 2 3" xfId="5979"/>
    <cellStyle name="Comma 2 7 2 2 9 3" xfId="5980"/>
    <cellStyle name="Comma 2 7 2 2 9 3 2" xfId="5981"/>
    <cellStyle name="Comma 2 7 2 2 9 3 3" xfId="5982"/>
    <cellStyle name="Comma 2 7 2 2 9 4" xfId="5983"/>
    <cellStyle name="Comma 2 7 2 2 9 4 2" xfId="5984"/>
    <cellStyle name="Comma 2 7 2 2 9 4 3" xfId="5985"/>
    <cellStyle name="Comma 2 7 2 2 9 5" xfId="5986"/>
    <cellStyle name="Comma 2 7 2 2 9 5 2" xfId="5987"/>
    <cellStyle name="Comma 2 7 2 2 9 5 3" xfId="5988"/>
    <cellStyle name="Comma 2 7 2 2 9 6" xfId="5989"/>
    <cellStyle name="Comma 2 7 2 2 9 7" xfId="5990"/>
    <cellStyle name="Comma 2 7 2 3" xfId="5991"/>
    <cellStyle name="Comma 2 7 2 3 10" xfId="5992"/>
    <cellStyle name="Comma 2 7 2 3 10 2" xfId="5993"/>
    <cellStyle name="Comma 2 7 2 3 10 3" xfId="5994"/>
    <cellStyle name="Comma 2 7 2 3 11" xfId="5995"/>
    <cellStyle name="Comma 2 7 2 3 11 2" xfId="5996"/>
    <cellStyle name="Comma 2 7 2 3 11 3" xfId="5997"/>
    <cellStyle name="Comma 2 7 2 3 12" xfId="5998"/>
    <cellStyle name="Comma 2 7 2 3 12 2" xfId="5999"/>
    <cellStyle name="Comma 2 7 2 3 12 3" xfId="6000"/>
    <cellStyle name="Comma 2 7 2 3 13" xfId="6001"/>
    <cellStyle name="Comma 2 7 2 3 14" xfId="6002"/>
    <cellStyle name="Comma 2 7 2 3 2" xfId="6003"/>
    <cellStyle name="Comma 2 7 2 3 2 10" xfId="6004"/>
    <cellStyle name="Comma 2 7 2 3 2 11" xfId="6005"/>
    <cellStyle name="Comma 2 7 2 3 2 2" xfId="6006"/>
    <cellStyle name="Comma 2 7 2 3 2 2 2" xfId="6007"/>
    <cellStyle name="Comma 2 7 2 3 2 2 2 2" xfId="6008"/>
    <cellStyle name="Comma 2 7 2 3 2 2 2 2 2" xfId="6009"/>
    <cellStyle name="Comma 2 7 2 3 2 2 2 2 3" xfId="6010"/>
    <cellStyle name="Comma 2 7 2 3 2 2 2 3" xfId="6011"/>
    <cellStyle name="Comma 2 7 2 3 2 2 2 3 2" xfId="6012"/>
    <cellStyle name="Comma 2 7 2 3 2 2 2 3 3" xfId="6013"/>
    <cellStyle name="Comma 2 7 2 3 2 2 2 4" xfId="6014"/>
    <cellStyle name="Comma 2 7 2 3 2 2 2 4 2" xfId="6015"/>
    <cellStyle name="Comma 2 7 2 3 2 2 2 4 3" xfId="6016"/>
    <cellStyle name="Comma 2 7 2 3 2 2 2 5" xfId="6017"/>
    <cellStyle name="Comma 2 7 2 3 2 2 2 5 2" xfId="6018"/>
    <cellStyle name="Comma 2 7 2 3 2 2 2 5 3" xfId="6019"/>
    <cellStyle name="Comma 2 7 2 3 2 2 2 6" xfId="6020"/>
    <cellStyle name="Comma 2 7 2 3 2 2 2 7" xfId="6021"/>
    <cellStyle name="Comma 2 7 2 3 2 2 3" xfId="6022"/>
    <cellStyle name="Comma 2 7 2 3 2 2 3 2" xfId="6023"/>
    <cellStyle name="Comma 2 7 2 3 2 2 3 3" xfId="6024"/>
    <cellStyle name="Comma 2 7 2 3 2 2 4" xfId="6025"/>
    <cellStyle name="Comma 2 7 2 3 2 2 4 2" xfId="6026"/>
    <cellStyle name="Comma 2 7 2 3 2 2 4 3" xfId="6027"/>
    <cellStyle name="Comma 2 7 2 3 2 2 5" xfId="6028"/>
    <cellStyle name="Comma 2 7 2 3 2 2 5 2" xfId="6029"/>
    <cellStyle name="Comma 2 7 2 3 2 2 5 3" xfId="6030"/>
    <cellStyle name="Comma 2 7 2 3 2 2 6" xfId="6031"/>
    <cellStyle name="Comma 2 7 2 3 2 2 6 2" xfId="6032"/>
    <cellStyle name="Comma 2 7 2 3 2 2 6 3" xfId="6033"/>
    <cellStyle name="Comma 2 7 2 3 2 2 7" xfId="6034"/>
    <cellStyle name="Comma 2 7 2 3 2 2 8" xfId="6035"/>
    <cellStyle name="Comma 2 7 2 3 2 3" xfId="6036"/>
    <cellStyle name="Comma 2 7 2 3 2 3 2" xfId="6037"/>
    <cellStyle name="Comma 2 7 2 3 2 3 2 2" xfId="6038"/>
    <cellStyle name="Comma 2 7 2 3 2 3 2 3" xfId="6039"/>
    <cellStyle name="Comma 2 7 2 3 2 3 3" xfId="6040"/>
    <cellStyle name="Comma 2 7 2 3 2 3 3 2" xfId="6041"/>
    <cellStyle name="Comma 2 7 2 3 2 3 3 3" xfId="6042"/>
    <cellStyle name="Comma 2 7 2 3 2 3 4" xfId="6043"/>
    <cellStyle name="Comma 2 7 2 3 2 3 4 2" xfId="6044"/>
    <cellStyle name="Comma 2 7 2 3 2 3 4 3" xfId="6045"/>
    <cellStyle name="Comma 2 7 2 3 2 3 5" xfId="6046"/>
    <cellStyle name="Comma 2 7 2 3 2 3 5 2" xfId="6047"/>
    <cellStyle name="Comma 2 7 2 3 2 3 5 3" xfId="6048"/>
    <cellStyle name="Comma 2 7 2 3 2 3 6" xfId="6049"/>
    <cellStyle name="Comma 2 7 2 3 2 3 7" xfId="6050"/>
    <cellStyle name="Comma 2 7 2 3 2 4" xfId="6051"/>
    <cellStyle name="Comma 2 7 2 3 2 4 2" xfId="6052"/>
    <cellStyle name="Comma 2 7 2 3 2 4 2 2" xfId="6053"/>
    <cellStyle name="Comma 2 7 2 3 2 4 2 3" xfId="6054"/>
    <cellStyle name="Comma 2 7 2 3 2 4 3" xfId="6055"/>
    <cellStyle name="Comma 2 7 2 3 2 4 3 2" xfId="6056"/>
    <cellStyle name="Comma 2 7 2 3 2 4 3 3" xfId="6057"/>
    <cellStyle name="Comma 2 7 2 3 2 4 4" xfId="6058"/>
    <cellStyle name="Comma 2 7 2 3 2 4 4 2" xfId="6059"/>
    <cellStyle name="Comma 2 7 2 3 2 4 4 3" xfId="6060"/>
    <cellStyle name="Comma 2 7 2 3 2 4 5" xfId="6061"/>
    <cellStyle name="Comma 2 7 2 3 2 4 5 2" xfId="6062"/>
    <cellStyle name="Comma 2 7 2 3 2 4 5 3" xfId="6063"/>
    <cellStyle name="Comma 2 7 2 3 2 4 6" xfId="6064"/>
    <cellStyle name="Comma 2 7 2 3 2 4 7" xfId="6065"/>
    <cellStyle name="Comma 2 7 2 3 2 5" xfId="6066"/>
    <cellStyle name="Comma 2 7 2 3 2 5 2" xfId="6067"/>
    <cellStyle name="Comma 2 7 2 3 2 5 2 2" xfId="6068"/>
    <cellStyle name="Comma 2 7 2 3 2 5 2 3" xfId="6069"/>
    <cellStyle name="Comma 2 7 2 3 2 5 3" xfId="6070"/>
    <cellStyle name="Comma 2 7 2 3 2 5 3 2" xfId="6071"/>
    <cellStyle name="Comma 2 7 2 3 2 5 3 3" xfId="6072"/>
    <cellStyle name="Comma 2 7 2 3 2 5 4" xfId="6073"/>
    <cellStyle name="Comma 2 7 2 3 2 5 4 2" xfId="6074"/>
    <cellStyle name="Comma 2 7 2 3 2 5 4 3" xfId="6075"/>
    <cellStyle name="Comma 2 7 2 3 2 5 5" xfId="6076"/>
    <cellStyle name="Comma 2 7 2 3 2 5 5 2" xfId="6077"/>
    <cellStyle name="Comma 2 7 2 3 2 5 5 3" xfId="6078"/>
    <cellStyle name="Comma 2 7 2 3 2 5 6" xfId="6079"/>
    <cellStyle name="Comma 2 7 2 3 2 5 7" xfId="6080"/>
    <cellStyle name="Comma 2 7 2 3 2 6" xfId="6081"/>
    <cellStyle name="Comma 2 7 2 3 2 6 2" xfId="6082"/>
    <cellStyle name="Comma 2 7 2 3 2 6 3" xfId="6083"/>
    <cellStyle name="Comma 2 7 2 3 2 7" xfId="6084"/>
    <cellStyle name="Comma 2 7 2 3 2 7 2" xfId="6085"/>
    <cellStyle name="Comma 2 7 2 3 2 7 3" xfId="6086"/>
    <cellStyle name="Comma 2 7 2 3 2 8" xfId="6087"/>
    <cellStyle name="Comma 2 7 2 3 2 8 2" xfId="6088"/>
    <cellStyle name="Comma 2 7 2 3 2 8 3" xfId="6089"/>
    <cellStyle name="Comma 2 7 2 3 2 9" xfId="6090"/>
    <cellStyle name="Comma 2 7 2 3 2 9 2" xfId="6091"/>
    <cellStyle name="Comma 2 7 2 3 2 9 3" xfId="6092"/>
    <cellStyle name="Comma 2 7 2 3 3" xfId="6093"/>
    <cellStyle name="Comma 2 7 2 3 3 2" xfId="6094"/>
    <cellStyle name="Comma 2 7 2 3 3 2 2" xfId="6095"/>
    <cellStyle name="Comma 2 7 2 3 3 2 2 2" xfId="6096"/>
    <cellStyle name="Comma 2 7 2 3 3 2 2 3" xfId="6097"/>
    <cellStyle name="Comma 2 7 2 3 3 2 3" xfId="6098"/>
    <cellStyle name="Comma 2 7 2 3 3 2 3 2" xfId="6099"/>
    <cellStyle name="Comma 2 7 2 3 3 2 3 3" xfId="6100"/>
    <cellStyle name="Comma 2 7 2 3 3 2 4" xfId="6101"/>
    <cellStyle name="Comma 2 7 2 3 3 2 4 2" xfId="6102"/>
    <cellStyle name="Comma 2 7 2 3 3 2 4 3" xfId="6103"/>
    <cellStyle name="Comma 2 7 2 3 3 2 5" xfId="6104"/>
    <cellStyle name="Comma 2 7 2 3 3 2 5 2" xfId="6105"/>
    <cellStyle name="Comma 2 7 2 3 3 2 5 3" xfId="6106"/>
    <cellStyle name="Comma 2 7 2 3 3 2 6" xfId="6107"/>
    <cellStyle name="Comma 2 7 2 3 3 2 7" xfId="6108"/>
    <cellStyle name="Comma 2 7 2 3 3 3" xfId="6109"/>
    <cellStyle name="Comma 2 7 2 3 3 3 2" xfId="6110"/>
    <cellStyle name="Comma 2 7 2 3 3 3 3" xfId="6111"/>
    <cellStyle name="Comma 2 7 2 3 3 4" xfId="6112"/>
    <cellStyle name="Comma 2 7 2 3 3 4 2" xfId="6113"/>
    <cellStyle name="Comma 2 7 2 3 3 4 3" xfId="6114"/>
    <cellStyle name="Comma 2 7 2 3 3 5" xfId="6115"/>
    <cellStyle name="Comma 2 7 2 3 3 5 2" xfId="6116"/>
    <cellStyle name="Comma 2 7 2 3 3 5 3" xfId="6117"/>
    <cellStyle name="Comma 2 7 2 3 3 6" xfId="6118"/>
    <cellStyle name="Comma 2 7 2 3 3 6 2" xfId="6119"/>
    <cellStyle name="Comma 2 7 2 3 3 6 3" xfId="6120"/>
    <cellStyle name="Comma 2 7 2 3 3 7" xfId="6121"/>
    <cellStyle name="Comma 2 7 2 3 3 8" xfId="6122"/>
    <cellStyle name="Comma 2 7 2 3 4" xfId="6123"/>
    <cellStyle name="Comma 2 7 2 3 4 2" xfId="6124"/>
    <cellStyle name="Comma 2 7 2 3 4 2 2" xfId="6125"/>
    <cellStyle name="Comma 2 7 2 3 4 2 2 2" xfId="6126"/>
    <cellStyle name="Comma 2 7 2 3 4 2 2 3" xfId="6127"/>
    <cellStyle name="Comma 2 7 2 3 4 2 3" xfId="6128"/>
    <cellStyle name="Comma 2 7 2 3 4 2 3 2" xfId="6129"/>
    <cellStyle name="Comma 2 7 2 3 4 2 3 3" xfId="6130"/>
    <cellStyle name="Comma 2 7 2 3 4 2 4" xfId="6131"/>
    <cellStyle name="Comma 2 7 2 3 4 2 4 2" xfId="6132"/>
    <cellStyle name="Comma 2 7 2 3 4 2 4 3" xfId="6133"/>
    <cellStyle name="Comma 2 7 2 3 4 2 5" xfId="6134"/>
    <cellStyle name="Comma 2 7 2 3 4 2 5 2" xfId="6135"/>
    <cellStyle name="Comma 2 7 2 3 4 2 5 3" xfId="6136"/>
    <cellStyle name="Comma 2 7 2 3 4 2 6" xfId="6137"/>
    <cellStyle name="Comma 2 7 2 3 4 2 7" xfId="6138"/>
    <cellStyle name="Comma 2 7 2 3 4 3" xfId="6139"/>
    <cellStyle name="Comma 2 7 2 3 4 3 2" xfId="6140"/>
    <cellStyle name="Comma 2 7 2 3 4 3 3" xfId="6141"/>
    <cellStyle name="Comma 2 7 2 3 4 4" xfId="6142"/>
    <cellStyle name="Comma 2 7 2 3 4 4 2" xfId="6143"/>
    <cellStyle name="Comma 2 7 2 3 4 4 3" xfId="6144"/>
    <cellStyle name="Comma 2 7 2 3 4 5" xfId="6145"/>
    <cellStyle name="Comma 2 7 2 3 4 5 2" xfId="6146"/>
    <cellStyle name="Comma 2 7 2 3 4 5 3" xfId="6147"/>
    <cellStyle name="Comma 2 7 2 3 4 6" xfId="6148"/>
    <cellStyle name="Comma 2 7 2 3 4 6 2" xfId="6149"/>
    <cellStyle name="Comma 2 7 2 3 4 6 3" xfId="6150"/>
    <cellStyle name="Comma 2 7 2 3 4 7" xfId="6151"/>
    <cellStyle name="Comma 2 7 2 3 4 8" xfId="6152"/>
    <cellStyle name="Comma 2 7 2 3 5" xfId="6153"/>
    <cellStyle name="Comma 2 7 2 3 5 2" xfId="6154"/>
    <cellStyle name="Comma 2 7 2 3 5 2 2" xfId="6155"/>
    <cellStyle name="Comma 2 7 2 3 5 2 3" xfId="6156"/>
    <cellStyle name="Comma 2 7 2 3 5 3" xfId="6157"/>
    <cellStyle name="Comma 2 7 2 3 5 3 2" xfId="6158"/>
    <cellStyle name="Comma 2 7 2 3 5 3 3" xfId="6159"/>
    <cellStyle name="Comma 2 7 2 3 5 4" xfId="6160"/>
    <cellStyle name="Comma 2 7 2 3 5 4 2" xfId="6161"/>
    <cellStyle name="Comma 2 7 2 3 5 4 3" xfId="6162"/>
    <cellStyle name="Comma 2 7 2 3 5 5" xfId="6163"/>
    <cellStyle name="Comma 2 7 2 3 5 5 2" xfId="6164"/>
    <cellStyle name="Comma 2 7 2 3 5 5 3" xfId="6165"/>
    <cellStyle name="Comma 2 7 2 3 5 6" xfId="6166"/>
    <cellStyle name="Comma 2 7 2 3 5 7" xfId="6167"/>
    <cellStyle name="Comma 2 7 2 3 6" xfId="6168"/>
    <cellStyle name="Comma 2 7 2 3 6 2" xfId="6169"/>
    <cellStyle name="Comma 2 7 2 3 6 2 2" xfId="6170"/>
    <cellStyle name="Comma 2 7 2 3 6 2 3" xfId="6171"/>
    <cellStyle name="Comma 2 7 2 3 6 3" xfId="6172"/>
    <cellStyle name="Comma 2 7 2 3 6 3 2" xfId="6173"/>
    <cellStyle name="Comma 2 7 2 3 6 3 3" xfId="6174"/>
    <cellStyle name="Comma 2 7 2 3 6 4" xfId="6175"/>
    <cellStyle name="Comma 2 7 2 3 6 4 2" xfId="6176"/>
    <cellStyle name="Comma 2 7 2 3 6 4 3" xfId="6177"/>
    <cellStyle name="Comma 2 7 2 3 6 5" xfId="6178"/>
    <cellStyle name="Comma 2 7 2 3 6 5 2" xfId="6179"/>
    <cellStyle name="Comma 2 7 2 3 6 5 3" xfId="6180"/>
    <cellStyle name="Comma 2 7 2 3 6 6" xfId="6181"/>
    <cellStyle name="Comma 2 7 2 3 6 7" xfId="6182"/>
    <cellStyle name="Comma 2 7 2 3 7" xfId="6183"/>
    <cellStyle name="Comma 2 7 2 3 7 2" xfId="6184"/>
    <cellStyle name="Comma 2 7 2 3 7 2 2" xfId="6185"/>
    <cellStyle name="Comma 2 7 2 3 7 2 3" xfId="6186"/>
    <cellStyle name="Comma 2 7 2 3 7 3" xfId="6187"/>
    <cellStyle name="Comma 2 7 2 3 7 3 2" xfId="6188"/>
    <cellStyle name="Comma 2 7 2 3 7 3 3" xfId="6189"/>
    <cellStyle name="Comma 2 7 2 3 7 4" xfId="6190"/>
    <cellStyle name="Comma 2 7 2 3 7 4 2" xfId="6191"/>
    <cellStyle name="Comma 2 7 2 3 7 4 3" xfId="6192"/>
    <cellStyle name="Comma 2 7 2 3 7 5" xfId="6193"/>
    <cellStyle name="Comma 2 7 2 3 7 5 2" xfId="6194"/>
    <cellStyle name="Comma 2 7 2 3 7 5 3" xfId="6195"/>
    <cellStyle name="Comma 2 7 2 3 7 6" xfId="6196"/>
    <cellStyle name="Comma 2 7 2 3 7 7" xfId="6197"/>
    <cellStyle name="Comma 2 7 2 3 8" xfId="6198"/>
    <cellStyle name="Comma 2 7 2 3 8 2" xfId="6199"/>
    <cellStyle name="Comma 2 7 2 3 8 2 2" xfId="6200"/>
    <cellStyle name="Comma 2 7 2 3 8 2 3" xfId="6201"/>
    <cellStyle name="Comma 2 7 2 3 8 3" xfId="6202"/>
    <cellStyle name="Comma 2 7 2 3 8 3 2" xfId="6203"/>
    <cellStyle name="Comma 2 7 2 3 8 3 3" xfId="6204"/>
    <cellStyle name="Comma 2 7 2 3 8 4" xfId="6205"/>
    <cellStyle name="Comma 2 7 2 3 8 4 2" xfId="6206"/>
    <cellStyle name="Comma 2 7 2 3 8 4 3" xfId="6207"/>
    <cellStyle name="Comma 2 7 2 3 8 5" xfId="6208"/>
    <cellStyle name="Comma 2 7 2 3 8 5 2" xfId="6209"/>
    <cellStyle name="Comma 2 7 2 3 8 5 3" xfId="6210"/>
    <cellStyle name="Comma 2 7 2 3 8 6" xfId="6211"/>
    <cellStyle name="Comma 2 7 2 3 8 7" xfId="6212"/>
    <cellStyle name="Comma 2 7 2 3 9" xfId="6213"/>
    <cellStyle name="Comma 2 7 2 3 9 2" xfId="6214"/>
    <cellStyle name="Comma 2 7 2 3 9 3" xfId="6215"/>
    <cellStyle name="Comma 2 7 2 4" xfId="6216"/>
    <cellStyle name="Comma 2 7 2 4 10" xfId="6217"/>
    <cellStyle name="Comma 2 7 2 4 11" xfId="6218"/>
    <cellStyle name="Comma 2 7 2 4 2" xfId="6219"/>
    <cellStyle name="Comma 2 7 2 4 2 2" xfId="6220"/>
    <cellStyle name="Comma 2 7 2 4 2 2 2" xfId="6221"/>
    <cellStyle name="Comma 2 7 2 4 2 2 2 2" xfId="6222"/>
    <cellStyle name="Comma 2 7 2 4 2 2 2 3" xfId="6223"/>
    <cellStyle name="Comma 2 7 2 4 2 2 3" xfId="6224"/>
    <cellStyle name="Comma 2 7 2 4 2 2 3 2" xfId="6225"/>
    <cellStyle name="Comma 2 7 2 4 2 2 3 3" xfId="6226"/>
    <cellStyle name="Comma 2 7 2 4 2 2 4" xfId="6227"/>
    <cellStyle name="Comma 2 7 2 4 2 2 4 2" xfId="6228"/>
    <cellStyle name="Comma 2 7 2 4 2 2 4 3" xfId="6229"/>
    <cellStyle name="Comma 2 7 2 4 2 2 5" xfId="6230"/>
    <cellStyle name="Comma 2 7 2 4 2 2 5 2" xfId="6231"/>
    <cellStyle name="Comma 2 7 2 4 2 2 5 3" xfId="6232"/>
    <cellStyle name="Comma 2 7 2 4 2 2 6" xfId="6233"/>
    <cellStyle name="Comma 2 7 2 4 2 2 7" xfId="6234"/>
    <cellStyle name="Comma 2 7 2 4 2 3" xfId="6235"/>
    <cellStyle name="Comma 2 7 2 4 2 3 2" xfId="6236"/>
    <cellStyle name="Comma 2 7 2 4 2 3 3" xfId="6237"/>
    <cellStyle name="Comma 2 7 2 4 2 4" xfId="6238"/>
    <cellStyle name="Comma 2 7 2 4 2 4 2" xfId="6239"/>
    <cellStyle name="Comma 2 7 2 4 2 4 3" xfId="6240"/>
    <cellStyle name="Comma 2 7 2 4 2 5" xfId="6241"/>
    <cellStyle name="Comma 2 7 2 4 2 5 2" xfId="6242"/>
    <cellStyle name="Comma 2 7 2 4 2 5 3" xfId="6243"/>
    <cellStyle name="Comma 2 7 2 4 2 6" xfId="6244"/>
    <cellStyle name="Comma 2 7 2 4 2 6 2" xfId="6245"/>
    <cellStyle name="Comma 2 7 2 4 2 6 3" xfId="6246"/>
    <cellStyle name="Comma 2 7 2 4 2 7" xfId="6247"/>
    <cellStyle name="Comma 2 7 2 4 2 8" xfId="6248"/>
    <cellStyle name="Comma 2 7 2 4 3" xfId="6249"/>
    <cellStyle name="Comma 2 7 2 4 3 2" xfId="6250"/>
    <cellStyle name="Comma 2 7 2 4 3 2 2" xfId="6251"/>
    <cellStyle name="Comma 2 7 2 4 3 2 3" xfId="6252"/>
    <cellStyle name="Comma 2 7 2 4 3 3" xfId="6253"/>
    <cellStyle name="Comma 2 7 2 4 3 3 2" xfId="6254"/>
    <cellStyle name="Comma 2 7 2 4 3 3 3" xfId="6255"/>
    <cellStyle name="Comma 2 7 2 4 3 4" xfId="6256"/>
    <cellStyle name="Comma 2 7 2 4 3 4 2" xfId="6257"/>
    <cellStyle name="Comma 2 7 2 4 3 4 3" xfId="6258"/>
    <cellStyle name="Comma 2 7 2 4 3 5" xfId="6259"/>
    <cellStyle name="Comma 2 7 2 4 3 5 2" xfId="6260"/>
    <cellStyle name="Comma 2 7 2 4 3 5 3" xfId="6261"/>
    <cellStyle name="Comma 2 7 2 4 3 6" xfId="6262"/>
    <cellStyle name="Comma 2 7 2 4 3 7" xfId="6263"/>
    <cellStyle name="Comma 2 7 2 4 4" xfId="6264"/>
    <cellStyle name="Comma 2 7 2 4 4 2" xfId="6265"/>
    <cellStyle name="Comma 2 7 2 4 4 2 2" xfId="6266"/>
    <cellStyle name="Comma 2 7 2 4 4 2 3" xfId="6267"/>
    <cellStyle name="Comma 2 7 2 4 4 3" xfId="6268"/>
    <cellStyle name="Comma 2 7 2 4 4 3 2" xfId="6269"/>
    <cellStyle name="Comma 2 7 2 4 4 3 3" xfId="6270"/>
    <cellStyle name="Comma 2 7 2 4 4 4" xfId="6271"/>
    <cellStyle name="Comma 2 7 2 4 4 4 2" xfId="6272"/>
    <cellStyle name="Comma 2 7 2 4 4 4 3" xfId="6273"/>
    <cellStyle name="Comma 2 7 2 4 4 5" xfId="6274"/>
    <cellStyle name="Comma 2 7 2 4 4 5 2" xfId="6275"/>
    <cellStyle name="Comma 2 7 2 4 4 5 3" xfId="6276"/>
    <cellStyle name="Comma 2 7 2 4 4 6" xfId="6277"/>
    <cellStyle name="Comma 2 7 2 4 4 7" xfId="6278"/>
    <cellStyle name="Comma 2 7 2 4 5" xfId="6279"/>
    <cellStyle name="Comma 2 7 2 4 5 2" xfId="6280"/>
    <cellStyle name="Comma 2 7 2 4 5 2 2" xfId="6281"/>
    <cellStyle name="Comma 2 7 2 4 5 2 3" xfId="6282"/>
    <cellStyle name="Comma 2 7 2 4 5 3" xfId="6283"/>
    <cellStyle name="Comma 2 7 2 4 5 3 2" xfId="6284"/>
    <cellStyle name="Comma 2 7 2 4 5 3 3" xfId="6285"/>
    <cellStyle name="Comma 2 7 2 4 5 4" xfId="6286"/>
    <cellStyle name="Comma 2 7 2 4 5 4 2" xfId="6287"/>
    <cellStyle name="Comma 2 7 2 4 5 4 3" xfId="6288"/>
    <cellStyle name="Comma 2 7 2 4 5 5" xfId="6289"/>
    <cellStyle name="Comma 2 7 2 4 5 5 2" xfId="6290"/>
    <cellStyle name="Comma 2 7 2 4 5 5 3" xfId="6291"/>
    <cellStyle name="Comma 2 7 2 4 5 6" xfId="6292"/>
    <cellStyle name="Comma 2 7 2 4 5 7" xfId="6293"/>
    <cellStyle name="Comma 2 7 2 4 6" xfId="6294"/>
    <cellStyle name="Comma 2 7 2 4 6 2" xfId="6295"/>
    <cellStyle name="Comma 2 7 2 4 6 3" xfId="6296"/>
    <cellStyle name="Comma 2 7 2 4 7" xfId="6297"/>
    <cellStyle name="Comma 2 7 2 4 7 2" xfId="6298"/>
    <cellStyle name="Comma 2 7 2 4 7 3" xfId="6299"/>
    <cellStyle name="Comma 2 7 2 4 8" xfId="6300"/>
    <cellStyle name="Comma 2 7 2 4 8 2" xfId="6301"/>
    <cellStyle name="Comma 2 7 2 4 8 3" xfId="6302"/>
    <cellStyle name="Comma 2 7 2 4 9" xfId="6303"/>
    <cellStyle name="Comma 2 7 2 4 9 2" xfId="6304"/>
    <cellStyle name="Comma 2 7 2 4 9 3" xfId="6305"/>
    <cellStyle name="Comma 2 7 2 5" xfId="6306"/>
    <cellStyle name="Comma 2 7 2 5 2" xfId="6307"/>
    <cellStyle name="Comma 2 7 2 5 2 2" xfId="6308"/>
    <cellStyle name="Comma 2 7 2 5 2 2 2" xfId="6309"/>
    <cellStyle name="Comma 2 7 2 5 2 2 3" xfId="6310"/>
    <cellStyle name="Comma 2 7 2 5 2 3" xfId="6311"/>
    <cellStyle name="Comma 2 7 2 5 2 3 2" xfId="6312"/>
    <cellStyle name="Comma 2 7 2 5 2 3 3" xfId="6313"/>
    <cellStyle name="Comma 2 7 2 5 2 4" xfId="6314"/>
    <cellStyle name="Comma 2 7 2 5 2 4 2" xfId="6315"/>
    <cellStyle name="Comma 2 7 2 5 2 4 3" xfId="6316"/>
    <cellStyle name="Comma 2 7 2 5 2 5" xfId="6317"/>
    <cellStyle name="Comma 2 7 2 5 2 5 2" xfId="6318"/>
    <cellStyle name="Comma 2 7 2 5 2 5 3" xfId="6319"/>
    <cellStyle name="Comma 2 7 2 5 2 6" xfId="6320"/>
    <cellStyle name="Comma 2 7 2 5 2 7" xfId="6321"/>
    <cellStyle name="Comma 2 7 2 5 3" xfId="6322"/>
    <cellStyle name="Comma 2 7 2 5 3 2" xfId="6323"/>
    <cellStyle name="Comma 2 7 2 5 3 3" xfId="6324"/>
    <cellStyle name="Comma 2 7 2 5 4" xfId="6325"/>
    <cellStyle name="Comma 2 7 2 5 4 2" xfId="6326"/>
    <cellStyle name="Comma 2 7 2 5 4 3" xfId="6327"/>
    <cellStyle name="Comma 2 7 2 5 5" xfId="6328"/>
    <cellStyle name="Comma 2 7 2 5 5 2" xfId="6329"/>
    <cellStyle name="Comma 2 7 2 5 5 3" xfId="6330"/>
    <cellStyle name="Comma 2 7 2 5 6" xfId="6331"/>
    <cellStyle name="Comma 2 7 2 5 6 2" xfId="6332"/>
    <cellStyle name="Comma 2 7 2 5 6 3" xfId="6333"/>
    <cellStyle name="Comma 2 7 2 5 7" xfId="6334"/>
    <cellStyle name="Comma 2 7 2 5 8" xfId="6335"/>
    <cellStyle name="Comma 2 7 2 6" xfId="6336"/>
    <cellStyle name="Comma 2 7 2 6 2" xfId="6337"/>
    <cellStyle name="Comma 2 7 2 6 2 2" xfId="6338"/>
    <cellStyle name="Comma 2 7 2 6 2 2 2" xfId="6339"/>
    <cellStyle name="Comma 2 7 2 6 2 2 3" xfId="6340"/>
    <cellStyle name="Comma 2 7 2 6 2 3" xfId="6341"/>
    <cellStyle name="Comma 2 7 2 6 2 3 2" xfId="6342"/>
    <cellStyle name="Comma 2 7 2 6 2 3 3" xfId="6343"/>
    <cellStyle name="Comma 2 7 2 6 2 4" xfId="6344"/>
    <cellStyle name="Comma 2 7 2 6 2 4 2" xfId="6345"/>
    <cellStyle name="Comma 2 7 2 6 2 4 3" xfId="6346"/>
    <cellStyle name="Comma 2 7 2 6 2 5" xfId="6347"/>
    <cellStyle name="Comma 2 7 2 6 2 5 2" xfId="6348"/>
    <cellStyle name="Comma 2 7 2 6 2 5 3" xfId="6349"/>
    <cellStyle name="Comma 2 7 2 6 2 6" xfId="6350"/>
    <cellStyle name="Comma 2 7 2 6 2 7" xfId="6351"/>
    <cellStyle name="Comma 2 7 2 6 3" xfId="6352"/>
    <cellStyle name="Comma 2 7 2 6 3 2" xfId="6353"/>
    <cellStyle name="Comma 2 7 2 6 3 3" xfId="6354"/>
    <cellStyle name="Comma 2 7 2 6 4" xfId="6355"/>
    <cellStyle name="Comma 2 7 2 6 4 2" xfId="6356"/>
    <cellStyle name="Comma 2 7 2 6 4 3" xfId="6357"/>
    <cellStyle name="Comma 2 7 2 6 5" xfId="6358"/>
    <cellStyle name="Comma 2 7 2 6 5 2" xfId="6359"/>
    <cellStyle name="Comma 2 7 2 6 5 3" xfId="6360"/>
    <cellStyle name="Comma 2 7 2 6 6" xfId="6361"/>
    <cellStyle name="Comma 2 7 2 6 6 2" xfId="6362"/>
    <cellStyle name="Comma 2 7 2 6 6 3" xfId="6363"/>
    <cellStyle name="Comma 2 7 2 6 7" xfId="6364"/>
    <cellStyle name="Comma 2 7 2 6 8" xfId="6365"/>
    <cellStyle name="Comma 2 7 2 7" xfId="6366"/>
    <cellStyle name="Comma 2 7 2 7 2" xfId="6367"/>
    <cellStyle name="Comma 2 7 2 7 2 2" xfId="6368"/>
    <cellStyle name="Comma 2 7 2 7 2 3" xfId="6369"/>
    <cellStyle name="Comma 2 7 2 7 3" xfId="6370"/>
    <cellStyle name="Comma 2 7 2 7 3 2" xfId="6371"/>
    <cellStyle name="Comma 2 7 2 7 3 3" xfId="6372"/>
    <cellStyle name="Comma 2 7 2 7 4" xfId="6373"/>
    <cellStyle name="Comma 2 7 2 7 4 2" xfId="6374"/>
    <cellStyle name="Comma 2 7 2 7 4 3" xfId="6375"/>
    <cellStyle name="Comma 2 7 2 7 5" xfId="6376"/>
    <cellStyle name="Comma 2 7 2 7 5 2" xfId="6377"/>
    <cellStyle name="Comma 2 7 2 7 5 3" xfId="6378"/>
    <cellStyle name="Comma 2 7 2 7 6" xfId="6379"/>
    <cellStyle name="Comma 2 7 2 7 7" xfId="6380"/>
    <cellStyle name="Comma 2 7 2 8" xfId="6381"/>
    <cellStyle name="Comma 2 7 2 8 2" xfId="6382"/>
    <cellStyle name="Comma 2 7 2 8 2 2" xfId="6383"/>
    <cellStyle name="Comma 2 7 2 8 2 3" xfId="6384"/>
    <cellStyle name="Comma 2 7 2 8 3" xfId="6385"/>
    <cellStyle name="Comma 2 7 2 8 3 2" xfId="6386"/>
    <cellStyle name="Comma 2 7 2 8 3 3" xfId="6387"/>
    <cellStyle name="Comma 2 7 2 8 4" xfId="6388"/>
    <cellStyle name="Comma 2 7 2 8 4 2" xfId="6389"/>
    <cellStyle name="Comma 2 7 2 8 4 3" xfId="6390"/>
    <cellStyle name="Comma 2 7 2 8 5" xfId="6391"/>
    <cellStyle name="Comma 2 7 2 8 5 2" xfId="6392"/>
    <cellStyle name="Comma 2 7 2 8 5 3" xfId="6393"/>
    <cellStyle name="Comma 2 7 2 8 6" xfId="6394"/>
    <cellStyle name="Comma 2 7 2 8 7" xfId="6395"/>
    <cellStyle name="Comma 2 7 2 9" xfId="6396"/>
    <cellStyle name="Comma 2 7 2 9 2" xfId="6397"/>
    <cellStyle name="Comma 2 7 2 9 2 2" xfId="6398"/>
    <cellStyle name="Comma 2 7 2 9 2 3" xfId="6399"/>
    <cellStyle name="Comma 2 7 2 9 3" xfId="6400"/>
    <cellStyle name="Comma 2 7 2 9 3 2" xfId="6401"/>
    <cellStyle name="Comma 2 7 2 9 3 3" xfId="6402"/>
    <cellStyle name="Comma 2 7 2 9 4" xfId="6403"/>
    <cellStyle name="Comma 2 7 2 9 4 2" xfId="6404"/>
    <cellStyle name="Comma 2 7 2 9 4 3" xfId="6405"/>
    <cellStyle name="Comma 2 7 2 9 5" xfId="6406"/>
    <cellStyle name="Comma 2 7 2 9 5 2" xfId="6407"/>
    <cellStyle name="Comma 2 7 2 9 5 3" xfId="6408"/>
    <cellStyle name="Comma 2 7 2 9 6" xfId="6409"/>
    <cellStyle name="Comma 2 7 2 9 7" xfId="6410"/>
    <cellStyle name="Comma 2 7 20" xfId="6411"/>
    <cellStyle name="Comma 2 7 20 2" xfId="6412"/>
    <cellStyle name="Comma 2 7 20 3" xfId="6413"/>
    <cellStyle name="Comma 2 7 21" xfId="6414"/>
    <cellStyle name="Comma 2 7 21 2" xfId="6415"/>
    <cellStyle name="Comma 2 7 21 3" xfId="6416"/>
    <cellStyle name="Comma 2 7 22" xfId="6417"/>
    <cellStyle name="Comma 2 7 22 2" xfId="6418"/>
    <cellStyle name="Comma 2 7 22 3" xfId="6419"/>
    <cellStyle name="Comma 2 7 23" xfId="6420"/>
    <cellStyle name="Comma 2 7 23 2" xfId="6421"/>
    <cellStyle name="Comma 2 7 23 3" xfId="6422"/>
    <cellStyle name="Comma 2 7 24" xfId="6423"/>
    <cellStyle name="Comma 2 7 24 2" xfId="6424"/>
    <cellStyle name="Comma 2 7 24 3" xfId="6425"/>
    <cellStyle name="Comma 2 7 25" xfId="6426"/>
    <cellStyle name="Comma 2 7 25 2" xfId="6427"/>
    <cellStyle name="Comma 2 7 25 3" xfId="6428"/>
    <cellStyle name="Comma 2 7 26" xfId="6429"/>
    <cellStyle name="Comma 2 7 27" xfId="6430"/>
    <cellStyle name="Comma 2 7 28" xfId="6431"/>
    <cellStyle name="Comma 2 7 29" xfId="6432"/>
    <cellStyle name="Comma 2 7 3" xfId="6433"/>
    <cellStyle name="Comma 2 7 3 10" xfId="6434"/>
    <cellStyle name="Comma 2 7 3 10 2" xfId="6435"/>
    <cellStyle name="Comma 2 7 3 10 2 2" xfId="6436"/>
    <cellStyle name="Comma 2 7 3 10 2 3" xfId="6437"/>
    <cellStyle name="Comma 2 7 3 10 3" xfId="6438"/>
    <cellStyle name="Comma 2 7 3 10 3 2" xfId="6439"/>
    <cellStyle name="Comma 2 7 3 10 3 3" xfId="6440"/>
    <cellStyle name="Comma 2 7 3 10 4" xfId="6441"/>
    <cellStyle name="Comma 2 7 3 10 4 2" xfId="6442"/>
    <cellStyle name="Comma 2 7 3 10 4 3" xfId="6443"/>
    <cellStyle name="Comma 2 7 3 10 5" xfId="6444"/>
    <cellStyle name="Comma 2 7 3 10 5 2" xfId="6445"/>
    <cellStyle name="Comma 2 7 3 10 5 3" xfId="6446"/>
    <cellStyle name="Comma 2 7 3 10 6" xfId="6447"/>
    <cellStyle name="Comma 2 7 3 10 7" xfId="6448"/>
    <cellStyle name="Comma 2 7 3 11" xfId="6449"/>
    <cellStyle name="Comma 2 7 3 11 2" xfId="6450"/>
    <cellStyle name="Comma 2 7 3 11 3" xfId="6451"/>
    <cellStyle name="Comma 2 7 3 12" xfId="6452"/>
    <cellStyle name="Comma 2 7 3 12 2" xfId="6453"/>
    <cellStyle name="Comma 2 7 3 12 3" xfId="6454"/>
    <cellStyle name="Comma 2 7 3 13" xfId="6455"/>
    <cellStyle name="Comma 2 7 3 13 2" xfId="6456"/>
    <cellStyle name="Comma 2 7 3 13 3" xfId="6457"/>
    <cellStyle name="Comma 2 7 3 14" xfId="6458"/>
    <cellStyle name="Comma 2 7 3 14 2" xfId="6459"/>
    <cellStyle name="Comma 2 7 3 14 3" xfId="6460"/>
    <cellStyle name="Comma 2 7 3 15" xfId="6461"/>
    <cellStyle name="Comma 2 7 3 16" xfId="6462"/>
    <cellStyle name="Comma 2 7 3 2" xfId="6463"/>
    <cellStyle name="Comma 2 7 3 2 10" xfId="6464"/>
    <cellStyle name="Comma 2 7 3 2 10 2" xfId="6465"/>
    <cellStyle name="Comma 2 7 3 2 10 3" xfId="6466"/>
    <cellStyle name="Comma 2 7 3 2 11" xfId="6467"/>
    <cellStyle name="Comma 2 7 3 2 11 2" xfId="6468"/>
    <cellStyle name="Comma 2 7 3 2 11 3" xfId="6469"/>
    <cellStyle name="Comma 2 7 3 2 12" xfId="6470"/>
    <cellStyle name="Comma 2 7 3 2 12 2" xfId="6471"/>
    <cellStyle name="Comma 2 7 3 2 12 3" xfId="6472"/>
    <cellStyle name="Comma 2 7 3 2 13" xfId="6473"/>
    <cellStyle name="Comma 2 7 3 2 13 2" xfId="6474"/>
    <cellStyle name="Comma 2 7 3 2 13 3" xfId="6475"/>
    <cellStyle name="Comma 2 7 3 2 14" xfId="6476"/>
    <cellStyle name="Comma 2 7 3 2 15" xfId="6477"/>
    <cellStyle name="Comma 2 7 3 2 2" xfId="6478"/>
    <cellStyle name="Comma 2 7 3 2 2 10" xfId="6479"/>
    <cellStyle name="Comma 2 7 3 2 2 10 2" xfId="6480"/>
    <cellStyle name="Comma 2 7 3 2 2 10 3" xfId="6481"/>
    <cellStyle name="Comma 2 7 3 2 2 11" xfId="6482"/>
    <cellStyle name="Comma 2 7 3 2 2 11 2" xfId="6483"/>
    <cellStyle name="Comma 2 7 3 2 2 11 3" xfId="6484"/>
    <cellStyle name="Comma 2 7 3 2 2 12" xfId="6485"/>
    <cellStyle name="Comma 2 7 3 2 2 12 2" xfId="6486"/>
    <cellStyle name="Comma 2 7 3 2 2 12 3" xfId="6487"/>
    <cellStyle name="Comma 2 7 3 2 2 13" xfId="6488"/>
    <cellStyle name="Comma 2 7 3 2 2 14" xfId="6489"/>
    <cellStyle name="Comma 2 7 3 2 2 2" xfId="6490"/>
    <cellStyle name="Comma 2 7 3 2 2 2 10" xfId="6491"/>
    <cellStyle name="Comma 2 7 3 2 2 2 11" xfId="6492"/>
    <cellStyle name="Comma 2 7 3 2 2 2 2" xfId="6493"/>
    <cellStyle name="Comma 2 7 3 2 2 2 2 2" xfId="6494"/>
    <cellStyle name="Comma 2 7 3 2 2 2 2 2 2" xfId="6495"/>
    <cellStyle name="Comma 2 7 3 2 2 2 2 2 2 2" xfId="6496"/>
    <cellStyle name="Comma 2 7 3 2 2 2 2 2 2 3" xfId="6497"/>
    <cellStyle name="Comma 2 7 3 2 2 2 2 2 3" xfId="6498"/>
    <cellStyle name="Comma 2 7 3 2 2 2 2 2 3 2" xfId="6499"/>
    <cellStyle name="Comma 2 7 3 2 2 2 2 2 3 3" xfId="6500"/>
    <cellStyle name="Comma 2 7 3 2 2 2 2 2 4" xfId="6501"/>
    <cellStyle name="Comma 2 7 3 2 2 2 2 2 4 2" xfId="6502"/>
    <cellStyle name="Comma 2 7 3 2 2 2 2 2 4 3" xfId="6503"/>
    <cellStyle name="Comma 2 7 3 2 2 2 2 2 5" xfId="6504"/>
    <cellStyle name="Comma 2 7 3 2 2 2 2 2 5 2" xfId="6505"/>
    <cellStyle name="Comma 2 7 3 2 2 2 2 2 5 3" xfId="6506"/>
    <cellStyle name="Comma 2 7 3 2 2 2 2 2 6" xfId="6507"/>
    <cellStyle name="Comma 2 7 3 2 2 2 2 2 7" xfId="6508"/>
    <cellStyle name="Comma 2 7 3 2 2 2 2 3" xfId="6509"/>
    <cellStyle name="Comma 2 7 3 2 2 2 2 3 2" xfId="6510"/>
    <cellStyle name="Comma 2 7 3 2 2 2 2 3 3" xfId="6511"/>
    <cellStyle name="Comma 2 7 3 2 2 2 2 4" xfId="6512"/>
    <cellStyle name="Comma 2 7 3 2 2 2 2 4 2" xfId="6513"/>
    <cellStyle name="Comma 2 7 3 2 2 2 2 4 3" xfId="6514"/>
    <cellStyle name="Comma 2 7 3 2 2 2 2 5" xfId="6515"/>
    <cellStyle name="Comma 2 7 3 2 2 2 2 5 2" xfId="6516"/>
    <cellStyle name="Comma 2 7 3 2 2 2 2 5 3" xfId="6517"/>
    <cellStyle name="Comma 2 7 3 2 2 2 2 6" xfId="6518"/>
    <cellStyle name="Comma 2 7 3 2 2 2 2 6 2" xfId="6519"/>
    <cellStyle name="Comma 2 7 3 2 2 2 2 6 3" xfId="6520"/>
    <cellStyle name="Comma 2 7 3 2 2 2 2 7" xfId="6521"/>
    <cellStyle name="Comma 2 7 3 2 2 2 2 8" xfId="6522"/>
    <cellStyle name="Comma 2 7 3 2 2 2 3" xfId="6523"/>
    <cellStyle name="Comma 2 7 3 2 2 2 3 2" xfId="6524"/>
    <cellStyle name="Comma 2 7 3 2 2 2 3 2 2" xfId="6525"/>
    <cellStyle name="Comma 2 7 3 2 2 2 3 2 3" xfId="6526"/>
    <cellStyle name="Comma 2 7 3 2 2 2 3 3" xfId="6527"/>
    <cellStyle name="Comma 2 7 3 2 2 2 3 3 2" xfId="6528"/>
    <cellStyle name="Comma 2 7 3 2 2 2 3 3 3" xfId="6529"/>
    <cellStyle name="Comma 2 7 3 2 2 2 3 4" xfId="6530"/>
    <cellStyle name="Comma 2 7 3 2 2 2 3 4 2" xfId="6531"/>
    <cellStyle name="Comma 2 7 3 2 2 2 3 4 3" xfId="6532"/>
    <cellStyle name="Comma 2 7 3 2 2 2 3 5" xfId="6533"/>
    <cellStyle name="Comma 2 7 3 2 2 2 3 5 2" xfId="6534"/>
    <cellStyle name="Comma 2 7 3 2 2 2 3 5 3" xfId="6535"/>
    <cellStyle name="Comma 2 7 3 2 2 2 3 6" xfId="6536"/>
    <cellStyle name="Comma 2 7 3 2 2 2 3 7" xfId="6537"/>
    <cellStyle name="Comma 2 7 3 2 2 2 4" xfId="6538"/>
    <cellStyle name="Comma 2 7 3 2 2 2 4 2" xfId="6539"/>
    <cellStyle name="Comma 2 7 3 2 2 2 4 2 2" xfId="6540"/>
    <cellStyle name="Comma 2 7 3 2 2 2 4 2 3" xfId="6541"/>
    <cellStyle name="Comma 2 7 3 2 2 2 4 3" xfId="6542"/>
    <cellStyle name="Comma 2 7 3 2 2 2 4 3 2" xfId="6543"/>
    <cellStyle name="Comma 2 7 3 2 2 2 4 3 3" xfId="6544"/>
    <cellStyle name="Comma 2 7 3 2 2 2 4 4" xfId="6545"/>
    <cellStyle name="Comma 2 7 3 2 2 2 4 4 2" xfId="6546"/>
    <cellStyle name="Comma 2 7 3 2 2 2 4 4 3" xfId="6547"/>
    <cellStyle name="Comma 2 7 3 2 2 2 4 5" xfId="6548"/>
    <cellStyle name="Comma 2 7 3 2 2 2 4 5 2" xfId="6549"/>
    <cellStyle name="Comma 2 7 3 2 2 2 4 5 3" xfId="6550"/>
    <cellStyle name="Comma 2 7 3 2 2 2 4 6" xfId="6551"/>
    <cellStyle name="Comma 2 7 3 2 2 2 4 7" xfId="6552"/>
    <cellStyle name="Comma 2 7 3 2 2 2 5" xfId="6553"/>
    <cellStyle name="Comma 2 7 3 2 2 2 5 2" xfId="6554"/>
    <cellStyle name="Comma 2 7 3 2 2 2 5 2 2" xfId="6555"/>
    <cellStyle name="Comma 2 7 3 2 2 2 5 2 3" xfId="6556"/>
    <cellStyle name="Comma 2 7 3 2 2 2 5 3" xfId="6557"/>
    <cellStyle name="Comma 2 7 3 2 2 2 5 3 2" xfId="6558"/>
    <cellStyle name="Comma 2 7 3 2 2 2 5 3 3" xfId="6559"/>
    <cellStyle name="Comma 2 7 3 2 2 2 5 4" xfId="6560"/>
    <cellStyle name="Comma 2 7 3 2 2 2 5 4 2" xfId="6561"/>
    <cellStyle name="Comma 2 7 3 2 2 2 5 4 3" xfId="6562"/>
    <cellStyle name="Comma 2 7 3 2 2 2 5 5" xfId="6563"/>
    <cellStyle name="Comma 2 7 3 2 2 2 5 5 2" xfId="6564"/>
    <cellStyle name="Comma 2 7 3 2 2 2 5 5 3" xfId="6565"/>
    <cellStyle name="Comma 2 7 3 2 2 2 5 6" xfId="6566"/>
    <cellStyle name="Comma 2 7 3 2 2 2 5 7" xfId="6567"/>
    <cellStyle name="Comma 2 7 3 2 2 2 6" xfId="6568"/>
    <cellStyle name="Comma 2 7 3 2 2 2 6 2" xfId="6569"/>
    <cellStyle name="Comma 2 7 3 2 2 2 6 3" xfId="6570"/>
    <cellStyle name="Comma 2 7 3 2 2 2 7" xfId="6571"/>
    <cellStyle name="Comma 2 7 3 2 2 2 7 2" xfId="6572"/>
    <cellStyle name="Comma 2 7 3 2 2 2 7 3" xfId="6573"/>
    <cellStyle name="Comma 2 7 3 2 2 2 8" xfId="6574"/>
    <cellStyle name="Comma 2 7 3 2 2 2 8 2" xfId="6575"/>
    <cellStyle name="Comma 2 7 3 2 2 2 8 3" xfId="6576"/>
    <cellStyle name="Comma 2 7 3 2 2 2 9" xfId="6577"/>
    <cellStyle name="Comma 2 7 3 2 2 2 9 2" xfId="6578"/>
    <cellStyle name="Comma 2 7 3 2 2 2 9 3" xfId="6579"/>
    <cellStyle name="Comma 2 7 3 2 2 3" xfId="6580"/>
    <cellStyle name="Comma 2 7 3 2 2 3 2" xfId="6581"/>
    <cellStyle name="Comma 2 7 3 2 2 3 2 2" xfId="6582"/>
    <cellStyle name="Comma 2 7 3 2 2 3 2 2 2" xfId="6583"/>
    <cellStyle name="Comma 2 7 3 2 2 3 2 2 3" xfId="6584"/>
    <cellStyle name="Comma 2 7 3 2 2 3 2 3" xfId="6585"/>
    <cellStyle name="Comma 2 7 3 2 2 3 2 3 2" xfId="6586"/>
    <cellStyle name="Comma 2 7 3 2 2 3 2 3 3" xfId="6587"/>
    <cellStyle name="Comma 2 7 3 2 2 3 2 4" xfId="6588"/>
    <cellStyle name="Comma 2 7 3 2 2 3 2 4 2" xfId="6589"/>
    <cellStyle name="Comma 2 7 3 2 2 3 2 4 3" xfId="6590"/>
    <cellStyle name="Comma 2 7 3 2 2 3 2 5" xfId="6591"/>
    <cellStyle name="Comma 2 7 3 2 2 3 2 5 2" xfId="6592"/>
    <cellStyle name="Comma 2 7 3 2 2 3 2 5 3" xfId="6593"/>
    <cellStyle name="Comma 2 7 3 2 2 3 2 6" xfId="6594"/>
    <cellStyle name="Comma 2 7 3 2 2 3 2 7" xfId="6595"/>
    <cellStyle name="Comma 2 7 3 2 2 3 3" xfId="6596"/>
    <cellStyle name="Comma 2 7 3 2 2 3 3 2" xfId="6597"/>
    <cellStyle name="Comma 2 7 3 2 2 3 3 3" xfId="6598"/>
    <cellStyle name="Comma 2 7 3 2 2 3 4" xfId="6599"/>
    <cellStyle name="Comma 2 7 3 2 2 3 4 2" xfId="6600"/>
    <cellStyle name="Comma 2 7 3 2 2 3 4 3" xfId="6601"/>
    <cellStyle name="Comma 2 7 3 2 2 3 5" xfId="6602"/>
    <cellStyle name="Comma 2 7 3 2 2 3 5 2" xfId="6603"/>
    <cellStyle name="Comma 2 7 3 2 2 3 5 3" xfId="6604"/>
    <cellStyle name="Comma 2 7 3 2 2 3 6" xfId="6605"/>
    <cellStyle name="Comma 2 7 3 2 2 3 6 2" xfId="6606"/>
    <cellStyle name="Comma 2 7 3 2 2 3 6 3" xfId="6607"/>
    <cellStyle name="Comma 2 7 3 2 2 3 7" xfId="6608"/>
    <cellStyle name="Comma 2 7 3 2 2 3 8" xfId="6609"/>
    <cellStyle name="Comma 2 7 3 2 2 4" xfId="6610"/>
    <cellStyle name="Comma 2 7 3 2 2 4 2" xfId="6611"/>
    <cellStyle name="Comma 2 7 3 2 2 4 2 2" xfId="6612"/>
    <cellStyle name="Comma 2 7 3 2 2 4 2 2 2" xfId="6613"/>
    <cellStyle name="Comma 2 7 3 2 2 4 2 2 3" xfId="6614"/>
    <cellStyle name="Comma 2 7 3 2 2 4 2 3" xfId="6615"/>
    <cellStyle name="Comma 2 7 3 2 2 4 2 3 2" xfId="6616"/>
    <cellStyle name="Comma 2 7 3 2 2 4 2 3 3" xfId="6617"/>
    <cellStyle name="Comma 2 7 3 2 2 4 2 4" xfId="6618"/>
    <cellStyle name="Comma 2 7 3 2 2 4 2 4 2" xfId="6619"/>
    <cellStyle name="Comma 2 7 3 2 2 4 2 4 3" xfId="6620"/>
    <cellStyle name="Comma 2 7 3 2 2 4 2 5" xfId="6621"/>
    <cellStyle name="Comma 2 7 3 2 2 4 2 5 2" xfId="6622"/>
    <cellStyle name="Comma 2 7 3 2 2 4 2 5 3" xfId="6623"/>
    <cellStyle name="Comma 2 7 3 2 2 4 2 6" xfId="6624"/>
    <cellStyle name="Comma 2 7 3 2 2 4 2 7" xfId="6625"/>
    <cellStyle name="Comma 2 7 3 2 2 4 3" xfId="6626"/>
    <cellStyle name="Comma 2 7 3 2 2 4 3 2" xfId="6627"/>
    <cellStyle name="Comma 2 7 3 2 2 4 3 3" xfId="6628"/>
    <cellStyle name="Comma 2 7 3 2 2 4 4" xfId="6629"/>
    <cellStyle name="Comma 2 7 3 2 2 4 4 2" xfId="6630"/>
    <cellStyle name="Comma 2 7 3 2 2 4 4 3" xfId="6631"/>
    <cellStyle name="Comma 2 7 3 2 2 4 5" xfId="6632"/>
    <cellStyle name="Comma 2 7 3 2 2 4 5 2" xfId="6633"/>
    <cellStyle name="Comma 2 7 3 2 2 4 5 3" xfId="6634"/>
    <cellStyle name="Comma 2 7 3 2 2 4 6" xfId="6635"/>
    <cellStyle name="Comma 2 7 3 2 2 4 6 2" xfId="6636"/>
    <cellStyle name="Comma 2 7 3 2 2 4 6 3" xfId="6637"/>
    <cellStyle name="Comma 2 7 3 2 2 4 7" xfId="6638"/>
    <cellStyle name="Comma 2 7 3 2 2 4 8" xfId="6639"/>
    <cellStyle name="Comma 2 7 3 2 2 5" xfId="6640"/>
    <cellStyle name="Comma 2 7 3 2 2 5 2" xfId="6641"/>
    <cellStyle name="Comma 2 7 3 2 2 5 2 2" xfId="6642"/>
    <cellStyle name="Comma 2 7 3 2 2 5 2 3" xfId="6643"/>
    <cellStyle name="Comma 2 7 3 2 2 5 3" xfId="6644"/>
    <cellStyle name="Comma 2 7 3 2 2 5 3 2" xfId="6645"/>
    <cellStyle name="Comma 2 7 3 2 2 5 3 3" xfId="6646"/>
    <cellStyle name="Comma 2 7 3 2 2 5 4" xfId="6647"/>
    <cellStyle name="Comma 2 7 3 2 2 5 4 2" xfId="6648"/>
    <cellStyle name="Comma 2 7 3 2 2 5 4 3" xfId="6649"/>
    <cellStyle name="Comma 2 7 3 2 2 5 5" xfId="6650"/>
    <cellStyle name="Comma 2 7 3 2 2 5 5 2" xfId="6651"/>
    <cellStyle name="Comma 2 7 3 2 2 5 5 3" xfId="6652"/>
    <cellStyle name="Comma 2 7 3 2 2 5 6" xfId="6653"/>
    <cellStyle name="Comma 2 7 3 2 2 5 7" xfId="6654"/>
    <cellStyle name="Comma 2 7 3 2 2 6" xfId="6655"/>
    <cellStyle name="Comma 2 7 3 2 2 6 2" xfId="6656"/>
    <cellStyle name="Comma 2 7 3 2 2 6 2 2" xfId="6657"/>
    <cellStyle name="Comma 2 7 3 2 2 6 2 3" xfId="6658"/>
    <cellStyle name="Comma 2 7 3 2 2 6 3" xfId="6659"/>
    <cellStyle name="Comma 2 7 3 2 2 6 3 2" xfId="6660"/>
    <cellStyle name="Comma 2 7 3 2 2 6 3 3" xfId="6661"/>
    <cellStyle name="Comma 2 7 3 2 2 6 4" xfId="6662"/>
    <cellStyle name="Comma 2 7 3 2 2 6 4 2" xfId="6663"/>
    <cellStyle name="Comma 2 7 3 2 2 6 4 3" xfId="6664"/>
    <cellStyle name="Comma 2 7 3 2 2 6 5" xfId="6665"/>
    <cellStyle name="Comma 2 7 3 2 2 6 5 2" xfId="6666"/>
    <cellStyle name="Comma 2 7 3 2 2 6 5 3" xfId="6667"/>
    <cellStyle name="Comma 2 7 3 2 2 6 6" xfId="6668"/>
    <cellStyle name="Comma 2 7 3 2 2 6 7" xfId="6669"/>
    <cellStyle name="Comma 2 7 3 2 2 7" xfId="6670"/>
    <cellStyle name="Comma 2 7 3 2 2 7 2" xfId="6671"/>
    <cellStyle name="Comma 2 7 3 2 2 7 2 2" xfId="6672"/>
    <cellStyle name="Comma 2 7 3 2 2 7 2 3" xfId="6673"/>
    <cellStyle name="Comma 2 7 3 2 2 7 3" xfId="6674"/>
    <cellStyle name="Comma 2 7 3 2 2 7 3 2" xfId="6675"/>
    <cellStyle name="Comma 2 7 3 2 2 7 3 3" xfId="6676"/>
    <cellStyle name="Comma 2 7 3 2 2 7 4" xfId="6677"/>
    <cellStyle name="Comma 2 7 3 2 2 7 4 2" xfId="6678"/>
    <cellStyle name="Comma 2 7 3 2 2 7 4 3" xfId="6679"/>
    <cellStyle name="Comma 2 7 3 2 2 7 5" xfId="6680"/>
    <cellStyle name="Comma 2 7 3 2 2 7 5 2" xfId="6681"/>
    <cellStyle name="Comma 2 7 3 2 2 7 5 3" xfId="6682"/>
    <cellStyle name="Comma 2 7 3 2 2 7 6" xfId="6683"/>
    <cellStyle name="Comma 2 7 3 2 2 7 7" xfId="6684"/>
    <cellStyle name="Comma 2 7 3 2 2 8" xfId="6685"/>
    <cellStyle name="Comma 2 7 3 2 2 8 2" xfId="6686"/>
    <cellStyle name="Comma 2 7 3 2 2 8 2 2" xfId="6687"/>
    <cellStyle name="Comma 2 7 3 2 2 8 2 3" xfId="6688"/>
    <cellStyle name="Comma 2 7 3 2 2 8 3" xfId="6689"/>
    <cellStyle name="Comma 2 7 3 2 2 8 3 2" xfId="6690"/>
    <cellStyle name="Comma 2 7 3 2 2 8 3 3" xfId="6691"/>
    <cellStyle name="Comma 2 7 3 2 2 8 4" xfId="6692"/>
    <cellStyle name="Comma 2 7 3 2 2 8 4 2" xfId="6693"/>
    <cellStyle name="Comma 2 7 3 2 2 8 4 3" xfId="6694"/>
    <cellStyle name="Comma 2 7 3 2 2 8 5" xfId="6695"/>
    <cellStyle name="Comma 2 7 3 2 2 8 5 2" xfId="6696"/>
    <cellStyle name="Comma 2 7 3 2 2 8 5 3" xfId="6697"/>
    <cellStyle name="Comma 2 7 3 2 2 8 6" xfId="6698"/>
    <cellStyle name="Comma 2 7 3 2 2 8 7" xfId="6699"/>
    <cellStyle name="Comma 2 7 3 2 2 9" xfId="6700"/>
    <cellStyle name="Comma 2 7 3 2 2 9 2" xfId="6701"/>
    <cellStyle name="Comma 2 7 3 2 2 9 3" xfId="6702"/>
    <cellStyle name="Comma 2 7 3 2 3" xfId="6703"/>
    <cellStyle name="Comma 2 7 3 2 3 10" xfId="6704"/>
    <cellStyle name="Comma 2 7 3 2 3 11" xfId="6705"/>
    <cellStyle name="Comma 2 7 3 2 3 2" xfId="6706"/>
    <cellStyle name="Comma 2 7 3 2 3 2 2" xfId="6707"/>
    <cellStyle name="Comma 2 7 3 2 3 2 2 2" xfId="6708"/>
    <cellStyle name="Comma 2 7 3 2 3 2 2 2 2" xfId="6709"/>
    <cellStyle name="Comma 2 7 3 2 3 2 2 2 3" xfId="6710"/>
    <cellStyle name="Comma 2 7 3 2 3 2 2 3" xfId="6711"/>
    <cellStyle name="Comma 2 7 3 2 3 2 2 3 2" xfId="6712"/>
    <cellStyle name="Comma 2 7 3 2 3 2 2 3 3" xfId="6713"/>
    <cellStyle name="Comma 2 7 3 2 3 2 2 4" xfId="6714"/>
    <cellStyle name="Comma 2 7 3 2 3 2 2 4 2" xfId="6715"/>
    <cellStyle name="Comma 2 7 3 2 3 2 2 4 3" xfId="6716"/>
    <cellStyle name="Comma 2 7 3 2 3 2 2 5" xfId="6717"/>
    <cellStyle name="Comma 2 7 3 2 3 2 2 5 2" xfId="6718"/>
    <cellStyle name="Comma 2 7 3 2 3 2 2 5 3" xfId="6719"/>
    <cellStyle name="Comma 2 7 3 2 3 2 2 6" xfId="6720"/>
    <cellStyle name="Comma 2 7 3 2 3 2 2 7" xfId="6721"/>
    <cellStyle name="Comma 2 7 3 2 3 2 3" xfId="6722"/>
    <cellStyle name="Comma 2 7 3 2 3 2 3 2" xfId="6723"/>
    <cellStyle name="Comma 2 7 3 2 3 2 3 3" xfId="6724"/>
    <cellStyle name="Comma 2 7 3 2 3 2 4" xfId="6725"/>
    <cellStyle name="Comma 2 7 3 2 3 2 4 2" xfId="6726"/>
    <cellStyle name="Comma 2 7 3 2 3 2 4 3" xfId="6727"/>
    <cellStyle name="Comma 2 7 3 2 3 2 5" xfId="6728"/>
    <cellStyle name="Comma 2 7 3 2 3 2 5 2" xfId="6729"/>
    <cellStyle name="Comma 2 7 3 2 3 2 5 3" xfId="6730"/>
    <cellStyle name="Comma 2 7 3 2 3 2 6" xfId="6731"/>
    <cellStyle name="Comma 2 7 3 2 3 2 6 2" xfId="6732"/>
    <cellStyle name="Comma 2 7 3 2 3 2 6 3" xfId="6733"/>
    <cellStyle name="Comma 2 7 3 2 3 2 7" xfId="6734"/>
    <cellStyle name="Comma 2 7 3 2 3 2 8" xfId="6735"/>
    <cellStyle name="Comma 2 7 3 2 3 3" xfId="6736"/>
    <cellStyle name="Comma 2 7 3 2 3 3 2" xfId="6737"/>
    <cellStyle name="Comma 2 7 3 2 3 3 2 2" xfId="6738"/>
    <cellStyle name="Comma 2 7 3 2 3 3 2 3" xfId="6739"/>
    <cellStyle name="Comma 2 7 3 2 3 3 3" xfId="6740"/>
    <cellStyle name="Comma 2 7 3 2 3 3 3 2" xfId="6741"/>
    <cellStyle name="Comma 2 7 3 2 3 3 3 3" xfId="6742"/>
    <cellStyle name="Comma 2 7 3 2 3 3 4" xfId="6743"/>
    <cellStyle name="Comma 2 7 3 2 3 3 4 2" xfId="6744"/>
    <cellStyle name="Comma 2 7 3 2 3 3 4 3" xfId="6745"/>
    <cellStyle name="Comma 2 7 3 2 3 3 5" xfId="6746"/>
    <cellStyle name="Comma 2 7 3 2 3 3 5 2" xfId="6747"/>
    <cellStyle name="Comma 2 7 3 2 3 3 5 3" xfId="6748"/>
    <cellStyle name="Comma 2 7 3 2 3 3 6" xfId="6749"/>
    <cellStyle name="Comma 2 7 3 2 3 3 7" xfId="6750"/>
    <cellStyle name="Comma 2 7 3 2 3 4" xfId="6751"/>
    <cellStyle name="Comma 2 7 3 2 3 4 2" xfId="6752"/>
    <cellStyle name="Comma 2 7 3 2 3 4 2 2" xfId="6753"/>
    <cellStyle name="Comma 2 7 3 2 3 4 2 3" xfId="6754"/>
    <cellStyle name="Comma 2 7 3 2 3 4 3" xfId="6755"/>
    <cellStyle name="Comma 2 7 3 2 3 4 3 2" xfId="6756"/>
    <cellStyle name="Comma 2 7 3 2 3 4 3 3" xfId="6757"/>
    <cellStyle name="Comma 2 7 3 2 3 4 4" xfId="6758"/>
    <cellStyle name="Comma 2 7 3 2 3 4 4 2" xfId="6759"/>
    <cellStyle name="Comma 2 7 3 2 3 4 4 3" xfId="6760"/>
    <cellStyle name="Comma 2 7 3 2 3 4 5" xfId="6761"/>
    <cellStyle name="Comma 2 7 3 2 3 4 5 2" xfId="6762"/>
    <cellStyle name="Comma 2 7 3 2 3 4 5 3" xfId="6763"/>
    <cellStyle name="Comma 2 7 3 2 3 4 6" xfId="6764"/>
    <cellStyle name="Comma 2 7 3 2 3 4 7" xfId="6765"/>
    <cellStyle name="Comma 2 7 3 2 3 5" xfId="6766"/>
    <cellStyle name="Comma 2 7 3 2 3 5 2" xfId="6767"/>
    <cellStyle name="Comma 2 7 3 2 3 5 2 2" xfId="6768"/>
    <cellStyle name="Comma 2 7 3 2 3 5 2 3" xfId="6769"/>
    <cellStyle name="Comma 2 7 3 2 3 5 3" xfId="6770"/>
    <cellStyle name="Comma 2 7 3 2 3 5 3 2" xfId="6771"/>
    <cellStyle name="Comma 2 7 3 2 3 5 3 3" xfId="6772"/>
    <cellStyle name="Comma 2 7 3 2 3 5 4" xfId="6773"/>
    <cellStyle name="Comma 2 7 3 2 3 5 4 2" xfId="6774"/>
    <cellStyle name="Comma 2 7 3 2 3 5 4 3" xfId="6775"/>
    <cellStyle name="Comma 2 7 3 2 3 5 5" xfId="6776"/>
    <cellStyle name="Comma 2 7 3 2 3 5 5 2" xfId="6777"/>
    <cellStyle name="Comma 2 7 3 2 3 5 5 3" xfId="6778"/>
    <cellStyle name="Comma 2 7 3 2 3 5 6" xfId="6779"/>
    <cellStyle name="Comma 2 7 3 2 3 5 7" xfId="6780"/>
    <cellStyle name="Comma 2 7 3 2 3 6" xfId="6781"/>
    <cellStyle name="Comma 2 7 3 2 3 6 2" xfId="6782"/>
    <cellStyle name="Comma 2 7 3 2 3 6 3" xfId="6783"/>
    <cellStyle name="Comma 2 7 3 2 3 7" xfId="6784"/>
    <cellStyle name="Comma 2 7 3 2 3 7 2" xfId="6785"/>
    <cellStyle name="Comma 2 7 3 2 3 7 3" xfId="6786"/>
    <cellStyle name="Comma 2 7 3 2 3 8" xfId="6787"/>
    <cellStyle name="Comma 2 7 3 2 3 8 2" xfId="6788"/>
    <cellStyle name="Comma 2 7 3 2 3 8 3" xfId="6789"/>
    <cellStyle name="Comma 2 7 3 2 3 9" xfId="6790"/>
    <cellStyle name="Comma 2 7 3 2 3 9 2" xfId="6791"/>
    <cellStyle name="Comma 2 7 3 2 3 9 3" xfId="6792"/>
    <cellStyle name="Comma 2 7 3 2 4" xfId="6793"/>
    <cellStyle name="Comma 2 7 3 2 4 2" xfId="6794"/>
    <cellStyle name="Comma 2 7 3 2 4 2 2" xfId="6795"/>
    <cellStyle name="Comma 2 7 3 2 4 2 2 2" xfId="6796"/>
    <cellStyle name="Comma 2 7 3 2 4 2 2 3" xfId="6797"/>
    <cellStyle name="Comma 2 7 3 2 4 2 3" xfId="6798"/>
    <cellStyle name="Comma 2 7 3 2 4 2 3 2" xfId="6799"/>
    <cellStyle name="Comma 2 7 3 2 4 2 3 3" xfId="6800"/>
    <cellStyle name="Comma 2 7 3 2 4 2 4" xfId="6801"/>
    <cellStyle name="Comma 2 7 3 2 4 2 4 2" xfId="6802"/>
    <cellStyle name="Comma 2 7 3 2 4 2 4 3" xfId="6803"/>
    <cellStyle name="Comma 2 7 3 2 4 2 5" xfId="6804"/>
    <cellStyle name="Comma 2 7 3 2 4 2 5 2" xfId="6805"/>
    <cellStyle name="Comma 2 7 3 2 4 2 5 3" xfId="6806"/>
    <cellStyle name="Comma 2 7 3 2 4 2 6" xfId="6807"/>
    <cellStyle name="Comma 2 7 3 2 4 2 7" xfId="6808"/>
    <cellStyle name="Comma 2 7 3 2 4 3" xfId="6809"/>
    <cellStyle name="Comma 2 7 3 2 4 3 2" xfId="6810"/>
    <cellStyle name="Comma 2 7 3 2 4 3 3" xfId="6811"/>
    <cellStyle name="Comma 2 7 3 2 4 4" xfId="6812"/>
    <cellStyle name="Comma 2 7 3 2 4 4 2" xfId="6813"/>
    <cellStyle name="Comma 2 7 3 2 4 4 3" xfId="6814"/>
    <cellStyle name="Comma 2 7 3 2 4 5" xfId="6815"/>
    <cellStyle name="Comma 2 7 3 2 4 5 2" xfId="6816"/>
    <cellStyle name="Comma 2 7 3 2 4 5 3" xfId="6817"/>
    <cellStyle name="Comma 2 7 3 2 4 6" xfId="6818"/>
    <cellStyle name="Comma 2 7 3 2 4 6 2" xfId="6819"/>
    <cellStyle name="Comma 2 7 3 2 4 6 3" xfId="6820"/>
    <cellStyle name="Comma 2 7 3 2 4 7" xfId="6821"/>
    <cellStyle name="Comma 2 7 3 2 4 8" xfId="6822"/>
    <cellStyle name="Comma 2 7 3 2 5" xfId="6823"/>
    <cellStyle name="Comma 2 7 3 2 5 2" xfId="6824"/>
    <cellStyle name="Comma 2 7 3 2 5 2 2" xfId="6825"/>
    <cellStyle name="Comma 2 7 3 2 5 2 2 2" xfId="6826"/>
    <cellStyle name="Comma 2 7 3 2 5 2 2 3" xfId="6827"/>
    <cellStyle name="Comma 2 7 3 2 5 2 3" xfId="6828"/>
    <cellStyle name="Comma 2 7 3 2 5 2 3 2" xfId="6829"/>
    <cellStyle name="Comma 2 7 3 2 5 2 3 3" xfId="6830"/>
    <cellStyle name="Comma 2 7 3 2 5 2 4" xfId="6831"/>
    <cellStyle name="Comma 2 7 3 2 5 2 4 2" xfId="6832"/>
    <cellStyle name="Comma 2 7 3 2 5 2 4 3" xfId="6833"/>
    <cellStyle name="Comma 2 7 3 2 5 2 5" xfId="6834"/>
    <cellStyle name="Comma 2 7 3 2 5 2 5 2" xfId="6835"/>
    <cellStyle name="Comma 2 7 3 2 5 2 5 3" xfId="6836"/>
    <cellStyle name="Comma 2 7 3 2 5 2 6" xfId="6837"/>
    <cellStyle name="Comma 2 7 3 2 5 2 7" xfId="6838"/>
    <cellStyle name="Comma 2 7 3 2 5 3" xfId="6839"/>
    <cellStyle name="Comma 2 7 3 2 5 3 2" xfId="6840"/>
    <cellStyle name="Comma 2 7 3 2 5 3 3" xfId="6841"/>
    <cellStyle name="Comma 2 7 3 2 5 4" xfId="6842"/>
    <cellStyle name="Comma 2 7 3 2 5 4 2" xfId="6843"/>
    <cellStyle name="Comma 2 7 3 2 5 4 3" xfId="6844"/>
    <cellStyle name="Comma 2 7 3 2 5 5" xfId="6845"/>
    <cellStyle name="Comma 2 7 3 2 5 5 2" xfId="6846"/>
    <cellStyle name="Comma 2 7 3 2 5 5 3" xfId="6847"/>
    <cellStyle name="Comma 2 7 3 2 5 6" xfId="6848"/>
    <cellStyle name="Comma 2 7 3 2 5 6 2" xfId="6849"/>
    <cellStyle name="Comma 2 7 3 2 5 6 3" xfId="6850"/>
    <cellStyle name="Comma 2 7 3 2 5 7" xfId="6851"/>
    <cellStyle name="Comma 2 7 3 2 5 8" xfId="6852"/>
    <cellStyle name="Comma 2 7 3 2 6" xfId="6853"/>
    <cellStyle name="Comma 2 7 3 2 6 2" xfId="6854"/>
    <cellStyle name="Comma 2 7 3 2 6 2 2" xfId="6855"/>
    <cellStyle name="Comma 2 7 3 2 6 2 3" xfId="6856"/>
    <cellStyle name="Comma 2 7 3 2 6 3" xfId="6857"/>
    <cellStyle name="Comma 2 7 3 2 6 3 2" xfId="6858"/>
    <cellStyle name="Comma 2 7 3 2 6 3 3" xfId="6859"/>
    <cellStyle name="Comma 2 7 3 2 6 4" xfId="6860"/>
    <cellStyle name="Comma 2 7 3 2 6 4 2" xfId="6861"/>
    <cellStyle name="Comma 2 7 3 2 6 4 3" xfId="6862"/>
    <cellStyle name="Comma 2 7 3 2 6 5" xfId="6863"/>
    <cellStyle name="Comma 2 7 3 2 6 5 2" xfId="6864"/>
    <cellStyle name="Comma 2 7 3 2 6 5 3" xfId="6865"/>
    <cellStyle name="Comma 2 7 3 2 6 6" xfId="6866"/>
    <cellStyle name="Comma 2 7 3 2 6 7" xfId="6867"/>
    <cellStyle name="Comma 2 7 3 2 7" xfId="6868"/>
    <cellStyle name="Comma 2 7 3 2 7 2" xfId="6869"/>
    <cellStyle name="Comma 2 7 3 2 7 2 2" xfId="6870"/>
    <cellStyle name="Comma 2 7 3 2 7 2 3" xfId="6871"/>
    <cellStyle name="Comma 2 7 3 2 7 3" xfId="6872"/>
    <cellStyle name="Comma 2 7 3 2 7 3 2" xfId="6873"/>
    <cellStyle name="Comma 2 7 3 2 7 3 3" xfId="6874"/>
    <cellStyle name="Comma 2 7 3 2 7 4" xfId="6875"/>
    <cellStyle name="Comma 2 7 3 2 7 4 2" xfId="6876"/>
    <cellStyle name="Comma 2 7 3 2 7 4 3" xfId="6877"/>
    <cellStyle name="Comma 2 7 3 2 7 5" xfId="6878"/>
    <cellStyle name="Comma 2 7 3 2 7 5 2" xfId="6879"/>
    <cellStyle name="Comma 2 7 3 2 7 5 3" xfId="6880"/>
    <cellStyle name="Comma 2 7 3 2 7 6" xfId="6881"/>
    <cellStyle name="Comma 2 7 3 2 7 7" xfId="6882"/>
    <cellStyle name="Comma 2 7 3 2 8" xfId="6883"/>
    <cellStyle name="Comma 2 7 3 2 8 2" xfId="6884"/>
    <cellStyle name="Comma 2 7 3 2 8 2 2" xfId="6885"/>
    <cellStyle name="Comma 2 7 3 2 8 2 3" xfId="6886"/>
    <cellStyle name="Comma 2 7 3 2 8 3" xfId="6887"/>
    <cellStyle name="Comma 2 7 3 2 8 3 2" xfId="6888"/>
    <cellStyle name="Comma 2 7 3 2 8 3 3" xfId="6889"/>
    <cellStyle name="Comma 2 7 3 2 8 4" xfId="6890"/>
    <cellStyle name="Comma 2 7 3 2 8 4 2" xfId="6891"/>
    <cellStyle name="Comma 2 7 3 2 8 4 3" xfId="6892"/>
    <cellStyle name="Comma 2 7 3 2 8 5" xfId="6893"/>
    <cellStyle name="Comma 2 7 3 2 8 5 2" xfId="6894"/>
    <cellStyle name="Comma 2 7 3 2 8 5 3" xfId="6895"/>
    <cellStyle name="Comma 2 7 3 2 8 6" xfId="6896"/>
    <cellStyle name="Comma 2 7 3 2 8 7" xfId="6897"/>
    <cellStyle name="Comma 2 7 3 2 9" xfId="6898"/>
    <cellStyle name="Comma 2 7 3 2 9 2" xfId="6899"/>
    <cellStyle name="Comma 2 7 3 2 9 2 2" xfId="6900"/>
    <cellStyle name="Comma 2 7 3 2 9 2 3" xfId="6901"/>
    <cellStyle name="Comma 2 7 3 2 9 3" xfId="6902"/>
    <cellStyle name="Comma 2 7 3 2 9 3 2" xfId="6903"/>
    <cellStyle name="Comma 2 7 3 2 9 3 3" xfId="6904"/>
    <cellStyle name="Comma 2 7 3 2 9 4" xfId="6905"/>
    <cellStyle name="Comma 2 7 3 2 9 4 2" xfId="6906"/>
    <cellStyle name="Comma 2 7 3 2 9 4 3" xfId="6907"/>
    <cellStyle name="Comma 2 7 3 2 9 5" xfId="6908"/>
    <cellStyle name="Comma 2 7 3 2 9 5 2" xfId="6909"/>
    <cellStyle name="Comma 2 7 3 2 9 5 3" xfId="6910"/>
    <cellStyle name="Comma 2 7 3 2 9 6" xfId="6911"/>
    <cellStyle name="Comma 2 7 3 2 9 7" xfId="6912"/>
    <cellStyle name="Comma 2 7 3 3" xfId="6913"/>
    <cellStyle name="Comma 2 7 3 3 10" xfId="6914"/>
    <cellStyle name="Comma 2 7 3 3 10 2" xfId="6915"/>
    <cellStyle name="Comma 2 7 3 3 10 3" xfId="6916"/>
    <cellStyle name="Comma 2 7 3 3 11" xfId="6917"/>
    <cellStyle name="Comma 2 7 3 3 11 2" xfId="6918"/>
    <cellStyle name="Comma 2 7 3 3 11 3" xfId="6919"/>
    <cellStyle name="Comma 2 7 3 3 12" xfId="6920"/>
    <cellStyle name="Comma 2 7 3 3 12 2" xfId="6921"/>
    <cellStyle name="Comma 2 7 3 3 12 3" xfId="6922"/>
    <cellStyle name="Comma 2 7 3 3 13" xfId="6923"/>
    <cellStyle name="Comma 2 7 3 3 14" xfId="6924"/>
    <cellStyle name="Comma 2 7 3 3 2" xfId="6925"/>
    <cellStyle name="Comma 2 7 3 3 2 10" xfId="6926"/>
    <cellStyle name="Comma 2 7 3 3 2 11" xfId="6927"/>
    <cellStyle name="Comma 2 7 3 3 2 2" xfId="6928"/>
    <cellStyle name="Comma 2 7 3 3 2 2 2" xfId="6929"/>
    <cellStyle name="Comma 2 7 3 3 2 2 2 2" xfId="6930"/>
    <cellStyle name="Comma 2 7 3 3 2 2 2 2 2" xfId="6931"/>
    <cellStyle name="Comma 2 7 3 3 2 2 2 2 3" xfId="6932"/>
    <cellStyle name="Comma 2 7 3 3 2 2 2 3" xfId="6933"/>
    <cellStyle name="Comma 2 7 3 3 2 2 2 3 2" xfId="6934"/>
    <cellStyle name="Comma 2 7 3 3 2 2 2 3 3" xfId="6935"/>
    <cellStyle name="Comma 2 7 3 3 2 2 2 4" xfId="6936"/>
    <cellStyle name="Comma 2 7 3 3 2 2 2 4 2" xfId="6937"/>
    <cellStyle name="Comma 2 7 3 3 2 2 2 4 3" xfId="6938"/>
    <cellStyle name="Comma 2 7 3 3 2 2 2 5" xfId="6939"/>
    <cellStyle name="Comma 2 7 3 3 2 2 2 5 2" xfId="6940"/>
    <cellStyle name="Comma 2 7 3 3 2 2 2 5 3" xfId="6941"/>
    <cellStyle name="Comma 2 7 3 3 2 2 2 6" xfId="6942"/>
    <cellStyle name="Comma 2 7 3 3 2 2 2 7" xfId="6943"/>
    <cellStyle name="Comma 2 7 3 3 2 2 3" xfId="6944"/>
    <cellStyle name="Comma 2 7 3 3 2 2 3 2" xfId="6945"/>
    <cellStyle name="Comma 2 7 3 3 2 2 3 3" xfId="6946"/>
    <cellStyle name="Comma 2 7 3 3 2 2 4" xfId="6947"/>
    <cellStyle name="Comma 2 7 3 3 2 2 4 2" xfId="6948"/>
    <cellStyle name="Comma 2 7 3 3 2 2 4 3" xfId="6949"/>
    <cellStyle name="Comma 2 7 3 3 2 2 5" xfId="6950"/>
    <cellStyle name="Comma 2 7 3 3 2 2 5 2" xfId="6951"/>
    <cellStyle name="Comma 2 7 3 3 2 2 5 3" xfId="6952"/>
    <cellStyle name="Comma 2 7 3 3 2 2 6" xfId="6953"/>
    <cellStyle name="Comma 2 7 3 3 2 2 6 2" xfId="6954"/>
    <cellStyle name="Comma 2 7 3 3 2 2 6 3" xfId="6955"/>
    <cellStyle name="Comma 2 7 3 3 2 2 7" xfId="6956"/>
    <cellStyle name="Comma 2 7 3 3 2 2 8" xfId="6957"/>
    <cellStyle name="Comma 2 7 3 3 2 3" xfId="6958"/>
    <cellStyle name="Comma 2 7 3 3 2 3 2" xfId="6959"/>
    <cellStyle name="Comma 2 7 3 3 2 3 2 2" xfId="6960"/>
    <cellStyle name="Comma 2 7 3 3 2 3 2 3" xfId="6961"/>
    <cellStyle name="Comma 2 7 3 3 2 3 3" xfId="6962"/>
    <cellStyle name="Comma 2 7 3 3 2 3 3 2" xfId="6963"/>
    <cellStyle name="Comma 2 7 3 3 2 3 3 3" xfId="6964"/>
    <cellStyle name="Comma 2 7 3 3 2 3 4" xfId="6965"/>
    <cellStyle name="Comma 2 7 3 3 2 3 4 2" xfId="6966"/>
    <cellStyle name="Comma 2 7 3 3 2 3 4 3" xfId="6967"/>
    <cellStyle name="Comma 2 7 3 3 2 3 5" xfId="6968"/>
    <cellStyle name="Comma 2 7 3 3 2 3 5 2" xfId="6969"/>
    <cellStyle name="Comma 2 7 3 3 2 3 5 3" xfId="6970"/>
    <cellStyle name="Comma 2 7 3 3 2 3 6" xfId="6971"/>
    <cellStyle name="Comma 2 7 3 3 2 3 7" xfId="6972"/>
    <cellStyle name="Comma 2 7 3 3 2 4" xfId="6973"/>
    <cellStyle name="Comma 2 7 3 3 2 4 2" xfId="6974"/>
    <cellStyle name="Comma 2 7 3 3 2 4 2 2" xfId="6975"/>
    <cellStyle name="Comma 2 7 3 3 2 4 2 3" xfId="6976"/>
    <cellStyle name="Comma 2 7 3 3 2 4 3" xfId="6977"/>
    <cellStyle name="Comma 2 7 3 3 2 4 3 2" xfId="6978"/>
    <cellStyle name="Comma 2 7 3 3 2 4 3 3" xfId="6979"/>
    <cellStyle name="Comma 2 7 3 3 2 4 4" xfId="6980"/>
    <cellStyle name="Comma 2 7 3 3 2 4 4 2" xfId="6981"/>
    <cellStyle name="Comma 2 7 3 3 2 4 4 3" xfId="6982"/>
    <cellStyle name="Comma 2 7 3 3 2 4 5" xfId="6983"/>
    <cellStyle name="Comma 2 7 3 3 2 4 5 2" xfId="6984"/>
    <cellStyle name="Comma 2 7 3 3 2 4 5 3" xfId="6985"/>
    <cellStyle name="Comma 2 7 3 3 2 4 6" xfId="6986"/>
    <cellStyle name="Comma 2 7 3 3 2 4 7" xfId="6987"/>
    <cellStyle name="Comma 2 7 3 3 2 5" xfId="6988"/>
    <cellStyle name="Comma 2 7 3 3 2 5 2" xfId="6989"/>
    <cellStyle name="Comma 2 7 3 3 2 5 2 2" xfId="6990"/>
    <cellStyle name="Comma 2 7 3 3 2 5 2 3" xfId="6991"/>
    <cellStyle name="Comma 2 7 3 3 2 5 3" xfId="6992"/>
    <cellStyle name="Comma 2 7 3 3 2 5 3 2" xfId="6993"/>
    <cellStyle name="Comma 2 7 3 3 2 5 3 3" xfId="6994"/>
    <cellStyle name="Comma 2 7 3 3 2 5 4" xfId="6995"/>
    <cellStyle name="Comma 2 7 3 3 2 5 4 2" xfId="6996"/>
    <cellStyle name="Comma 2 7 3 3 2 5 4 3" xfId="6997"/>
    <cellStyle name="Comma 2 7 3 3 2 5 5" xfId="6998"/>
    <cellStyle name="Comma 2 7 3 3 2 5 5 2" xfId="6999"/>
    <cellStyle name="Comma 2 7 3 3 2 5 5 3" xfId="7000"/>
    <cellStyle name="Comma 2 7 3 3 2 5 6" xfId="7001"/>
    <cellStyle name="Comma 2 7 3 3 2 5 7" xfId="7002"/>
    <cellStyle name="Comma 2 7 3 3 2 6" xfId="7003"/>
    <cellStyle name="Comma 2 7 3 3 2 6 2" xfId="7004"/>
    <cellStyle name="Comma 2 7 3 3 2 6 3" xfId="7005"/>
    <cellStyle name="Comma 2 7 3 3 2 7" xfId="7006"/>
    <cellStyle name="Comma 2 7 3 3 2 7 2" xfId="7007"/>
    <cellStyle name="Comma 2 7 3 3 2 7 3" xfId="7008"/>
    <cellStyle name="Comma 2 7 3 3 2 8" xfId="7009"/>
    <cellStyle name="Comma 2 7 3 3 2 8 2" xfId="7010"/>
    <cellStyle name="Comma 2 7 3 3 2 8 3" xfId="7011"/>
    <cellStyle name="Comma 2 7 3 3 2 9" xfId="7012"/>
    <cellStyle name="Comma 2 7 3 3 2 9 2" xfId="7013"/>
    <cellStyle name="Comma 2 7 3 3 2 9 3" xfId="7014"/>
    <cellStyle name="Comma 2 7 3 3 3" xfId="7015"/>
    <cellStyle name="Comma 2 7 3 3 3 2" xfId="7016"/>
    <cellStyle name="Comma 2 7 3 3 3 2 2" xfId="7017"/>
    <cellStyle name="Comma 2 7 3 3 3 2 2 2" xfId="7018"/>
    <cellStyle name="Comma 2 7 3 3 3 2 2 3" xfId="7019"/>
    <cellStyle name="Comma 2 7 3 3 3 2 3" xfId="7020"/>
    <cellStyle name="Comma 2 7 3 3 3 2 3 2" xfId="7021"/>
    <cellStyle name="Comma 2 7 3 3 3 2 3 3" xfId="7022"/>
    <cellStyle name="Comma 2 7 3 3 3 2 4" xfId="7023"/>
    <cellStyle name="Comma 2 7 3 3 3 2 4 2" xfId="7024"/>
    <cellStyle name="Comma 2 7 3 3 3 2 4 3" xfId="7025"/>
    <cellStyle name="Comma 2 7 3 3 3 2 5" xfId="7026"/>
    <cellStyle name="Comma 2 7 3 3 3 2 5 2" xfId="7027"/>
    <cellStyle name="Comma 2 7 3 3 3 2 5 3" xfId="7028"/>
    <cellStyle name="Comma 2 7 3 3 3 2 6" xfId="7029"/>
    <cellStyle name="Comma 2 7 3 3 3 2 7" xfId="7030"/>
    <cellStyle name="Comma 2 7 3 3 3 3" xfId="7031"/>
    <cellStyle name="Comma 2 7 3 3 3 3 2" xfId="7032"/>
    <cellStyle name="Comma 2 7 3 3 3 3 3" xfId="7033"/>
    <cellStyle name="Comma 2 7 3 3 3 4" xfId="7034"/>
    <cellStyle name="Comma 2 7 3 3 3 4 2" xfId="7035"/>
    <cellStyle name="Comma 2 7 3 3 3 4 3" xfId="7036"/>
    <cellStyle name="Comma 2 7 3 3 3 5" xfId="7037"/>
    <cellStyle name="Comma 2 7 3 3 3 5 2" xfId="7038"/>
    <cellStyle name="Comma 2 7 3 3 3 5 3" xfId="7039"/>
    <cellStyle name="Comma 2 7 3 3 3 6" xfId="7040"/>
    <cellStyle name="Comma 2 7 3 3 3 6 2" xfId="7041"/>
    <cellStyle name="Comma 2 7 3 3 3 6 3" xfId="7042"/>
    <cellStyle name="Comma 2 7 3 3 3 7" xfId="7043"/>
    <cellStyle name="Comma 2 7 3 3 3 8" xfId="7044"/>
    <cellStyle name="Comma 2 7 3 3 4" xfId="7045"/>
    <cellStyle name="Comma 2 7 3 3 4 2" xfId="7046"/>
    <cellStyle name="Comma 2 7 3 3 4 2 2" xfId="7047"/>
    <cellStyle name="Comma 2 7 3 3 4 2 2 2" xfId="7048"/>
    <cellStyle name="Comma 2 7 3 3 4 2 2 3" xfId="7049"/>
    <cellStyle name="Comma 2 7 3 3 4 2 3" xfId="7050"/>
    <cellStyle name="Comma 2 7 3 3 4 2 3 2" xfId="7051"/>
    <cellStyle name="Comma 2 7 3 3 4 2 3 3" xfId="7052"/>
    <cellStyle name="Comma 2 7 3 3 4 2 4" xfId="7053"/>
    <cellStyle name="Comma 2 7 3 3 4 2 4 2" xfId="7054"/>
    <cellStyle name="Comma 2 7 3 3 4 2 4 3" xfId="7055"/>
    <cellStyle name="Comma 2 7 3 3 4 2 5" xfId="7056"/>
    <cellStyle name="Comma 2 7 3 3 4 2 5 2" xfId="7057"/>
    <cellStyle name="Comma 2 7 3 3 4 2 5 3" xfId="7058"/>
    <cellStyle name="Comma 2 7 3 3 4 2 6" xfId="7059"/>
    <cellStyle name="Comma 2 7 3 3 4 2 7" xfId="7060"/>
    <cellStyle name="Comma 2 7 3 3 4 3" xfId="7061"/>
    <cellStyle name="Comma 2 7 3 3 4 3 2" xfId="7062"/>
    <cellStyle name="Comma 2 7 3 3 4 3 3" xfId="7063"/>
    <cellStyle name="Comma 2 7 3 3 4 4" xfId="7064"/>
    <cellStyle name="Comma 2 7 3 3 4 4 2" xfId="7065"/>
    <cellStyle name="Comma 2 7 3 3 4 4 3" xfId="7066"/>
    <cellStyle name="Comma 2 7 3 3 4 5" xfId="7067"/>
    <cellStyle name="Comma 2 7 3 3 4 5 2" xfId="7068"/>
    <cellStyle name="Comma 2 7 3 3 4 5 3" xfId="7069"/>
    <cellStyle name="Comma 2 7 3 3 4 6" xfId="7070"/>
    <cellStyle name="Comma 2 7 3 3 4 6 2" xfId="7071"/>
    <cellStyle name="Comma 2 7 3 3 4 6 3" xfId="7072"/>
    <cellStyle name="Comma 2 7 3 3 4 7" xfId="7073"/>
    <cellStyle name="Comma 2 7 3 3 4 8" xfId="7074"/>
    <cellStyle name="Comma 2 7 3 3 5" xfId="7075"/>
    <cellStyle name="Comma 2 7 3 3 5 2" xfId="7076"/>
    <cellStyle name="Comma 2 7 3 3 5 2 2" xfId="7077"/>
    <cellStyle name="Comma 2 7 3 3 5 2 3" xfId="7078"/>
    <cellStyle name="Comma 2 7 3 3 5 3" xfId="7079"/>
    <cellStyle name="Comma 2 7 3 3 5 3 2" xfId="7080"/>
    <cellStyle name="Comma 2 7 3 3 5 3 3" xfId="7081"/>
    <cellStyle name="Comma 2 7 3 3 5 4" xfId="7082"/>
    <cellStyle name="Comma 2 7 3 3 5 4 2" xfId="7083"/>
    <cellStyle name="Comma 2 7 3 3 5 4 3" xfId="7084"/>
    <cellStyle name="Comma 2 7 3 3 5 5" xfId="7085"/>
    <cellStyle name="Comma 2 7 3 3 5 5 2" xfId="7086"/>
    <cellStyle name="Comma 2 7 3 3 5 5 3" xfId="7087"/>
    <cellStyle name="Comma 2 7 3 3 5 6" xfId="7088"/>
    <cellStyle name="Comma 2 7 3 3 5 7" xfId="7089"/>
    <cellStyle name="Comma 2 7 3 3 6" xfId="7090"/>
    <cellStyle name="Comma 2 7 3 3 6 2" xfId="7091"/>
    <cellStyle name="Comma 2 7 3 3 6 2 2" xfId="7092"/>
    <cellStyle name="Comma 2 7 3 3 6 2 3" xfId="7093"/>
    <cellStyle name="Comma 2 7 3 3 6 3" xfId="7094"/>
    <cellStyle name="Comma 2 7 3 3 6 3 2" xfId="7095"/>
    <cellStyle name="Comma 2 7 3 3 6 3 3" xfId="7096"/>
    <cellStyle name="Comma 2 7 3 3 6 4" xfId="7097"/>
    <cellStyle name="Comma 2 7 3 3 6 4 2" xfId="7098"/>
    <cellStyle name="Comma 2 7 3 3 6 4 3" xfId="7099"/>
    <cellStyle name="Comma 2 7 3 3 6 5" xfId="7100"/>
    <cellStyle name="Comma 2 7 3 3 6 5 2" xfId="7101"/>
    <cellStyle name="Comma 2 7 3 3 6 5 3" xfId="7102"/>
    <cellStyle name="Comma 2 7 3 3 6 6" xfId="7103"/>
    <cellStyle name="Comma 2 7 3 3 6 7" xfId="7104"/>
    <cellStyle name="Comma 2 7 3 3 7" xfId="7105"/>
    <cellStyle name="Comma 2 7 3 3 7 2" xfId="7106"/>
    <cellStyle name="Comma 2 7 3 3 7 2 2" xfId="7107"/>
    <cellStyle name="Comma 2 7 3 3 7 2 3" xfId="7108"/>
    <cellStyle name="Comma 2 7 3 3 7 3" xfId="7109"/>
    <cellStyle name="Comma 2 7 3 3 7 3 2" xfId="7110"/>
    <cellStyle name="Comma 2 7 3 3 7 3 3" xfId="7111"/>
    <cellStyle name="Comma 2 7 3 3 7 4" xfId="7112"/>
    <cellStyle name="Comma 2 7 3 3 7 4 2" xfId="7113"/>
    <cellStyle name="Comma 2 7 3 3 7 4 3" xfId="7114"/>
    <cellStyle name="Comma 2 7 3 3 7 5" xfId="7115"/>
    <cellStyle name="Comma 2 7 3 3 7 5 2" xfId="7116"/>
    <cellStyle name="Comma 2 7 3 3 7 5 3" xfId="7117"/>
    <cellStyle name="Comma 2 7 3 3 7 6" xfId="7118"/>
    <cellStyle name="Comma 2 7 3 3 7 7" xfId="7119"/>
    <cellStyle name="Comma 2 7 3 3 8" xfId="7120"/>
    <cellStyle name="Comma 2 7 3 3 8 2" xfId="7121"/>
    <cellStyle name="Comma 2 7 3 3 8 2 2" xfId="7122"/>
    <cellStyle name="Comma 2 7 3 3 8 2 3" xfId="7123"/>
    <cellStyle name="Comma 2 7 3 3 8 3" xfId="7124"/>
    <cellStyle name="Comma 2 7 3 3 8 3 2" xfId="7125"/>
    <cellStyle name="Comma 2 7 3 3 8 3 3" xfId="7126"/>
    <cellStyle name="Comma 2 7 3 3 8 4" xfId="7127"/>
    <cellStyle name="Comma 2 7 3 3 8 4 2" xfId="7128"/>
    <cellStyle name="Comma 2 7 3 3 8 4 3" xfId="7129"/>
    <cellStyle name="Comma 2 7 3 3 8 5" xfId="7130"/>
    <cellStyle name="Comma 2 7 3 3 8 5 2" xfId="7131"/>
    <cellStyle name="Comma 2 7 3 3 8 5 3" xfId="7132"/>
    <cellStyle name="Comma 2 7 3 3 8 6" xfId="7133"/>
    <cellStyle name="Comma 2 7 3 3 8 7" xfId="7134"/>
    <cellStyle name="Comma 2 7 3 3 9" xfId="7135"/>
    <cellStyle name="Comma 2 7 3 3 9 2" xfId="7136"/>
    <cellStyle name="Comma 2 7 3 3 9 3" xfId="7137"/>
    <cellStyle name="Comma 2 7 3 4" xfId="7138"/>
    <cellStyle name="Comma 2 7 3 4 10" xfId="7139"/>
    <cellStyle name="Comma 2 7 3 4 11" xfId="7140"/>
    <cellStyle name="Comma 2 7 3 4 2" xfId="7141"/>
    <cellStyle name="Comma 2 7 3 4 2 2" xfId="7142"/>
    <cellStyle name="Comma 2 7 3 4 2 2 2" xfId="7143"/>
    <cellStyle name="Comma 2 7 3 4 2 2 2 2" xfId="7144"/>
    <cellStyle name="Comma 2 7 3 4 2 2 2 3" xfId="7145"/>
    <cellStyle name="Comma 2 7 3 4 2 2 3" xfId="7146"/>
    <cellStyle name="Comma 2 7 3 4 2 2 3 2" xfId="7147"/>
    <cellStyle name="Comma 2 7 3 4 2 2 3 3" xfId="7148"/>
    <cellStyle name="Comma 2 7 3 4 2 2 4" xfId="7149"/>
    <cellStyle name="Comma 2 7 3 4 2 2 4 2" xfId="7150"/>
    <cellStyle name="Comma 2 7 3 4 2 2 4 3" xfId="7151"/>
    <cellStyle name="Comma 2 7 3 4 2 2 5" xfId="7152"/>
    <cellStyle name="Comma 2 7 3 4 2 2 5 2" xfId="7153"/>
    <cellStyle name="Comma 2 7 3 4 2 2 5 3" xfId="7154"/>
    <cellStyle name="Comma 2 7 3 4 2 2 6" xfId="7155"/>
    <cellStyle name="Comma 2 7 3 4 2 2 7" xfId="7156"/>
    <cellStyle name="Comma 2 7 3 4 2 3" xfId="7157"/>
    <cellStyle name="Comma 2 7 3 4 2 3 2" xfId="7158"/>
    <cellStyle name="Comma 2 7 3 4 2 3 3" xfId="7159"/>
    <cellStyle name="Comma 2 7 3 4 2 4" xfId="7160"/>
    <cellStyle name="Comma 2 7 3 4 2 4 2" xfId="7161"/>
    <cellStyle name="Comma 2 7 3 4 2 4 3" xfId="7162"/>
    <cellStyle name="Comma 2 7 3 4 2 5" xfId="7163"/>
    <cellStyle name="Comma 2 7 3 4 2 5 2" xfId="7164"/>
    <cellStyle name="Comma 2 7 3 4 2 5 3" xfId="7165"/>
    <cellStyle name="Comma 2 7 3 4 2 6" xfId="7166"/>
    <cellStyle name="Comma 2 7 3 4 2 6 2" xfId="7167"/>
    <cellStyle name="Comma 2 7 3 4 2 6 3" xfId="7168"/>
    <cellStyle name="Comma 2 7 3 4 2 7" xfId="7169"/>
    <cellStyle name="Comma 2 7 3 4 2 8" xfId="7170"/>
    <cellStyle name="Comma 2 7 3 4 3" xfId="7171"/>
    <cellStyle name="Comma 2 7 3 4 3 2" xfId="7172"/>
    <cellStyle name="Comma 2 7 3 4 3 2 2" xfId="7173"/>
    <cellStyle name="Comma 2 7 3 4 3 2 3" xfId="7174"/>
    <cellStyle name="Comma 2 7 3 4 3 3" xfId="7175"/>
    <cellStyle name="Comma 2 7 3 4 3 3 2" xfId="7176"/>
    <cellStyle name="Comma 2 7 3 4 3 3 3" xfId="7177"/>
    <cellStyle name="Comma 2 7 3 4 3 4" xfId="7178"/>
    <cellStyle name="Comma 2 7 3 4 3 4 2" xfId="7179"/>
    <cellStyle name="Comma 2 7 3 4 3 4 3" xfId="7180"/>
    <cellStyle name="Comma 2 7 3 4 3 5" xfId="7181"/>
    <cellStyle name="Comma 2 7 3 4 3 5 2" xfId="7182"/>
    <cellStyle name="Comma 2 7 3 4 3 5 3" xfId="7183"/>
    <cellStyle name="Comma 2 7 3 4 3 6" xfId="7184"/>
    <cellStyle name="Comma 2 7 3 4 3 7" xfId="7185"/>
    <cellStyle name="Comma 2 7 3 4 4" xfId="7186"/>
    <cellStyle name="Comma 2 7 3 4 4 2" xfId="7187"/>
    <cellStyle name="Comma 2 7 3 4 4 2 2" xfId="7188"/>
    <cellStyle name="Comma 2 7 3 4 4 2 3" xfId="7189"/>
    <cellStyle name="Comma 2 7 3 4 4 3" xfId="7190"/>
    <cellStyle name="Comma 2 7 3 4 4 3 2" xfId="7191"/>
    <cellStyle name="Comma 2 7 3 4 4 3 3" xfId="7192"/>
    <cellStyle name="Comma 2 7 3 4 4 4" xfId="7193"/>
    <cellStyle name="Comma 2 7 3 4 4 4 2" xfId="7194"/>
    <cellStyle name="Comma 2 7 3 4 4 4 3" xfId="7195"/>
    <cellStyle name="Comma 2 7 3 4 4 5" xfId="7196"/>
    <cellStyle name="Comma 2 7 3 4 4 5 2" xfId="7197"/>
    <cellStyle name="Comma 2 7 3 4 4 5 3" xfId="7198"/>
    <cellStyle name="Comma 2 7 3 4 4 6" xfId="7199"/>
    <cellStyle name="Comma 2 7 3 4 4 7" xfId="7200"/>
    <cellStyle name="Comma 2 7 3 4 5" xfId="7201"/>
    <cellStyle name="Comma 2 7 3 4 5 2" xfId="7202"/>
    <cellStyle name="Comma 2 7 3 4 5 2 2" xfId="7203"/>
    <cellStyle name="Comma 2 7 3 4 5 2 3" xfId="7204"/>
    <cellStyle name="Comma 2 7 3 4 5 3" xfId="7205"/>
    <cellStyle name="Comma 2 7 3 4 5 3 2" xfId="7206"/>
    <cellStyle name="Comma 2 7 3 4 5 3 3" xfId="7207"/>
    <cellStyle name="Comma 2 7 3 4 5 4" xfId="7208"/>
    <cellStyle name="Comma 2 7 3 4 5 4 2" xfId="7209"/>
    <cellStyle name="Comma 2 7 3 4 5 4 3" xfId="7210"/>
    <cellStyle name="Comma 2 7 3 4 5 5" xfId="7211"/>
    <cellStyle name="Comma 2 7 3 4 5 5 2" xfId="7212"/>
    <cellStyle name="Comma 2 7 3 4 5 5 3" xfId="7213"/>
    <cellStyle name="Comma 2 7 3 4 5 6" xfId="7214"/>
    <cellStyle name="Comma 2 7 3 4 5 7" xfId="7215"/>
    <cellStyle name="Comma 2 7 3 4 6" xfId="7216"/>
    <cellStyle name="Comma 2 7 3 4 6 2" xfId="7217"/>
    <cellStyle name="Comma 2 7 3 4 6 3" xfId="7218"/>
    <cellStyle name="Comma 2 7 3 4 7" xfId="7219"/>
    <cellStyle name="Comma 2 7 3 4 7 2" xfId="7220"/>
    <cellStyle name="Comma 2 7 3 4 7 3" xfId="7221"/>
    <cellStyle name="Comma 2 7 3 4 8" xfId="7222"/>
    <cellStyle name="Comma 2 7 3 4 8 2" xfId="7223"/>
    <cellStyle name="Comma 2 7 3 4 8 3" xfId="7224"/>
    <cellStyle name="Comma 2 7 3 4 9" xfId="7225"/>
    <cellStyle name="Comma 2 7 3 4 9 2" xfId="7226"/>
    <cellStyle name="Comma 2 7 3 4 9 3" xfId="7227"/>
    <cellStyle name="Comma 2 7 3 5" xfId="7228"/>
    <cellStyle name="Comma 2 7 3 5 2" xfId="7229"/>
    <cellStyle name="Comma 2 7 3 5 2 2" xfId="7230"/>
    <cellStyle name="Comma 2 7 3 5 2 2 2" xfId="7231"/>
    <cellStyle name="Comma 2 7 3 5 2 2 3" xfId="7232"/>
    <cellStyle name="Comma 2 7 3 5 2 3" xfId="7233"/>
    <cellStyle name="Comma 2 7 3 5 2 3 2" xfId="7234"/>
    <cellStyle name="Comma 2 7 3 5 2 3 3" xfId="7235"/>
    <cellStyle name="Comma 2 7 3 5 2 4" xfId="7236"/>
    <cellStyle name="Comma 2 7 3 5 2 4 2" xfId="7237"/>
    <cellStyle name="Comma 2 7 3 5 2 4 3" xfId="7238"/>
    <cellStyle name="Comma 2 7 3 5 2 5" xfId="7239"/>
    <cellStyle name="Comma 2 7 3 5 2 5 2" xfId="7240"/>
    <cellStyle name="Comma 2 7 3 5 2 5 3" xfId="7241"/>
    <cellStyle name="Comma 2 7 3 5 2 6" xfId="7242"/>
    <cellStyle name="Comma 2 7 3 5 2 7" xfId="7243"/>
    <cellStyle name="Comma 2 7 3 5 3" xfId="7244"/>
    <cellStyle name="Comma 2 7 3 5 3 2" xfId="7245"/>
    <cellStyle name="Comma 2 7 3 5 3 3" xfId="7246"/>
    <cellStyle name="Comma 2 7 3 5 4" xfId="7247"/>
    <cellStyle name="Comma 2 7 3 5 4 2" xfId="7248"/>
    <cellStyle name="Comma 2 7 3 5 4 3" xfId="7249"/>
    <cellStyle name="Comma 2 7 3 5 5" xfId="7250"/>
    <cellStyle name="Comma 2 7 3 5 5 2" xfId="7251"/>
    <cellStyle name="Comma 2 7 3 5 5 3" xfId="7252"/>
    <cellStyle name="Comma 2 7 3 5 6" xfId="7253"/>
    <cellStyle name="Comma 2 7 3 5 6 2" xfId="7254"/>
    <cellStyle name="Comma 2 7 3 5 6 3" xfId="7255"/>
    <cellStyle name="Comma 2 7 3 5 7" xfId="7256"/>
    <cellStyle name="Comma 2 7 3 5 8" xfId="7257"/>
    <cellStyle name="Comma 2 7 3 6" xfId="7258"/>
    <cellStyle name="Comma 2 7 3 6 2" xfId="7259"/>
    <cellStyle name="Comma 2 7 3 6 2 2" xfId="7260"/>
    <cellStyle name="Comma 2 7 3 6 2 2 2" xfId="7261"/>
    <cellStyle name="Comma 2 7 3 6 2 2 3" xfId="7262"/>
    <cellStyle name="Comma 2 7 3 6 2 3" xfId="7263"/>
    <cellStyle name="Comma 2 7 3 6 2 3 2" xfId="7264"/>
    <cellStyle name="Comma 2 7 3 6 2 3 3" xfId="7265"/>
    <cellStyle name="Comma 2 7 3 6 2 4" xfId="7266"/>
    <cellStyle name="Comma 2 7 3 6 2 4 2" xfId="7267"/>
    <cellStyle name="Comma 2 7 3 6 2 4 3" xfId="7268"/>
    <cellStyle name="Comma 2 7 3 6 2 5" xfId="7269"/>
    <cellStyle name="Comma 2 7 3 6 2 5 2" xfId="7270"/>
    <cellStyle name="Comma 2 7 3 6 2 5 3" xfId="7271"/>
    <cellStyle name="Comma 2 7 3 6 2 6" xfId="7272"/>
    <cellStyle name="Comma 2 7 3 6 2 7" xfId="7273"/>
    <cellStyle name="Comma 2 7 3 6 3" xfId="7274"/>
    <cellStyle name="Comma 2 7 3 6 3 2" xfId="7275"/>
    <cellStyle name="Comma 2 7 3 6 3 3" xfId="7276"/>
    <cellStyle name="Comma 2 7 3 6 4" xfId="7277"/>
    <cellStyle name="Comma 2 7 3 6 4 2" xfId="7278"/>
    <cellStyle name="Comma 2 7 3 6 4 3" xfId="7279"/>
    <cellStyle name="Comma 2 7 3 6 5" xfId="7280"/>
    <cellStyle name="Comma 2 7 3 6 5 2" xfId="7281"/>
    <cellStyle name="Comma 2 7 3 6 5 3" xfId="7282"/>
    <cellStyle name="Comma 2 7 3 6 6" xfId="7283"/>
    <cellStyle name="Comma 2 7 3 6 6 2" xfId="7284"/>
    <cellStyle name="Comma 2 7 3 6 6 3" xfId="7285"/>
    <cellStyle name="Comma 2 7 3 6 7" xfId="7286"/>
    <cellStyle name="Comma 2 7 3 6 8" xfId="7287"/>
    <cellStyle name="Comma 2 7 3 7" xfId="7288"/>
    <cellStyle name="Comma 2 7 3 7 2" xfId="7289"/>
    <cellStyle name="Comma 2 7 3 7 2 2" xfId="7290"/>
    <cellStyle name="Comma 2 7 3 7 2 3" xfId="7291"/>
    <cellStyle name="Comma 2 7 3 7 3" xfId="7292"/>
    <cellStyle name="Comma 2 7 3 7 3 2" xfId="7293"/>
    <cellStyle name="Comma 2 7 3 7 3 3" xfId="7294"/>
    <cellStyle name="Comma 2 7 3 7 4" xfId="7295"/>
    <cellStyle name="Comma 2 7 3 7 4 2" xfId="7296"/>
    <cellStyle name="Comma 2 7 3 7 4 3" xfId="7297"/>
    <cellStyle name="Comma 2 7 3 7 5" xfId="7298"/>
    <cellStyle name="Comma 2 7 3 7 5 2" xfId="7299"/>
    <cellStyle name="Comma 2 7 3 7 5 3" xfId="7300"/>
    <cellStyle name="Comma 2 7 3 7 6" xfId="7301"/>
    <cellStyle name="Comma 2 7 3 7 7" xfId="7302"/>
    <cellStyle name="Comma 2 7 3 8" xfId="7303"/>
    <cellStyle name="Comma 2 7 3 8 2" xfId="7304"/>
    <cellStyle name="Comma 2 7 3 8 2 2" xfId="7305"/>
    <cellStyle name="Comma 2 7 3 8 2 3" xfId="7306"/>
    <cellStyle name="Comma 2 7 3 8 3" xfId="7307"/>
    <cellStyle name="Comma 2 7 3 8 3 2" xfId="7308"/>
    <cellStyle name="Comma 2 7 3 8 3 3" xfId="7309"/>
    <cellStyle name="Comma 2 7 3 8 4" xfId="7310"/>
    <cellStyle name="Comma 2 7 3 8 4 2" xfId="7311"/>
    <cellStyle name="Comma 2 7 3 8 4 3" xfId="7312"/>
    <cellStyle name="Comma 2 7 3 8 5" xfId="7313"/>
    <cellStyle name="Comma 2 7 3 8 5 2" xfId="7314"/>
    <cellStyle name="Comma 2 7 3 8 5 3" xfId="7315"/>
    <cellStyle name="Comma 2 7 3 8 6" xfId="7316"/>
    <cellStyle name="Comma 2 7 3 8 7" xfId="7317"/>
    <cellStyle name="Comma 2 7 3 9" xfId="7318"/>
    <cellStyle name="Comma 2 7 3 9 2" xfId="7319"/>
    <cellStyle name="Comma 2 7 3 9 2 2" xfId="7320"/>
    <cellStyle name="Comma 2 7 3 9 2 3" xfId="7321"/>
    <cellStyle name="Comma 2 7 3 9 3" xfId="7322"/>
    <cellStyle name="Comma 2 7 3 9 3 2" xfId="7323"/>
    <cellStyle name="Comma 2 7 3 9 3 3" xfId="7324"/>
    <cellStyle name="Comma 2 7 3 9 4" xfId="7325"/>
    <cellStyle name="Comma 2 7 3 9 4 2" xfId="7326"/>
    <cellStyle name="Comma 2 7 3 9 4 3" xfId="7327"/>
    <cellStyle name="Comma 2 7 3 9 5" xfId="7328"/>
    <cellStyle name="Comma 2 7 3 9 5 2" xfId="7329"/>
    <cellStyle name="Comma 2 7 3 9 5 3" xfId="7330"/>
    <cellStyle name="Comma 2 7 3 9 6" xfId="7331"/>
    <cellStyle name="Comma 2 7 3 9 7" xfId="7332"/>
    <cellStyle name="Comma 2 7 30" xfId="7333"/>
    <cellStyle name="Comma 2 7 31" xfId="7334"/>
    <cellStyle name="Comma 2 7 32" xfId="7335"/>
    <cellStyle name="Comma 2 7 33" xfId="7336"/>
    <cellStyle name="Comma 2 7 34" xfId="7337"/>
    <cellStyle name="Comma 2 7 35" xfId="7338"/>
    <cellStyle name="Comma 2 7 36" xfId="7339"/>
    <cellStyle name="Comma 2 7 4" xfId="7340"/>
    <cellStyle name="Comma 2 7 4 10" xfId="7341"/>
    <cellStyle name="Comma 2 7 4 10 2" xfId="7342"/>
    <cellStyle name="Comma 2 7 4 10 3" xfId="7343"/>
    <cellStyle name="Comma 2 7 4 11" xfId="7344"/>
    <cellStyle name="Comma 2 7 4 11 2" xfId="7345"/>
    <cellStyle name="Comma 2 7 4 11 3" xfId="7346"/>
    <cellStyle name="Comma 2 7 4 12" xfId="7347"/>
    <cellStyle name="Comma 2 7 4 12 2" xfId="7348"/>
    <cellStyle name="Comma 2 7 4 12 3" xfId="7349"/>
    <cellStyle name="Comma 2 7 4 13" xfId="7350"/>
    <cellStyle name="Comma 2 7 4 13 2" xfId="7351"/>
    <cellStyle name="Comma 2 7 4 13 3" xfId="7352"/>
    <cellStyle name="Comma 2 7 4 14" xfId="7353"/>
    <cellStyle name="Comma 2 7 4 15" xfId="7354"/>
    <cellStyle name="Comma 2 7 4 2" xfId="7355"/>
    <cellStyle name="Comma 2 7 4 2 10" xfId="7356"/>
    <cellStyle name="Comma 2 7 4 2 10 2" xfId="7357"/>
    <cellStyle name="Comma 2 7 4 2 10 3" xfId="7358"/>
    <cellStyle name="Comma 2 7 4 2 11" xfId="7359"/>
    <cellStyle name="Comma 2 7 4 2 11 2" xfId="7360"/>
    <cellStyle name="Comma 2 7 4 2 11 3" xfId="7361"/>
    <cellStyle name="Comma 2 7 4 2 12" xfId="7362"/>
    <cellStyle name="Comma 2 7 4 2 12 2" xfId="7363"/>
    <cellStyle name="Comma 2 7 4 2 12 3" xfId="7364"/>
    <cellStyle name="Comma 2 7 4 2 13" xfId="7365"/>
    <cellStyle name="Comma 2 7 4 2 14" xfId="7366"/>
    <cellStyle name="Comma 2 7 4 2 2" xfId="7367"/>
    <cellStyle name="Comma 2 7 4 2 2 10" xfId="7368"/>
    <cellStyle name="Comma 2 7 4 2 2 11" xfId="7369"/>
    <cellStyle name="Comma 2 7 4 2 2 2" xfId="7370"/>
    <cellStyle name="Comma 2 7 4 2 2 2 2" xfId="7371"/>
    <cellStyle name="Comma 2 7 4 2 2 2 2 2" xfId="7372"/>
    <cellStyle name="Comma 2 7 4 2 2 2 2 2 2" xfId="7373"/>
    <cellStyle name="Comma 2 7 4 2 2 2 2 2 3" xfId="7374"/>
    <cellStyle name="Comma 2 7 4 2 2 2 2 3" xfId="7375"/>
    <cellStyle name="Comma 2 7 4 2 2 2 2 3 2" xfId="7376"/>
    <cellStyle name="Comma 2 7 4 2 2 2 2 3 3" xfId="7377"/>
    <cellStyle name="Comma 2 7 4 2 2 2 2 4" xfId="7378"/>
    <cellStyle name="Comma 2 7 4 2 2 2 2 4 2" xfId="7379"/>
    <cellStyle name="Comma 2 7 4 2 2 2 2 4 3" xfId="7380"/>
    <cellStyle name="Comma 2 7 4 2 2 2 2 5" xfId="7381"/>
    <cellStyle name="Comma 2 7 4 2 2 2 2 5 2" xfId="7382"/>
    <cellStyle name="Comma 2 7 4 2 2 2 2 5 3" xfId="7383"/>
    <cellStyle name="Comma 2 7 4 2 2 2 2 6" xfId="7384"/>
    <cellStyle name="Comma 2 7 4 2 2 2 2 7" xfId="7385"/>
    <cellStyle name="Comma 2 7 4 2 2 2 3" xfId="7386"/>
    <cellStyle name="Comma 2 7 4 2 2 2 3 2" xfId="7387"/>
    <cellStyle name="Comma 2 7 4 2 2 2 3 3" xfId="7388"/>
    <cellStyle name="Comma 2 7 4 2 2 2 4" xfId="7389"/>
    <cellStyle name="Comma 2 7 4 2 2 2 4 2" xfId="7390"/>
    <cellStyle name="Comma 2 7 4 2 2 2 4 3" xfId="7391"/>
    <cellStyle name="Comma 2 7 4 2 2 2 5" xfId="7392"/>
    <cellStyle name="Comma 2 7 4 2 2 2 5 2" xfId="7393"/>
    <cellStyle name="Comma 2 7 4 2 2 2 5 3" xfId="7394"/>
    <cellStyle name="Comma 2 7 4 2 2 2 6" xfId="7395"/>
    <cellStyle name="Comma 2 7 4 2 2 2 6 2" xfId="7396"/>
    <cellStyle name="Comma 2 7 4 2 2 2 6 3" xfId="7397"/>
    <cellStyle name="Comma 2 7 4 2 2 2 7" xfId="7398"/>
    <cellStyle name="Comma 2 7 4 2 2 2 8" xfId="7399"/>
    <cellStyle name="Comma 2 7 4 2 2 3" xfId="7400"/>
    <cellStyle name="Comma 2 7 4 2 2 3 2" xfId="7401"/>
    <cellStyle name="Comma 2 7 4 2 2 3 2 2" xfId="7402"/>
    <cellStyle name="Comma 2 7 4 2 2 3 2 3" xfId="7403"/>
    <cellStyle name="Comma 2 7 4 2 2 3 3" xfId="7404"/>
    <cellStyle name="Comma 2 7 4 2 2 3 3 2" xfId="7405"/>
    <cellStyle name="Comma 2 7 4 2 2 3 3 3" xfId="7406"/>
    <cellStyle name="Comma 2 7 4 2 2 3 4" xfId="7407"/>
    <cellStyle name="Comma 2 7 4 2 2 3 4 2" xfId="7408"/>
    <cellStyle name="Comma 2 7 4 2 2 3 4 3" xfId="7409"/>
    <cellStyle name="Comma 2 7 4 2 2 3 5" xfId="7410"/>
    <cellStyle name="Comma 2 7 4 2 2 3 5 2" xfId="7411"/>
    <cellStyle name="Comma 2 7 4 2 2 3 5 3" xfId="7412"/>
    <cellStyle name="Comma 2 7 4 2 2 3 6" xfId="7413"/>
    <cellStyle name="Comma 2 7 4 2 2 3 7" xfId="7414"/>
    <cellStyle name="Comma 2 7 4 2 2 4" xfId="7415"/>
    <cellStyle name="Comma 2 7 4 2 2 4 2" xfId="7416"/>
    <cellStyle name="Comma 2 7 4 2 2 4 2 2" xfId="7417"/>
    <cellStyle name="Comma 2 7 4 2 2 4 2 3" xfId="7418"/>
    <cellStyle name="Comma 2 7 4 2 2 4 3" xfId="7419"/>
    <cellStyle name="Comma 2 7 4 2 2 4 3 2" xfId="7420"/>
    <cellStyle name="Comma 2 7 4 2 2 4 3 3" xfId="7421"/>
    <cellStyle name="Comma 2 7 4 2 2 4 4" xfId="7422"/>
    <cellStyle name="Comma 2 7 4 2 2 4 4 2" xfId="7423"/>
    <cellStyle name="Comma 2 7 4 2 2 4 4 3" xfId="7424"/>
    <cellStyle name="Comma 2 7 4 2 2 4 5" xfId="7425"/>
    <cellStyle name="Comma 2 7 4 2 2 4 5 2" xfId="7426"/>
    <cellStyle name="Comma 2 7 4 2 2 4 5 3" xfId="7427"/>
    <cellStyle name="Comma 2 7 4 2 2 4 6" xfId="7428"/>
    <cellStyle name="Comma 2 7 4 2 2 4 7" xfId="7429"/>
    <cellStyle name="Comma 2 7 4 2 2 5" xfId="7430"/>
    <cellStyle name="Comma 2 7 4 2 2 5 2" xfId="7431"/>
    <cellStyle name="Comma 2 7 4 2 2 5 2 2" xfId="7432"/>
    <cellStyle name="Comma 2 7 4 2 2 5 2 3" xfId="7433"/>
    <cellStyle name="Comma 2 7 4 2 2 5 3" xfId="7434"/>
    <cellStyle name="Comma 2 7 4 2 2 5 3 2" xfId="7435"/>
    <cellStyle name="Comma 2 7 4 2 2 5 3 3" xfId="7436"/>
    <cellStyle name="Comma 2 7 4 2 2 5 4" xfId="7437"/>
    <cellStyle name="Comma 2 7 4 2 2 5 4 2" xfId="7438"/>
    <cellStyle name="Comma 2 7 4 2 2 5 4 3" xfId="7439"/>
    <cellStyle name="Comma 2 7 4 2 2 5 5" xfId="7440"/>
    <cellStyle name="Comma 2 7 4 2 2 5 5 2" xfId="7441"/>
    <cellStyle name="Comma 2 7 4 2 2 5 5 3" xfId="7442"/>
    <cellStyle name="Comma 2 7 4 2 2 5 6" xfId="7443"/>
    <cellStyle name="Comma 2 7 4 2 2 5 7" xfId="7444"/>
    <cellStyle name="Comma 2 7 4 2 2 6" xfId="7445"/>
    <cellStyle name="Comma 2 7 4 2 2 6 2" xfId="7446"/>
    <cellStyle name="Comma 2 7 4 2 2 6 3" xfId="7447"/>
    <cellStyle name="Comma 2 7 4 2 2 7" xfId="7448"/>
    <cellStyle name="Comma 2 7 4 2 2 7 2" xfId="7449"/>
    <cellStyle name="Comma 2 7 4 2 2 7 3" xfId="7450"/>
    <cellStyle name="Comma 2 7 4 2 2 8" xfId="7451"/>
    <cellStyle name="Comma 2 7 4 2 2 8 2" xfId="7452"/>
    <cellStyle name="Comma 2 7 4 2 2 8 3" xfId="7453"/>
    <cellStyle name="Comma 2 7 4 2 2 9" xfId="7454"/>
    <cellStyle name="Comma 2 7 4 2 2 9 2" xfId="7455"/>
    <cellStyle name="Comma 2 7 4 2 2 9 3" xfId="7456"/>
    <cellStyle name="Comma 2 7 4 2 3" xfId="7457"/>
    <cellStyle name="Comma 2 7 4 2 3 2" xfId="7458"/>
    <cellStyle name="Comma 2 7 4 2 3 2 2" xfId="7459"/>
    <cellStyle name="Comma 2 7 4 2 3 2 2 2" xfId="7460"/>
    <cellStyle name="Comma 2 7 4 2 3 2 2 3" xfId="7461"/>
    <cellStyle name="Comma 2 7 4 2 3 2 3" xfId="7462"/>
    <cellStyle name="Comma 2 7 4 2 3 2 3 2" xfId="7463"/>
    <cellStyle name="Comma 2 7 4 2 3 2 3 3" xfId="7464"/>
    <cellStyle name="Comma 2 7 4 2 3 2 4" xfId="7465"/>
    <cellStyle name="Comma 2 7 4 2 3 2 4 2" xfId="7466"/>
    <cellStyle name="Comma 2 7 4 2 3 2 4 3" xfId="7467"/>
    <cellStyle name="Comma 2 7 4 2 3 2 5" xfId="7468"/>
    <cellStyle name="Comma 2 7 4 2 3 2 5 2" xfId="7469"/>
    <cellStyle name="Comma 2 7 4 2 3 2 5 3" xfId="7470"/>
    <cellStyle name="Comma 2 7 4 2 3 2 6" xfId="7471"/>
    <cellStyle name="Comma 2 7 4 2 3 2 7" xfId="7472"/>
    <cellStyle name="Comma 2 7 4 2 3 3" xfId="7473"/>
    <cellStyle name="Comma 2 7 4 2 3 3 2" xfId="7474"/>
    <cellStyle name="Comma 2 7 4 2 3 3 3" xfId="7475"/>
    <cellStyle name="Comma 2 7 4 2 3 4" xfId="7476"/>
    <cellStyle name="Comma 2 7 4 2 3 4 2" xfId="7477"/>
    <cellStyle name="Comma 2 7 4 2 3 4 3" xfId="7478"/>
    <cellStyle name="Comma 2 7 4 2 3 5" xfId="7479"/>
    <cellStyle name="Comma 2 7 4 2 3 5 2" xfId="7480"/>
    <cellStyle name="Comma 2 7 4 2 3 5 3" xfId="7481"/>
    <cellStyle name="Comma 2 7 4 2 3 6" xfId="7482"/>
    <cellStyle name="Comma 2 7 4 2 3 6 2" xfId="7483"/>
    <cellStyle name="Comma 2 7 4 2 3 6 3" xfId="7484"/>
    <cellStyle name="Comma 2 7 4 2 3 7" xfId="7485"/>
    <cellStyle name="Comma 2 7 4 2 3 8" xfId="7486"/>
    <cellStyle name="Comma 2 7 4 2 4" xfId="7487"/>
    <cellStyle name="Comma 2 7 4 2 4 2" xfId="7488"/>
    <cellStyle name="Comma 2 7 4 2 4 2 2" xfId="7489"/>
    <cellStyle name="Comma 2 7 4 2 4 2 2 2" xfId="7490"/>
    <cellStyle name="Comma 2 7 4 2 4 2 2 3" xfId="7491"/>
    <cellStyle name="Comma 2 7 4 2 4 2 3" xfId="7492"/>
    <cellStyle name="Comma 2 7 4 2 4 2 3 2" xfId="7493"/>
    <cellStyle name="Comma 2 7 4 2 4 2 3 3" xfId="7494"/>
    <cellStyle name="Comma 2 7 4 2 4 2 4" xfId="7495"/>
    <cellStyle name="Comma 2 7 4 2 4 2 4 2" xfId="7496"/>
    <cellStyle name="Comma 2 7 4 2 4 2 4 3" xfId="7497"/>
    <cellStyle name="Comma 2 7 4 2 4 2 5" xfId="7498"/>
    <cellStyle name="Comma 2 7 4 2 4 2 5 2" xfId="7499"/>
    <cellStyle name="Comma 2 7 4 2 4 2 5 3" xfId="7500"/>
    <cellStyle name="Comma 2 7 4 2 4 2 6" xfId="7501"/>
    <cellStyle name="Comma 2 7 4 2 4 2 7" xfId="7502"/>
    <cellStyle name="Comma 2 7 4 2 4 3" xfId="7503"/>
    <cellStyle name="Comma 2 7 4 2 4 3 2" xfId="7504"/>
    <cellStyle name="Comma 2 7 4 2 4 3 3" xfId="7505"/>
    <cellStyle name="Comma 2 7 4 2 4 4" xfId="7506"/>
    <cellStyle name="Comma 2 7 4 2 4 4 2" xfId="7507"/>
    <cellStyle name="Comma 2 7 4 2 4 4 3" xfId="7508"/>
    <cellStyle name="Comma 2 7 4 2 4 5" xfId="7509"/>
    <cellStyle name="Comma 2 7 4 2 4 5 2" xfId="7510"/>
    <cellStyle name="Comma 2 7 4 2 4 5 3" xfId="7511"/>
    <cellStyle name="Comma 2 7 4 2 4 6" xfId="7512"/>
    <cellStyle name="Comma 2 7 4 2 4 6 2" xfId="7513"/>
    <cellStyle name="Comma 2 7 4 2 4 6 3" xfId="7514"/>
    <cellStyle name="Comma 2 7 4 2 4 7" xfId="7515"/>
    <cellStyle name="Comma 2 7 4 2 4 8" xfId="7516"/>
    <cellStyle name="Comma 2 7 4 2 5" xfId="7517"/>
    <cellStyle name="Comma 2 7 4 2 5 2" xfId="7518"/>
    <cellStyle name="Comma 2 7 4 2 5 2 2" xfId="7519"/>
    <cellStyle name="Comma 2 7 4 2 5 2 3" xfId="7520"/>
    <cellStyle name="Comma 2 7 4 2 5 3" xfId="7521"/>
    <cellStyle name="Comma 2 7 4 2 5 3 2" xfId="7522"/>
    <cellStyle name="Comma 2 7 4 2 5 3 3" xfId="7523"/>
    <cellStyle name="Comma 2 7 4 2 5 4" xfId="7524"/>
    <cellStyle name="Comma 2 7 4 2 5 4 2" xfId="7525"/>
    <cellStyle name="Comma 2 7 4 2 5 4 3" xfId="7526"/>
    <cellStyle name="Comma 2 7 4 2 5 5" xfId="7527"/>
    <cellStyle name="Comma 2 7 4 2 5 5 2" xfId="7528"/>
    <cellStyle name="Comma 2 7 4 2 5 5 3" xfId="7529"/>
    <cellStyle name="Comma 2 7 4 2 5 6" xfId="7530"/>
    <cellStyle name="Comma 2 7 4 2 5 7" xfId="7531"/>
    <cellStyle name="Comma 2 7 4 2 6" xfId="7532"/>
    <cellStyle name="Comma 2 7 4 2 6 2" xfId="7533"/>
    <cellStyle name="Comma 2 7 4 2 6 2 2" xfId="7534"/>
    <cellStyle name="Comma 2 7 4 2 6 2 3" xfId="7535"/>
    <cellStyle name="Comma 2 7 4 2 6 3" xfId="7536"/>
    <cellStyle name="Comma 2 7 4 2 6 3 2" xfId="7537"/>
    <cellStyle name="Comma 2 7 4 2 6 3 3" xfId="7538"/>
    <cellStyle name="Comma 2 7 4 2 6 4" xfId="7539"/>
    <cellStyle name="Comma 2 7 4 2 6 4 2" xfId="7540"/>
    <cellStyle name="Comma 2 7 4 2 6 4 3" xfId="7541"/>
    <cellStyle name="Comma 2 7 4 2 6 5" xfId="7542"/>
    <cellStyle name="Comma 2 7 4 2 6 5 2" xfId="7543"/>
    <cellStyle name="Comma 2 7 4 2 6 5 3" xfId="7544"/>
    <cellStyle name="Comma 2 7 4 2 6 6" xfId="7545"/>
    <cellStyle name="Comma 2 7 4 2 6 7" xfId="7546"/>
    <cellStyle name="Comma 2 7 4 2 7" xfId="7547"/>
    <cellStyle name="Comma 2 7 4 2 7 2" xfId="7548"/>
    <cellStyle name="Comma 2 7 4 2 7 2 2" xfId="7549"/>
    <cellStyle name="Comma 2 7 4 2 7 2 3" xfId="7550"/>
    <cellStyle name="Comma 2 7 4 2 7 3" xfId="7551"/>
    <cellStyle name="Comma 2 7 4 2 7 3 2" xfId="7552"/>
    <cellStyle name="Comma 2 7 4 2 7 3 3" xfId="7553"/>
    <cellStyle name="Comma 2 7 4 2 7 4" xfId="7554"/>
    <cellStyle name="Comma 2 7 4 2 7 4 2" xfId="7555"/>
    <cellStyle name="Comma 2 7 4 2 7 4 3" xfId="7556"/>
    <cellStyle name="Comma 2 7 4 2 7 5" xfId="7557"/>
    <cellStyle name="Comma 2 7 4 2 7 5 2" xfId="7558"/>
    <cellStyle name="Comma 2 7 4 2 7 5 3" xfId="7559"/>
    <cellStyle name="Comma 2 7 4 2 7 6" xfId="7560"/>
    <cellStyle name="Comma 2 7 4 2 7 7" xfId="7561"/>
    <cellStyle name="Comma 2 7 4 2 8" xfId="7562"/>
    <cellStyle name="Comma 2 7 4 2 8 2" xfId="7563"/>
    <cellStyle name="Comma 2 7 4 2 8 2 2" xfId="7564"/>
    <cellStyle name="Comma 2 7 4 2 8 2 3" xfId="7565"/>
    <cellStyle name="Comma 2 7 4 2 8 3" xfId="7566"/>
    <cellStyle name="Comma 2 7 4 2 8 3 2" xfId="7567"/>
    <cellStyle name="Comma 2 7 4 2 8 3 3" xfId="7568"/>
    <cellStyle name="Comma 2 7 4 2 8 4" xfId="7569"/>
    <cellStyle name="Comma 2 7 4 2 8 4 2" xfId="7570"/>
    <cellStyle name="Comma 2 7 4 2 8 4 3" xfId="7571"/>
    <cellStyle name="Comma 2 7 4 2 8 5" xfId="7572"/>
    <cellStyle name="Comma 2 7 4 2 8 5 2" xfId="7573"/>
    <cellStyle name="Comma 2 7 4 2 8 5 3" xfId="7574"/>
    <cellStyle name="Comma 2 7 4 2 8 6" xfId="7575"/>
    <cellStyle name="Comma 2 7 4 2 8 7" xfId="7576"/>
    <cellStyle name="Comma 2 7 4 2 9" xfId="7577"/>
    <cellStyle name="Comma 2 7 4 2 9 2" xfId="7578"/>
    <cellStyle name="Comma 2 7 4 2 9 3" xfId="7579"/>
    <cellStyle name="Comma 2 7 4 3" xfId="7580"/>
    <cellStyle name="Comma 2 7 4 3 10" xfId="7581"/>
    <cellStyle name="Comma 2 7 4 3 11" xfId="7582"/>
    <cellStyle name="Comma 2 7 4 3 2" xfId="7583"/>
    <cellStyle name="Comma 2 7 4 3 2 2" xfId="7584"/>
    <cellStyle name="Comma 2 7 4 3 2 2 2" xfId="7585"/>
    <cellStyle name="Comma 2 7 4 3 2 2 2 2" xfId="7586"/>
    <cellStyle name="Comma 2 7 4 3 2 2 2 3" xfId="7587"/>
    <cellStyle name="Comma 2 7 4 3 2 2 3" xfId="7588"/>
    <cellStyle name="Comma 2 7 4 3 2 2 3 2" xfId="7589"/>
    <cellStyle name="Comma 2 7 4 3 2 2 3 3" xfId="7590"/>
    <cellStyle name="Comma 2 7 4 3 2 2 4" xfId="7591"/>
    <cellStyle name="Comma 2 7 4 3 2 2 4 2" xfId="7592"/>
    <cellStyle name="Comma 2 7 4 3 2 2 4 3" xfId="7593"/>
    <cellStyle name="Comma 2 7 4 3 2 2 5" xfId="7594"/>
    <cellStyle name="Comma 2 7 4 3 2 2 5 2" xfId="7595"/>
    <cellStyle name="Comma 2 7 4 3 2 2 5 3" xfId="7596"/>
    <cellStyle name="Comma 2 7 4 3 2 2 6" xfId="7597"/>
    <cellStyle name="Comma 2 7 4 3 2 2 7" xfId="7598"/>
    <cellStyle name="Comma 2 7 4 3 2 3" xfId="7599"/>
    <cellStyle name="Comma 2 7 4 3 2 3 2" xfId="7600"/>
    <cellStyle name="Comma 2 7 4 3 2 3 3" xfId="7601"/>
    <cellStyle name="Comma 2 7 4 3 2 4" xfId="7602"/>
    <cellStyle name="Comma 2 7 4 3 2 4 2" xfId="7603"/>
    <cellStyle name="Comma 2 7 4 3 2 4 3" xfId="7604"/>
    <cellStyle name="Comma 2 7 4 3 2 5" xfId="7605"/>
    <cellStyle name="Comma 2 7 4 3 2 5 2" xfId="7606"/>
    <cellStyle name="Comma 2 7 4 3 2 5 3" xfId="7607"/>
    <cellStyle name="Comma 2 7 4 3 2 6" xfId="7608"/>
    <cellStyle name="Comma 2 7 4 3 2 6 2" xfId="7609"/>
    <cellStyle name="Comma 2 7 4 3 2 6 3" xfId="7610"/>
    <cellStyle name="Comma 2 7 4 3 2 7" xfId="7611"/>
    <cellStyle name="Comma 2 7 4 3 2 8" xfId="7612"/>
    <cellStyle name="Comma 2 7 4 3 3" xfId="7613"/>
    <cellStyle name="Comma 2 7 4 3 3 2" xfId="7614"/>
    <cellStyle name="Comma 2 7 4 3 3 2 2" xfId="7615"/>
    <cellStyle name="Comma 2 7 4 3 3 2 3" xfId="7616"/>
    <cellStyle name="Comma 2 7 4 3 3 3" xfId="7617"/>
    <cellStyle name="Comma 2 7 4 3 3 3 2" xfId="7618"/>
    <cellStyle name="Comma 2 7 4 3 3 3 3" xfId="7619"/>
    <cellStyle name="Comma 2 7 4 3 3 4" xfId="7620"/>
    <cellStyle name="Comma 2 7 4 3 3 4 2" xfId="7621"/>
    <cellStyle name="Comma 2 7 4 3 3 4 3" xfId="7622"/>
    <cellStyle name="Comma 2 7 4 3 3 5" xfId="7623"/>
    <cellStyle name="Comma 2 7 4 3 3 5 2" xfId="7624"/>
    <cellStyle name="Comma 2 7 4 3 3 5 3" xfId="7625"/>
    <cellStyle name="Comma 2 7 4 3 3 6" xfId="7626"/>
    <cellStyle name="Comma 2 7 4 3 3 7" xfId="7627"/>
    <cellStyle name="Comma 2 7 4 3 4" xfId="7628"/>
    <cellStyle name="Comma 2 7 4 3 4 2" xfId="7629"/>
    <cellStyle name="Comma 2 7 4 3 4 2 2" xfId="7630"/>
    <cellStyle name="Comma 2 7 4 3 4 2 3" xfId="7631"/>
    <cellStyle name="Comma 2 7 4 3 4 3" xfId="7632"/>
    <cellStyle name="Comma 2 7 4 3 4 3 2" xfId="7633"/>
    <cellStyle name="Comma 2 7 4 3 4 3 3" xfId="7634"/>
    <cellStyle name="Comma 2 7 4 3 4 4" xfId="7635"/>
    <cellStyle name="Comma 2 7 4 3 4 4 2" xfId="7636"/>
    <cellStyle name="Comma 2 7 4 3 4 4 3" xfId="7637"/>
    <cellStyle name="Comma 2 7 4 3 4 5" xfId="7638"/>
    <cellStyle name="Comma 2 7 4 3 4 5 2" xfId="7639"/>
    <cellStyle name="Comma 2 7 4 3 4 5 3" xfId="7640"/>
    <cellStyle name="Comma 2 7 4 3 4 6" xfId="7641"/>
    <cellStyle name="Comma 2 7 4 3 4 7" xfId="7642"/>
    <cellStyle name="Comma 2 7 4 3 5" xfId="7643"/>
    <cellStyle name="Comma 2 7 4 3 5 2" xfId="7644"/>
    <cellStyle name="Comma 2 7 4 3 5 2 2" xfId="7645"/>
    <cellStyle name="Comma 2 7 4 3 5 2 3" xfId="7646"/>
    <cellStyle name="Comma 2 7 4 3 5 3" xfId="7647"/>
    <cellStyle name="Comma 2 7 4 3 5 3 2" xfId="7648"/>
    <cellStyle name="Comma 2 7 4 3 5 3 3" xfId="7649"/>
    <cellStyle name="Comma 2 7 4 3 5 4" xfId="7650"/>
    <cellStyle name="Comma 2 7 4 3 5 4 2" xfId="7651"/>
    <cellStyle name="Comma 2 7 4 3 5 4 3" xfId="7652"/>
    <cellStyle name="Comma 2 7 4 3 5 5" xfId="7653"/>
    <cellStyle name="Comma 2 7 4 3 5 5 2" xfId="7654"/>
    <cellStyle name="Comma 2 7 4 3 5 5 3" xfId="7655"/>
    <cellStyle name="Comma 2 7 4 3 5 6" xfId="7656"/>
    <cellStyle name="Comma 2 7 4 3 5 7" xfId="7657"/>
    <cellStyle name="Comma 2 7 4 3 6" xfId="7658"/>
    <cellStyle name="Comma 2 7 4 3 6 2" xfId="7659"/>
    <cellStyle name="Comma 2 7 4 3 6 3" xfId="7660"/>
    <cellStyle name="Comma 2 7 4 3 7" xfId="7661"/>
    <cellStyle name="Comma 2 7 4 3 7 2" xfId="7662"/>
    <cellStyle name="Comma 2 7 4 3 7 3" xfId="7663"/>
    <cellStyle name="Comma 2 7 4 3 8" xfId="7664"/>
    <cellStyle name="Comma 2 7 4 3 8 2" xfId="7665"/>
    <cellStyle name="Comma 2 7 4 3 8 3" xfId="7666"/>
    <cellStyle name="Comma 2 7 4 3 9" xfId="7667"/>
    <cellStyle name="Comma 2 7 4 3 9 2" xfId="7668"/>
    <cellStyle name="Comma 2 7 4 3 9 3" xfId="7669"/>
    <cellStyle name="Comma 2 7 4 4" xfId="7670"/>
    <cellStyle name="Comma 2 7 4 4 2" xfId="7671"/>
    <cellStyle name="Comma 2 7 4 4 2 2" xfId="7672"/>
    <cellStyle name="Comma 2 7 4 4 2 2 2" xfId="7673"/>
    <cellStyle name="Comma 2 7 4 4 2 2 3" xfId="7674"/>
    <cellStyle name="Comma 2 7 4 4 2 3" xfId="7675"/>
    <cellStyle name="Comma 2 7 4 4 2 3 2" xfId="7676"/>
    <cellStyle name="Comma 2 7 4 4 2 3 3" xfId="7677"/>
    <cellStyle name="Comma 2 7 4 4 2 4" xfId="7678"/>
    <cellStyle name="Comma 2 7 4 4 2 4 2" xfId="7679"/>
    <cellStyle name="Comma 2 7 4 4 2 4 3" xfId="7680"/>
    <cellStyle name="Comma 2 7 4 4 2 5" xfId="7681"/>
    <cellStyle name="Comma 2 7 4 4 2 5 2" xfId="7682"/>
    <cellStyle name="Comma 2 7 4 4 2 5 3" xfId="7683"/>
    <cellStyle name="Comma 2 7 4 4 2 6" xfId="7684"/>
    <cellStyle name="Comma 2 7 4 4 2 7" xfId="7685"/>
    <cellStyle name="Comma 2 7 4 4 3" xfId="7686"/>
    <cellStyle name="Comma 2 7 4 4 3 2" xfId="7687"/>
    <cellStyle name="Comma 2 7 4 4 3 3" xfId="7688"/>
    <cellStyle name="Comma 2 7 4 4 4" xfId="7689"/>
    <cellStyle name="Comma 2 7 4 4 4 2" xfId="7690"/>
    <cellStyle name="Comma 2 7 4 4 4 3" xfId="7691"/>
    <cellStyle name="Comma 2 7 4 4 5" xfId="7692"/>
    <cellStyle name="Comma 2 7 4 4 5 2" xfId="7693"/>
    <cellStyle name="Comma 2 7 4 4 5 3" xfId="7694"/>
    <cellStyle name="Comma 2 7 4 4 6" xfId="7695"/>
    <cellStyle name="Comma 2 7 4 4 6 2" xfId="7696"/>
    <cellStyle name="Comma 2 7 4 4 6 3" xfId="7697"/>
    <cellStyle name="Comma 2 7 4 4 7" xfId="7698"/>
    <cellStyle name="Comma 2 7 4 4 8" xfId="7699"/>
    <cellStyle name="Comma 2 7 4 5" xfId="7700"/>
    <cellStyle name="Comma 2 7 4 5 2" xfId="7701"/>
    <cellStyle name="Comma 2 7 4 5 2 2" xfId="7702"/>
    <cellStyle name="Comma 2 7 4 5 2 2 2" xfId="7703"/>
    <cellStyle name="Comma 2 7 4 5 2 2 3" xfId="7704"/>
    <cellStyle name="Comma 2 7 4 5 2 3" xfId="7705"/>
    <cellStyle name="Comma 2 7 4 5 2 3 2" xfId="7706"/>
    <cellStyle name="Comma 2 7 4 5 2 3 3" xfId="7707"/>
    <cellStyle name="Comma 2 7 4 5 2 4" xfId="7708"/>
    <cellStyle name="Comma 2 7 4 5 2 4 2" xfId="7709"/>
    <cellStyle name="Comma 2 7 4 5 2 4 3" xfId="7710"/>
    <cellStyle name="Comma 2 7 4 5 2 5" xfId="7711"/>
    <cellStyle name="Comma 2 7 4 5 2 5 2" xfId="7712"/>
    <cellStyle name="Comma 2 7 4 5 2 5 3" xfId="7713"/>
    <cellStyle name="Comma 2 7 4 5 2 6" xfId="7714"/>
    <cellStyle name="Comma 2 7 4 5 2 7" xfId="7715"/>
    <cellStyle name="Comma 2 7 4 5 3" xfId="7716"/>
    <cellStyle name="Comma 2 7 4 5 3 2" xfId="7717"/>
    <cellStyle name="Comma 2 7 4 5 3 3" xfId="7718"/>
    <cellStyle name="Comma 2 7 4 5 4" xfId="7719"/>
    <cellStyle name="Comma 2 7 4 5 4 2" xfId="7720"/>
    <cellStyle name="Comma 2 7 4 5 4 3" xfId="7721"/>
    <cellStyle name="Comma 2 7 4 5 5" xfId="7722"/>
    <cellStyle name="Comma 2 7 4 5 5 2" xfId="7723"/>
    <cellStyle name="Comma 2 7 4 5 5 3" xfId="7724"/>
    <cellStyle name="Comma 2 7 4 5 6" xfId="7725"/>
    <cellStyle name="Comma 2 7 4 5 6 2" xfId="7726"/>
    <cellStyle name="Comma 2 7 4 5 6 3" xfId="7727"/>
    <cellStyle name="Comma 2 7 4 5 7" xfId="7728"/>
    <cellStyle name="Comma 2 7 4 5 8" xfId="7729"/>
    <cellStyle name="Comma 2 7 4 6" xfId="7730"/>
    <cellStyle name="Comma 2 7 4 6 2" xfId="7731"/>
    <cellStyle name="Comma 2 7 4 6 2 2" xfId="7732"/>
    <cellStyle name="Comma 2 7 4 6 2 3" xfId="7733"/>
    <cellStyle name="Comma 2 7 4 6 3" xfId="7734"/>
    <cellStyle name="Comma 2 7 4 6 3 2" xfId="7735"/>
    <cellStyle name="Comma 2 7 4 6 3 3" xfId="7736"/>
    <cellStyle name="Comma 2 7 4 6 4" xfId="7737"/>
    <cellStyle name="Comma 2 7 4 6 4 2" xfId="7738"/>
    <cellStyle name="Comma 2 7 4 6 4 3" xfId="7739"/>
    <cellStyle name="Comma 2 7 4 6 5" xfId="7740"/>
    <cellStyle name="Comma 2 7 4 6 5 2" xfId="7741"/>
    <cellStyle name="Comma 2 7 4 6 5 3" xfId="7742"/>
    <cellStyle name="Comma 2 7 4 6 6" xfId="7743"/>
    <cellStyle name="Comma 2 7 4 6 7" xfId="7744"/>
    <cellStyle name="Comma 2 7 4 7" xfId="7745"/>
    <cellStyle name="Comma 2 7 4 7 2" xfId="7746"/>
    <cellStyle name="Comma 2 7 4 7 2 2" xfId="7747"/>
    <cellStyle name="Comma 2 7 4 7 2 3" xfId="7748"/>
    <cellStyle name="Comma 2 7 4 7 3" xfId="7749"/>
    <cellStyle name="Comma 2 7 4 7 3 2" xfId="7750"/>
    <cellStyle name="Comma 2 7 4 7 3 3" xfId="7751"/>
    <cellStyle name="Comma 2 7 4 7 4" xfId="7752"/>
    <cellStyle name="Comma 2 7 4 7 4 2" xfId="7753"/>
    <cellStyle name="Comma 2 7 4 7 4 3" xfId="7754"/>
    <cellStyle name="Comma 2 7 4 7 5" xfId="7755"/>
    <cellStyle name="Comma 2 7 4 7 5 2" xfId="7756"/>
    <cellStyle name="Comma 2 7 4 7 5 3" xfId="7757"/>
    <cellStyle name="Comma 2 7 4 7 6" xfId="7758"/>
    <cellStyle name="Comma 2 7 4 7 7" xfId="7759"/>
    <cellStyle name="Comma 2 7 4 8" xfId="7760"/>
    <cellStyle name="Comma 2 7 4 8 2" xfId="7761"/>
    <cellStyle name="Comma 2 7 4 8 2 2" xfId="7762"/>
    <cellStyle name="Comma 2 7 4 8 2 3" xfId="7763"/>
    <cellStyle name="Comma 2 7 4 8 3" xfId="7764"/>
    <cellStyle name="Comma 2 7 4 8 3 2" xfId="7765"/>
    <cellStyle name="Comma 2 7 4 8 3 3" xfId="7766"/>
    <cellStyle name="Comma 2 7 4 8 4" xfId="7767"/>
    <cellStyle name="Comma 2 7 4 8 4 2" xfId="7768"/>
    <cellStyle name="Comma 2 7 4 8 4 3" xfId="7769"/>
    <cellStyle name="Comma 2 7 4 8 5" xfId="7770"/>
    <cellStyle name="Comma 2 7 4 8 5 2" xfId="7771"/>
    <cellStyle name="Comma 2 7 4 8 5 3" xfId="7772"/>
    <cellStyle name="Comma 2 7 4 8 6" xfId="7773"/>
    <cellStyle name="Comma 2 7 4 8 7" xfId="7774"/>
    <cellStyle name="Comma 2 7 4 9" xfId="7775"/>
    <cellStyle name="Comma 2 7 4 9 2" xfId="7776"/>
    <cellStyle name="Comma 2 7 4 9 2 2" xfId="7777"/>
    <cellStyle name="Comma 2 7 4 9 2 3" xfId="7778"/>
    <cellStyle name="Comma 2 7 4 9 3" xfId="7779"/>
    <cellStyle name="Comma 2 7 4 9 3 2" xfId="7780"/>
    <cellStyle name="Comma 2 7 4 9 3 3" xfId="7781"/>
    <cellStyle name="Comma 2 7 4 9 4" xfId="7782"/>
    <cellStyle name="Comma 2 7 4 9 4 2" xfId="7783"/>
    <cellStyle name="Comma 2 7 4 9 4 3" xfId="7784"/>
    <cellStyle name="Comma 2 7 4 9 5" xfId="7785"/>
    <cellStyle name="Comma 2 7 4 9 5 2" xfId="7786"/>
    <cellStyle name="Comma 2 7 4 9 5 3" xfId="7787"/>
    <cellStyle name="Comma 2 7 4 9 6" xfId="7788"/>
    <cellStyle name="Comma 2 7 4 9 7" xfId="7789"/>
    <cellStyle name="Comma 2 7 5" xfId="7790"/>
    <cellStyle name="Comma 2 7 5 10" xfId="7791"/>
    <cellStyle name="Comma 2 7 5 10 2" xfId="7792"/>
    <cellStyle name="Comma 2 7 5 10 3" xfId="7793"/>
    <cellStyle name="Comma 2 7 5 11" xfId="7794"/>
    <cellStyle name="Comma 2 7 5 11 2" xfId="7795"/>
    <cellStyle name="Comma 2 7 5 11 3" xfId="7796"/>
    <cellStyle name="Comma 2 7 5 12" xfId="7797"/>
    <cellStyle name="Comma 2 7 5 12 2" xfId="7798"/>
    <cellStyle name="Comma 2 7 5 12 3" xfId="7799"/>
    <cellStyle name="Comma 2 7 5 13" xfId="7800"/>
    <cellStyle name="Comma 2 7 5 14" xfId="7801"/>
    <cellStyle name="Comma 2 7 5 2" xfId="7802"/>
    <cellStyle name="Comma 2 7 5 2 10" xfId="7803"/>
    <cellStyle name="Comma 2 7 5 2 11" xfId="7804"/>
    <cellStyle name="Comma 2 7 5 2 2" xfId="7805"/>
    <cellStyle name="Comma 2 7 5 2 2 2" xfId="7806"/>
    <cellStyle name="Comma 2 7 5 2 2 2 2" xfId="7807"/>
    <cellStyle name="Comma 2 7 5 2 2 2 2 2" xfId="7808"/>
    <cellStyle name="Comma 2 7 5 2 2 2 2 3" xfId="7809"/>
    <cellStyle name="Comma 2 7 5 2 2 2 3" xfId="7810"/>
    <cellStyle name="Comma 2 7 5 2 2 2 3 2" xfId="7811"/>
    <cellStyle name="Comma 2 7 5 2 2 2 3 3" xfId="7812"/>
    <cellStyle name="Comma 2 7 5 2 2 2 4" xfId="7813"/>
    <cellStyle name="Comma 2 7 5 2 2 2 4 2" xfId="7814"/>
    <cellStyle name="Comma 2 7 5 2 2 2 4 3" xfId="7815"/>
    <cellStyle name="Comma 2 7 5 2 2 2 5" xfId="7816"/>
    <cellStyle name="Comma 2 7 5 2 2 2 5 2" xfId="7817"/>
    <cellStyle name="Comma 2 7 5 2 2 2 5 3" xfId="7818"/>
    <cellStyle name="Comma 2 7 5 2 2 2 6" xfId="7819"/>
    <cellStyle name="Comma 2 7 5 2 2 2 7" xfId="7820"/>
    <cellStyle name="Comma 2 7 5 2 2 3" xfId="7821"/>
    <cellStyle name="Comma 2 7 5 2 2 3 2" xfId="7822"/>
    <cellStyle name="Comma 2 7 5 2 2 3 3" xfId="7823"/>
    <cellStyle name="Comma 2 7 5 2 2 4" xfId="7824"/>
    <cellStyle name="Comma 2 7 5 2 2 4 2" xfId="7825"/>
    <cellStyle name="Comma 2 7 5 2 2 4 3" xfId="7826"/>
    <cellStyle name="Comma 2 7 5 2 2 5" xfId="7827"/>
    <cellStyle name="Comma 2 7 5 2 2 5 2" xfId="7828"/>
    <cellStyle name="Comma 2 7 5 2 2 5 3" xfId="7829"/>
    <cellStyle name="Comma 2 7 5 2 2 6" xfId="7830"/>
    <cellStyle name="Comma 2 7 5 2 2 6 2" xfId="7831"/>
    <cellStyle name="Comma 2 7 5 2 2 6 3" xfId="7832"/>
    <cellStyle name="Comma 2 7 5 2 2 7" xfId="7833"/>
    <cellStyle name="Comma 2 7 5 2 2 8" xfId="7834"/>
    <cellStyle name="Comma 2 7 5 2 3" xfId="7835"/>
    <cellStyle name="Comma 2 7 5 2 3 2" xfId="7836"/>
    <cellStyle name="Comma 2 7 5 2 3 2 2" xfId="7837"/>
    <cellStyle name="Comma 2 7 5 2 3 2 3" xfId="7838"/>
    <cellStyle name="Comma 2 7 5 2 3 3" xfId="7839"/>
    <cellStyle name="Comma 2 7 5 2 3 3 2" xfId="7840"/>
    <cellStyle name="Comma 2 7 5 2 3 3 3" xfId="7841"/>
    <cellStyle name="Comma 2 7 5 2 3 4" xfId="7842"/>
    <cellStyle name="Comma 2 7 5 2 3 4 2" xfId="7843"/>
    <cellStyle name="Comma 2 7 5 2 3 4 3" xfId="7844"/>
    <cellStyle name="Comma 2 7 5 2 3 5" xfId="7845"/>
    <cellStyle name="Comma 2 7 5 2 3 5 2" xfId="7846"/>
    <cellStyle name="Comma 2 7 5 2 3 5 3" xfId="7847"/>
    <cellStyle name="Comma 2 7 5 2 3 6" xfId="7848"/>
    <cellStyle name="Comma 2 7 5 2 3 7" xfId="7849"/>
    <cellStyle name="Comma 2 7 5 2 4" xfId="7850"/>
    <cellStyle name="Comma 2 7 5 2 4 2" xfId="7851"/>
    <cellStyle name="Comma 2 7 5 2 4 2 2" xfId="7852"/>
    <cellStyle name="Comma 2 7 5 2 4 2 3" xfId="7853"/>
    <cellStyle name="Comma 2 7 5 2 4 3" xfId="7854"/>
    <cellStyle name="Comma 2 7 5 2 4 3 2" xfId="7855"/>
    <cellStyle name="Comma 2 7 5 2 4 3 3" xfId="7856"/>
    <cellStyle name="Comma 2 7 5 2 4 4" xfId="7857"/>
    <cellStyle name="Comma 2 7 5 2 4 4 2" xfId="7858"/>
    <cellStyle name="Comma 2 7 5 2 4 4 3" xfId="7859"/>
    <cellStyle name="Comma 2 7 5 2 4 5" xfId="7860"/>
    <cellStyle name="Comma 2 7 5 2 4 5 2" xfId="7861"/>
    <cellStyle name="Comma 2 7 5 2 4 5 3" xfId="7862"/>
    <cellStyle name="Comma 2 7 5 2 4 6" xfId="7863"/>
    <cellStyle name="Comma 2 7 5 2 4 7" xfId="7864"/>
    <cellStyle name="Comma 2 7 5 2 5" xfId="7865"/>
    <cellStyle name="Comma 2 7 5 2 5 2" xfId="7866"/>
    <cellStyle name="Comma 2 7 5 2 5 2 2" xfId="7867"/>
    <cellStyle name="Comma 2 7 5 2 5 2 3" xfId="7868"/>
    <cellStyle name="Comma 2 7 5 2 5 3" xfId="7869"/>
    <cellStyle name="Comma 2 7 5 2 5 3 2" xfId="7870"/>
    <cellStyle name="Comma 2 7 5 2 5 3 3" xfId="7871"/>
    <cellStyle name="Comma 2 7 5 2 5 4" xfId="7872"/>
    <cellStyle name="Comma 2 7 5 2 5 4 2" xfId="7873"/>
    <cellStyle name="Comma 2 7 5 2 5 4 3" xfId="7874"/>
    <cellStyle name="Comma 2 7 5 2 5 5" xfId="7875"/>
    <cellStyle name="Comma 2 7 5 2 5 5 2" xfId="7876"/>
    <cellStyle name="Comma 2 7 5 2 5 5 3" xfId="7877"/>
    <cellStyle name="Comma 2 7 5 2 5 6" xfId="7878"/>
    <cellStyle name="Comma 2 7 5 2 5 7" xfId="7879"/>
    <cellStyle name="Comma 2 7 5 2 6" xfId="7880"/>
    <cellStyle name="Comma 2 7 5 2 6 2" xfId="7881"/>
    <cellStyle name="Comma 2 7 5 2 6 3" xfId="7882"/>
    <cellStyle name="Comma 2 7 5 2 7" xfId="7883"/>
    <cellStyle name="Comma 2 7 5 2 7 2" xfId="7884"/>
    <cellStyle name="Comma 2 7 5 2 7 3" xfId="7885"/>
    <cellStyle name="Comma 2 7 5 2 8" xfId="7886"/>
    <cellStyle name="Comma 2 7 5 2 8 2" xfId="7887"/>
    <cellStyle name="Comma 2 7 5 2 8 3" xfId="7888"/>
    <cellStyle name="Comma 2 7 5 2 9" xfId="7889"/>
    <cellStyle name="Comma 2 7 5 2 9 2" xfId="7890"/>
    <cellStyle name="Comma 2 7 5 2 9 3" xfId="7891"/>
    <cellStyle name="Comma 2 7 5 3" xfId="7892"/>
    <cellStyle name="Comma 2 7 5 3 2" xfId="7893"/>
    <cellStyle name="Comma 2 7 5 3 2 2" xfId="7894"/>
    <cellStyle name="Comma 2 7 5 3 2 2 2" xfId="7895"/>
    <cellStyle name="Comma 2 7 5 3 2 2 3" xfId="7896"/>
    <cellStyle name="Comma 2 7 5 3 2 3" xfId="7897"/>
    <cellStyle name="Comma 2 7 5 3 2 3 2" xfId="7898"/>
    <cellStyle name="Comma 2 7 5 3 2 3 3" xfId="7899"/>
    <cellStyle name="Comma 2 7 5 3 2 4" xfId="7900"/>
    <cellStyle name="Comma 2 7 5 3 2 4 2" xfId="7901"/>
    <cellStyle name="Comma 2 7 5 3 2 4 3" xfId="7902"/>
    <cellStyle name="Comma 2 7 5 3 2 5" xfId="7903"/>
    <cellStyle name="Comma 2 7 5 3 2 5 2" xfId="7904"/>
    <cellStyle name="Comma 2 7 5 3 2 5 3" xfId="7905"/>
    <cellStyle name="Comma 2 7 5 3 2 6" xfId="7906"/>
    <cellStyle name="Comma 2 7 5 3 2 7" xfId="7907"/>
    <cellStyle name="Comma 2 7 5 3 3" xfId="7908"/>
    <cellStyle name="Comma 2 7 5 3 3 2" xfId="7909"/>
    <cellStyle name="Comma 2 7 5 3 3 3" xfId="7910"/>
    <cellStyle name="Comma 2 7 5 3 4" xfId="7911"/>
    <cellStyle name="Comma 2 7 5 3 4 2" xfId="7912"/>
    <cellStyle name="Comma 2 7 5 3 4 3" xfId="7913"/>
    <cellStyle name="Comma 2 7 5 3 5" xfId="7914"/>
    <cellStyle name="Comma 2 7 5 3 5 2" xfId="7915"/>
    <cellStyle name="Comma 2 7 5 3 5 3" xfId="7916"/>
    <cellStyle name="Comma 2 7 5 3 6" xfId="7917"/>
    <cellStyle name="Comma 2 7 5 3 6 2" xfId="7918"/>
    <cellStyle name="Comma 2 7 5 3 6 3" xfId="7919"/>
    <cellStyle name="Comma 2 7 5 3 7" xfId="7920"/>
    <cellStyle name="Comma 2 7 5 3 8" xfId="7921"/>
    <cellStyle name="Comma 2 7 5 4" xfId="7922"/>
    <cellStyle name="Comma 2 7 5 4 2" xfId="7923"/>
    <cellStyle name="Comma 2 7 5 4 2 2" xfId="7924"/>
    <cellStyle name="Comma 2 7 5 4 2 2 2" xfId="7925"/>
    <cellStyle name="Comma 2 7 5 4 2 2 3" xfId="7926"/>
    <cellStyle name="Comma 2 7 5 4 2 3" xfId="7927"/>
    <cellStyle name="Comma 2 7 5 4 2 3 2" xfId="7928"/>
    <cellStyle name="Comma 2 7 5 4 2 3 3" xfId="7929"/>
    <cellStyle name="Comma 2 7 5 4 2 4" xfId="7930"/>
    <cellStyle name="Comma 2 7 5 4 2 4 2" xfId="7931"/>
    <cellStyle name="Comma 2 7 5 4 2 4 3" xfId="7932"/>
    <cellStyle name="Comma 2 7 5 4 2 5" xfId="7933"/>
    <cellStyle name="Comma 2 7 5 4 2 5 2" xfId="7934"/>
    <cellStyle name="Comma 2 7 5 4 2 5 3" xfId="7935"/>
    <cellStyle name="Comma 2 7 5 4 2 6" xfId="7936"/>
    <cellStyle name="Comma 2 7 5 4 2 7" xfId="7937"/>
    <cellStyle name="Comma 2 7 5 4 3" xfId="7938"/>
    <cellStyle name="Comma 2 7 5 4 3 2" xfId="7939"/>
    <cellStyle name="Comma 2 7 5 4 3 3" xfId="7940"/>
    <cellStyle name="Comma 2 7 5 4 4" xfId="7941"/>
    <cellStyle name="Comma 2 7 5 4 4 2" xfId="7942"/>
    <cellStyle name="Comma 2 7 5 4 4 3" xfId="7943"/>
    <cellStyle name="Comma 2 7 5 4 5" xfId="7944"/>
    <cellStyle name="Comma 2 7 5 4 5 2" xfId="7945"/>
    <cellStyle name="Comma 2 7 5 4 5 3" xfId="7946"/>
    <cellStyle name="Comma 2 7 5 4 6" xfId="7947"/>
    <cellStyle name="Comma 2 7 5 4 6 2" xfId="7948"/>
    <cellStyle name="Comma 2 7 5 4 6 3" xfId="7949"/>
    <cellStyle name="Comma 2 7 5 4 7" xfId="7950"/>
    <cellStyle name="Comma 2 7 5 4 8" xfId="7951"/>
    <cellStyle name="Comma 2 7 5 5" xfId="7952"/>
    <cellStyle name="Comma 2 7 5 5 2" xfId="7953"/>
    <cellStyle name="Comma 2 7 5 5 2 2" xfId="7954"/>
    <cellStyle name="Comma 2 7 5 5 2 3" xfId="7955"/>
    <cellStyle name="Comma 2 7 5 5 3" xfId="7956"/>
    <cellStyle name="Comma 2 7 5 5 3 2" xfId="7957"/>
    <cellStyle name="Comma 2 7 5 5 3 3" xfId="7958"/>
    <cellStyle name="Comma 2 7 5 5 4" xfId="7959"/>
    <cellStyle name="Comma 2 7 5 5 4 2" xfId="7960"/>
    <cellStyle name="Comma 2 7 5 5 4 3" xfId="7961"/>
    <cellStyle name="Comma 2 7 5 5 5" xfId="7962"/>
    <cellStyle name="Comma 2 7 5 5 5 2" xfId="7963"/>
    <cellStyle name="Comma 2 7 5 5 5 3" xfId="7964"/>
    <cellStyle name="Comma 2 7 5 5 6" xfId="7965"/>
    <cellStyle name="Comma 2 7 5 5 7" xfId="7966"/>
    <cellStyle name="Comma 2 7 5 6" xfId="7967"/>
    <cellStyle name="Comma 2 7 5 6 2" xfId="7968"/>
    <cellStyle name="Comma 2 7 5 6 2 2" xfId="7969"/>
    <cellStyle name="Comma 2 7 5 6 2 3" xfId="7970"/>
    <cellStyle name="Comma 2 7 5 6 3" xfId="7971"/>
    <cellStyle name="Comma 2 7 5 6 3 2" xfId="7972"/>
    <cellStyle name="Comma 2 7 5 6 3 3" xfId="7973"/>
    <cellStyle name="Comma 2 7 5 6 4" xfId="7974"/>
    <cellStyle name="Comma 2 7 5 6 4 2" xfId="7975"/>
    <cellStyle name="Comma 2 7 5 6 4 3" xfId="7976"/>
    <cellStyle name="Comma 2 7 5 6 5" xfId="7977"/>
    <cellStyle name="Comma 2 7 5 6 5 2" xfId="7978"/>
    <cellStyle name="Comma 2 7 5 6 5 3" xfId="7979"/>
    <cellStyle name="Comma 2 7 5 6 6" xfId="7980"/>
    <cellStyle name="Comma 2 7 5 6 7" xfId="7981"/>
    <cellStyle name="Comma 2 7 5 7" xfId="7982"/>
    <cellStyle name="Comma 2 7 5 7 2" xfId="7983"/>
    <cellStyle name="Comma 2 7 5 7 2 2" xfId="7984"/>
    <cellStyle name="Comma 2 7 5 7 2 3" xfId="7985"/>
    <cellStyle name="Comma 2 7 5 7 3" xfId="7986"/>
    <cellStyle name="Comma 2 7 5 7 3 2" xfId="7987"/>
    <cellStyle name="Comma 2 7 5 7 3 3" xfId="7988"/>
    <cellStyle name="Comma 2 7 5 7 4" xfId="7989"/>
    <cellStyle name="Comma 2 7 5 7 4 2" xfId="7990"/>
    <cellStyle name="Comma 2 7 5 7 4 3" xfId="7991"/>
    <cellStyle name="Comma 2 7 5 7 5" xfId="7992"/>
    <cellStyle name="Comma 2 7 5 7 5 2" xfId="7993"/>
    <cellStyle name="Comma 2 7 5 7 5 3" xfId="7994"/>
    <cellStyle name="Comma 2 7 5 7 6" xfId="7995"/>
    <cellStyle name="Comma 2 7 5 7 7" xfId="7996"/>
    <cellStyle name="Comma 2 7 5 8" xfId="7997"/>
    <cellStyle name="Comma 2 7 5 8 2" xfId="7998"/>
    <cellStyle name="Comma 2 7 5 8 2 2" xfId="7999"/>
    <cellStyle name="Comma 2 7 5 8 2 3" xfId="8000"/>
    <cellStyle name="Comma 2 7 5 8 3" xfId="8001"/>
    <cellStyle name="Comma 2 7 5 8 3 2" xfId="8002"/>
    <cellStyle name="Comma 2 7 5 8 3 3" xfId="8003"/>
    <cellStyle name="Comma 2 7 5 8 4" xfId="8004"/>
    <cellStyle name="Comma 2 7 5 8 4 2" xfId="8005"/>
    <cellStyle name="Comma 2 7 5 8 4 3" xfId="8006"/>
    <cellStyle name="Comma 2 7 5 8 5" xfId="8007"/>
    <cellStyle name="Comma 2 7 5 8 5 2" xfId="8008"/>
    <cellStyle name="Comma 2 7 5 8 5 3" xfId="8009"/>
    <cellStyle name="Comma 2 7 5 8 6" xfId="8010"/>
    <cellStyle name="Comma 2 7 5 8 7" xfId="8011"/>
    <cellStyle name="Comma 2 7 5 9" xfId="8012"/>
    <cellStyle name="Comma 2 7 5 9 2" xfId="8013"/>
    <cellStyle name="Comma 2 7 5 9 3" xfId="8014"/>
    <cellStyle name="Comma 2 7 6" xfId="8015"/>
    <cellStyle name="Comma 2 7 6 10" xfId="8016"/>
    <cellStyle name="Comma 2 7 6 11" xfId="8017"/>
    <cellStyle name="Comma 2 7 6 2" xfId="8018"/>
    <cellStyle name="Comma 2 7 6 2 2" xfId="8019"/>
    <cellStyle name="Comma 2 7 6 2 2 2" xfId="8020"/>
    <cellStyle name="Comma 2 7 6 2 2 2 2" xfId="8021"/>
    <cellStyle name="Comma 2 7 6 2 2 2 3" xfId="8022"/>
    <cellStyle name="Comma 2 7 6 2 2 3" xfId="8023"/>
    <cellStyle name="Comma 2 7 6 2 2 3 2" xfId="8024"/>
    <cellStyle name="Comma 2 7 6 2 2 3 3" xfId="8025"/>
    <cellStyle name="Comma 2 7 6 2 2 4" xfId="8026"/>
    <cellStyle name="Comma 2 7 6 2 2 4 2" xfId="8027"/>
    <cellStyle name="Comma 2 7 6 2 2 4 3" xfId="8028"/>
    <cellStyle name="Comma 2 7 6 2 2 5" xfId="8029"/>
    <cellStyle name="Comma 2 7 6 2 2 5 2" xfId="8030"/>
    <cellStyle name="Comma 2 7 6 2 2 5 3" xfId="8031"/>
    <cellStyle name="Comma 2 7 6 2 2 6" xfId="8032"/>
    <cellStyle name="Comma 2 7 6 2 2 7" xfId="8033"/>
    <cellStyle name="Comma 2 7 6 2 3" xfId="8034"/>
    <cellStyle name="Comma 2 7 6 2 3 2" xfId="8035"/>
    <cellStyle name="Comma 2 7 6 2 3 3" xfId="8036"/>
    <cellStyle name="Comma 2 7 6 2 4" xfId="8037"/>
    <cellStyle name="Comma 2 7 6 2 4 2" xfId="8038"/>
    <cellStyle name="Comma 2 7 6 2 4 3" xfId="8039"/>
    <cellStyle name="Comma 2 7 6 2 5" xfId="8040"/>
    <cellStyle name="Comma 2 7 6 2 5 2" xfId="8041"/>
    <cellStyle name="Comma 2 7 6 2 5 3" xfId="8042"/>
    <cellStyle name="Comma 2 7 6 2 6" xfId="8043"/>
    <cellStyle name="Comma 2 7 6 2 6 2" xfId="8044"/>
    <cellStyle name="Comma 2 7 6 2 6 3" xfId="8045"/>
    <cellStyle name="Comma 2 7 6 2 7" xfId="8046"/>
    <cellStyle name="Comma 2 7 6 2 8" xfId="8047"/>
    <cellStyle name="Comma 2 7 6 3" xfId="8048"/>
    <cellStyle name="Comma 2 7 6 3 2" xfId="8049"/>
    <cellStyle name="Comma 2 7 6 3 2 2" xfId="8050"/>
    <cellStyle name="Comma 2 7 6 3 2 3" xfId="8051"/>
    <cellStyle name="Comma 2 7 6 3 3" xfId="8052"/>
    <cellStyle name="Comma 2 7 6 3 3 2" xfId="8053"/>
    <cellStyle name="Comma 2 7 6 3 3 3" xfId="8054"/>
    <cellStyle name="Comma 2 7 6 3 4" xfId="8055"/>
    <cellStyle name="Comma 2 7 6 3 4 2" xfId="8056"/>
    <cellStyle name="Comma 2 7 6 3 4 3" xfId="8057"/>
    <cellStyle name="Comma 2 7 6 3 5" xfId="8058"/>
    <cellStyle name="Comma 2 7 6 3 5 2" xfId="8059"/>
    <cellStyle name="Comma 2 7 6 3 5 3" xfId="8060"/>
    <cellStyle name="Comma 2 7 6 3 6" xfId="8061"/>
    <cellStyle name="Comma 2 7 6 3 7" xfId="8062"/>
    <cellStyle name="Comma 2 7 6 4" xfId="8063"/>
    <cellStyle name="Comma 2 7 6 4 2" xfId="8064"/>
    <cellStyle name="Comma 2 7 6 4 2 2" xfId="8065"/>
    <cellStyle name="Comma 2 7 6 4 2 3" xfId="8066"/>
    <cellStyle name="Comma 2 7 6 4 3" xfId="8067"/>
    <cellStyle name="Comma 2 7 6 4 3 2" xfId="8068"/>
    <cellStyle name="Comma 2 7 6 4 3 3" xfId="8069"/>
    <cellStyle name="Comma 2 7 6 4 4" xfId="8070"/>
    <cellStyle name="Comma 2 7 6 4 4 2" xfId="8071"/>
    <cellStyle name="Comma 2 7 6 4 4 3" xfId="8072"/>
    <cellStyle name="Comma 2 7 6 4 5" xfId="8073"/>
    <cellStyle name="Comma 2 7 6 4 5 2" xfId="8074"/>
    <cellStyle name="Comma 2 7 6 4 5 3" xfId="8075"/>
    <cellStyle name="Comma 2 7 6 4 6" xfId="8076"/>
    <cellStyle name="Comma 2 7 6 4 7" xfId="8077"/>
    <cellStyle name="Comma 2 7 6 5" xfId="8078"/>
    <cellStyle name="Comma 2 7 6 5 2" xfId="8079"/>
    <cellStyle name="Comma 2 7 6 5 2 2" xfId="8080"/>
    <cellStyle name="Comma 2 7 6 5 2 3" xfId="8081"/>
    <cellStyle name="Comma 2 7 6 5 3" xfId="8082"/>
    <cellStyle name="Comma 2 7 6 5 3 2" xfId="8083"/>
    <cellStyle name="Comma 2 7 6 5 3 3" xfId="8084"/>
    <cellStyle name="Comma 2 7 6 5 4" xfId="8085"/>
    <cellStyle name="Comma 2 7 6 5 4 2" xfId="8086"/>
    <cellStyle name="Comma 2 7 6 5 4 3" xfId="8087"/>
    <cellStyle name="Comma 2 7 6 5 5" xfId="8088"/>
    <cellStyle name="Comma 2 7 6 5 5 2" xfId="8089"/>
    <cellStyle name="Comma 2 7 6 5 5 3" xfId="8090"/>
    <cellStyle name="Comma 2 7 6 5 6" xfId="8091"/>
    <cellStyle name="Comma 2 7 6 5 7" xfId="8092"/>
    <cellStyle name="Comma 2 7 6 6" xfId="8093"/>
    <cellStyle name="Comma 2 7 6 6 2" xfId="8094"/>
    <cellStyle name="Comma 2 7 6 6 3" xfId="8095"/>
    <cellStyle name="Comma 2 7 6 7" xfId="8096"/>
    <cellStyle name="Comma 2 7 6 7 2" xfId="8097"/>
    <cellStyle name="Comma 2 7 6 7 3" xfId="8098"/>
    <cellStyle name="Comma 2 7 6 8" xfId="8099"/>
    <cellStyle name="Comma 2 7 6 8 2" xfId="8100"/>
    <cellStyle name="Comma 2 7 6 8 3" xfId="8101"/>
    <cellStyle name="Comma 2 7 6 9" xfId="8102"/>
    <cellStyle name="Comma 2 7 6 9 2" xfId="8103"/>
    <cellStyle name="Comma 2 7 6 9 3" xfId="8104"/>
    <cellStyle name="Comma 2 7 7" xfId="8105"/>
    <cellStyle name="Comma 2 7 7 10" xfId="8106"/>
    <cellStyle name="Comma 2 7 7 11" xfId="8107"/>
    <cellStyle name="Comma 2 7 7 2" xfId="8108"/>
    <cellStyle name="Comma 2 7 7 2 2" xfId="8109"/>
    <cellStyle name="Comma 2 7 7 2 2 2" xfId="8110"/>
    <cellStyle name="Comma 2 7 7 2 2 2 2" xfId="8111"/>
    <cellStyle name="Comma 2 7 7 2 2 2 3" xfId="8112"/>
    <cellStyle name="Comma 2 7 7 2 2 3" xfId="8113"/>
    <cellStyle name="Comma 2 7 7 2 2 3 2" xfId="8114"/>
    <cellStyle name="Comma 2 7 7 2 2 3 3" xfId="8115"/>
    <cellStyle name="Comma 2 7 7 2 2 4" xfId="8116"/>
    <cellStyle name="Comma 2 7 7 2 2 4 2" xfId="8117"/>
    <cellStyle name="Comma 2 7 7 2 2 4 3" xfId="8118"/>
    <cellStyle name="Comma 2 7 7 2 2 5" xfId="8119"/>
    <cellStyle name="Comma 2 7 7 2 2 5 2" xfId="8120"/>
    <cellStyle name="Comma 2 7 7 2 2 5 3" xfId="8121"/>
    <cellStyle name="Comma 2 7 7 2 2 6" xfId="8122"/>
    <cellStyle name="Comma 2 7 7 2 2 7" xfId="8123"/>
    <cellStyle name="Comma 2 7 7 2 3" xfId="8124"/>
    <cellStyle name="Comma 2 7 7 2 3 2" xfId="8125"/>
    <cellStyle name="Comma 2 7 7 2 3 3" xfId="8126"/>
    <cellStyle name="Comma 2 7 7 2 4" xfId="8127"/>
    <cellStyle name="Comma 2 7 7 2 4 2" xfId="8128"/>
    <cellStyle name="Comma 2 7 7 2 4 3" xfId="8129"/>
    <cellStyle name="Comma 2 7 7 2 5" xfId="8130"/>
    <cellStyle name="Comma 2 7 7 2 5 2" xfId="8131"/>
    <cellStyle name="Comma 2 7 7 2 5 3" xfId="8132"/>
    <cellStyle name="Comma 2 7 7 2 6" xfId="8133"/>
    <cellStyle name="Comma 2 7 7 2 6 2" xfId="8134"/>
    <cellStyle name="Comma 2 7 7 2 6 3" xfId="8135"/>
    <cellStyle name="Comma 2 7 7 2 7" xfId="8136"/>
    <cellStyle name="Comma 2 7 7 2 8" xfId="8137"/>
    <cellStyle name="Comma 2 7 7 3" xfId="8138"/>
    <cellStyle name="Comma 2 7 7 3 2" xfId="8139"/>
    <cellStyle name="Comma 2 7 7 3 2 2" xfId="8140"/>
    <cellStyle name="Comma 2 7 7 3 2 3" xfId="8141"/>
    <cellStyle name="Comma 2 7 7 3 3" xfId="8142"/>
    <cellStyle name="Comma 2 7 7 3 3 2" xfId="8143"/>
    <cellStyle name="Comma 2 7 7 3 3 3" xfId="8144"/>
    <cellStyle name="Comma 2 7 7 3 4" xfId="8145"/>
    <cellStyle name="Comma 2 7 7 3 4 2" xfId="8146"/>
    <cellStyle name="Comma 2 7 7 3 4 3" xfId="8147"/>
    <cellStyle name="Comma 2 7 7 3 5" xfId="8148"/>
    <cellStyle name="Comma 2 7 7 3 5 2" xfId="8149"/>
    <cellStyle name="Comma 2 7 7 3 5 3" xfId="8150"/>
    <cellStyle name="Comma 2 7 7 3 6" xfId="8151"/>
    <cellStyle name="Comma 2 7 7 3 7" xfId="8152"/>
    <cellStyle name="Comma 2 7 7 4" xfId="8153"/>
    <cellStyle name="Comma 2 7 7 4 2" xfId="8154"/>
    <cellStyle name="Comma 2 7 7 4 2 2" xfId="8155"/>
    <cellStyle name="Comma 2 7 7 4 2 3" xfId="8156"/>
    <cellStyle name="Comma 2 7 7 4 3" xfId="8157"/>
    <cellStyle name="Comma 2 7 7 4 3 2" xfId="8158"/>
    <cellStyle name="Comma 2 7 7 4 3 3" xfId="8159"/>
    <cellStyle name="Comma 2 7 7 4 4" xfId="8160"/>
    <cellStyle name="Comma 2 7 7 4 4 2" xfId="8161"/>
    <cellStyle name="Comma 2 7 7 4 4 3" xfId="8162"/>
    <cellStyle name="Comma 2 7 7 4 5" xfId="8163"/>
    <cellStyle name="Comma 2 7 7 4 5 2" xfId="8164"/>
    <cellStyle name="Comma 2 7 7 4 5 3" xfId="8165"/>
    <cellStyle name="Comma 2 7 7 4 6" xfId="8166"/>
    <cellStyle name="Comma 2 7 7 4 7" xfId="8167"/>
    <cellStyle name="Comma 2 7 7 5" xfId="8168"/>
    <cellStyle name="Comma 2 7 7 5 2" xfId="8169"/>
    <cellStyle name="Comma 2 7 7 5 2 2" xfId="8170"/>
    <cellStyle name="Comma 2 7 7 5 2 3" xfId="8171"/>
    <cellStyle name="Comma 2 7 7 5 3" xfId="8172"/>
    <cellStyle name="Comma 2 7 7 5 3 2" xfId="8173"/>
    <cellStyle name="Comma 2 7 7 5 3 3" xfId="8174"/>
    <cellStyle name="Comma 2 7 7 5 4" xfId="8175"/>
    <cellStyle name="Comma 2 7 7 5 4 2" xfId="8176"/>
    <cellStyle name="Comma 2 7 7 5 4 3" xfId="8177"/>
    <cellStyle name="Comma 2 7 7 5 5" xfId="8178"/>
    <cellStyle name="Comma 2 7 7 5 5 2" xfId="8179"/>
    <cellStyle name="Comma 2 7 7 5 5 3" xfId="8180"/>
    <cellStyle name="Comma 2 7 7 5 6" xfId="8181"/>
    <cellStyle name="Comma 2 7 7 5 7" xfId="8182"/>
    <cellStyle name="Comma 2 7 7 6" xfId="8183"/>
    <cellStyle name="Comma 2 7 7 6 2" xfId="8184"/>
    <cellStyle name="Comma 2 7 7 6 3" xfId="8185"/>
    <cellStyle name="Comma 2 7 7 7" xfId="8186"/>
    <cellStyle name="Comma 2 7 7 7 2" xfId="8187"/>
    <cellStyle name="Comma 2 7 7 7 3" xfId="8188"/>
    <cellStyle name="Comma 2 7 7 8" xfId="8189"/>
    <cellStyle name="Comma 2 7 7 8 2" xfId="8190"/>
    <cellStyle name="Comma 2 7 7 8 3" xfId="8191"/>
    <cellStyle name="Comma 2 7 7 9" xfId="8192"/>
    <cellStyle name="Comma 2 7 7 9 2" xfId="8193"/>
    <cellStyle name="Comma 2 7 7 9 3" xfId="8194"/>
    <cellStyle name="Comma 2 7 8" xfId="8195"/>
    <cellStyle name="Comma 2 7 8 10" xfId="8196"/>
    <cellStyle name="Comma 2 7 8 11" xfId="8197"/>
    <cellStyle name="Comma 2 7 8 2" xfId="8198"/>
    <cellStyle name="Comma 2 7 8 2 2" xfId="8199"/>
    <cellStyle name="Comma 2 7 8 2 2 2" xfId="8200"/>
    <cellStyle name="Comma 2 7 8 2 2 2 2" xfId="8201"/>
    <cellStyle name="Comma 2 7 8 2 2 2 3" xfId="8202"/>
    <cellStyle name="Comma 2 7 8 2 2 3" xfId="8203"/>
    <cellStyle name="Comma 2 7 8 2 2 3 2" xfId="8204"/>
    <cellStyle name="Comma 2 7 8 2 2 3 3" xfId="8205"/>
    <cellStyle name="Comma 2 7 8 2 2 4" xfId="8206"/>
    <cellStyle name="Comma 2 7 8 2 2 4 2" xfId="8207"/>
    <cellStyle name="Comma 2 7 8 2 2 4 3" xfId="8208"/>
    <cellStyle name="Comma 2 7 8 2 2 5" xfId="8209"/>
    <cellStyle name="Comma 2 7 8 2 2 5 2" xfId="8210"/>
    <cellStyle name="Comma 2 7 8 2 2 5 3" xfId="8211"/>
    <cellStyle name="Comma 2 7 8 2 2 6" xfId="8212"/>
    <cellStyle name="Comma 2 7 8 2 2 7" xfId="8213"/>
    <cellStyle name="Comma 2 7 8 2 3" xfId="8214"/>
    <cellStyle name="Comma 2 7 8 2 3 2" xfId="8215"/>
    <cellStyle name="Comma 2 7 8 2 3 3" xfId="8216"/>
    <cellStyle name="Comma 2 7 8 2 4" xfId="8217"/>
    <cellStyle name="Comma 2 7 8 2 4 2" xfId="8218"/>
    <cellStyle name="Comma 2 7 8 2 4 3" xfId="8219"/>
    <cellStyle name="Comma 2 7 8 2 5" xfId="8220"/>
    <cellStyle name="Comma 2 7 8 2 5 2" xfId="8221"/>
    <cellStyle name="Comma 2 7 8 2 5 3" xfId="8222"/>
    <cellStyle name="Comma 2 7 8 2 6" xfId="8223"/>
    <cellStyle name="Comma 2 7 8 2 6 2" xfId="8224"/>
    <cellStyle name="Comma 2 7 8 2 6 3" xfId="8225"/>
    <cellStyle name="Comma 2 7 8 2 7" xfId="8226"/>
    <cellStyle name="Comma 2 7 8 2 8" xfId="8227"/>
    <cellStyle name="Comma 2 7 8 3" xfId="8228"/>
    <cellStyle name="Comma 2 7 8 3 2" xfId="8229"/>
    <cellStyle name="Comma 2 7 8 3 2 2" xfId="8230"/>
    <cellStyle name="Comma 2 7 8 3 2 3" xfId="8231"/>
    <cellStyle name="Comma 2 7 8 3 3" xfId="8232"/>
    <cellStyle name="Comma 2 7 8 3 3 2" xfId="8233"/>
    <cellStyle name="Comma 2 7 8 3 3 3" xfId="8234"/>
    <cellStyle name="Comma 2 7 8 3 4" xfId="8235"/>
    <cellStyle name="Comma 2 7 8 3 4 2" xfId="8236"/>
    <cellStyle name="Comma 2 7 8 3 4 3" xfId="8237"/>
    <cellStyle name="Comma 2 7 8 3 5" xfId="8238"/>
    <cellStyle name="Comma 2 7 8 3 5 2" xfId="8239"/>
    <cellStyle name="Comma 2 7 8 3 5 3" xfId="8240"/>
    <cellStyle name="Comma 2 7 8 3 6" xfId="8241"/>
    <cellStyle name="Comma 2 7 8 3 7" xfId="8242"/>
    <cellStyle name="Comma 2 7 8 4" xfId="8243"/>
    <cellStyle name="Comma 2 7 8 4 2" xfId="8244"/>
    <cellStyle name="Comma 2 7 8 4 2 2" xfId="8245"/>
    <cellStyle name="Comma 2 7 8 4 2 3" xfId="8246"/>
    <cellStyle name="Comma 2 7 8 4 3" xfId="8247"/>
    <cellStyle name="Comma 2 7 8 4 3 2" xfId="8248"/>
    <cellStyle name="Comma 2 7 8 4 3 3" xfId="8249"/>
    <cellStyle name="Comma 2 7 8 4 4" xfId="8250"/>
    <cellStyle name="Comma 2 7 8 4 4 2" xfId="8251"/>
    <cellStyle name="Comma 2 7 8 4 4 3" xfId="8252"/>
    <cellStyle name="Comma 2 7 8 4 5" xfId="8253"/>
    <cellStyle name="Comma 2 7 8 4 5 2" xfId="8254"/>
    <cellStyle name="Comma 2 7 8 4 5 3" xfId="8255"/>
    <cellStyle name="Comma 2 7 8 4 6" xfId="8256"/>
    <cellStyle name="Comma 2 7 8 4 7" xfId="8257"/>
    <cellStyle name="Comma 2 7 8 5" xfId="8258"/>
    <cellStyle name="Comma 2 7 8 5 2" xfId="8259"/>
    <cellStyle name="Comma 2 7 8 5 2 2" xfId="8260"/>
    <cellStyle name="Comma 2 7 8 5 2 3" xfId="8261"/>
    <cellStyle name="Comma 2 7 8 5 3" xfId="8262"/>
    <cellStyle name="Comma 2 7 8 5 3 2" xfId="8263"/>
    <cellStyle name="Comma 2 7 8 5 3 3" xfId="8264"/>
    <cellStyle name="Comma 2 7 8 5 4" xfId="8265"/>
    <cellStyle name="Comma 2 7 8 5 4 2" xfId="8266"/>
    <cellStyle name="Comma 2 7 8 5 4 3" xfId="8267"/>
    <cellStyle name="Comma 2 7 8 5 5" xfId="8268"/>
    <cellStyle name="Comma 2 7 8 5 5 2" xfId="8269"/>
    <cellStyle name="Comma 2 7 8 5 5 3" xfId="8270"/>
    <cellStyle name="Comma 2 7 8 5 6" xfId="8271"/>
    <cellStyle name="Comma 2 7 8 5 7" xfId="8272"/>
    <cellStyle name="Comma 2 7 8 6" xfId="8273"/>
    <cellStyle name="Comma 2 7 8 6 2" xfId="8274"/>
    <cellStyle name="Comma 2 7 8 6 3" xfId="8275"/>
    <cellStyle name="Comma 2 7 8 7" xfId="8276"/>
    <cellStyle name="Comma 2 7 8 7 2" xfId="8277"/>
    <cellStyle name="Comma 2 7 8 7 3" xfId="8278"/>
    <cellStyle name="Comma 2 7 8 8" xfId="8279"/>
    <cellStyle name="Comma 2 7 8 8 2" xfId="8280"/>
    <cellStyle name="Comma 2 7 8 8 3" xfId="8281"/>
    <cellStyle name="Comma 2 7 8 9" xfId="8282"/>
    <cellStyle name="Comma 2 7 8 9 2" xfId="8283"/>
    <cellStyle name="Comma 2 7 8 9 3" xfId="8284"/>
    <cellStyle name="Comma 2 7 9" xfId="8285"/>
    <cellStyle name="Comma 2 7 9 10" xfId="8286"/>
    <cellStyle name="Comma 2 7 9 11" xfId="8287"/>
    <cellStyle name="Comma 2 7 9 2" xfId="8288"/>
    <cellStyle name="Comma 2 7 9 2 2" xfId="8289"/>
    <cellStyle name="Comma 2 7 9 2 2 2" xfId="8290"/>
    <cellStyle name="Comma 2 7 9 2 2 2 2" xfId="8291"/>
    <cellStyle name="Comma 2 7 9 2 2 2 3" xfId="8292"/>
    <cellStyle name="Comma 2 7 9 2 2 3" xfId="8293"/>
    <cellStyle name="Comma 2 7 9 2 2 3 2" xfId="8294"/>
    <cellStyle name="Comma 2 7 9 2 2 3 3" xfId="8295"/>
    <cellStyle name="Comma 2 7 9 2 2 4" xfId="8296"/>
    <cellStyle name="Comma 2 7 9 2 2 4 2" xfId="8297"/>
    <cellStyle name="Comma 2 7 9 2 2 4 3" xfId="8298"/>
    <cellStyle name="Comma 2 7 9 2 2 5" xfId="8299"/>
    <cellStyle name="Comma 2 7 9 2 2 5 2" xfId="8300"/>
    <cellStyle name="Comma 2 7 9 2 2 5 3" xfId="8301"/>
    <cellStyle name="Comma 2 7 9 2 2 6" xfId="8302"/>
    <cellStyle name="Comma 2 7 9 2 2 7" xfId="8303"/>
    <cellStyle name="Comma 2 7 9 2 3" xfId="8304"/>
    <cellStyle name="Comma 2 7 9 2 3 2" xfId="8305"/>
    <cellStyle name="Comma 2 7 9 2 3 3" xfId="8306"/>
    <cellStyle name="Comma 2 7 9 2 4" xfId="8307"/>
    <cellStyle name="Comma 2 7 9 2 4 2" xfId="8308"/>
    <cellStyle name="Comma 2 7 9 2 4 3" xfId="8309"/>
    <cellStyle name="Comma 2 7 9 2 5" xfId="8310"/>
    <cellStyle name="Comma 2 7 9 2 5 2" xfId="8311"/>
    <cellStyle name="Comma 2 7 9 2 5 3" xfId="8312"/>
    <cellStyle name="Comma 2 7 9 2 6" xfId="8313"/>
    <cellStyle name="Comma 2 7 9 2 6 2" xfId="8314"/>
    <cellStyle name="Comma 2 7 9 2 6 3" xfId="8315"/>
    <cellStyle name="Comma 2 7 9 2 7" xfId="8316"/>
    <cellStyle name="Comma 2 7 9 2 8" xfId="8317"/>
    <cellStyle name="Comma 2 7 9 3" xfId="8318"/>
    <cellStyle name="Comma 2 7 9 3 2" xfId="8319"/>
    <cellStyle name="Comma 2 7 9 3 2 2" xfId="8320"/>
    <cellStyle name="Comma 2 7 9 3 2 3" xfId="8321"/>
    <cellStyle name="Comma 2 7 9 3 3" xfId="8322"/>
    <cellStyle name="Comma 2 7 9 3 3 2" xfId="8323"/>
    <cellStyle name="Comma 2 7 9 3 3 3" xfId="8324"/>
    <cellStyle name="Comma 2 7 9 3 4" xfId="8325"/>
    <cellStyle name="Comma 2 7 9 3 4 2" xfId="8326"/>
    <cellStyle name="Comma 2 7 9 3 4 3" xfId="8327"/>
    <cellStyle name="Comma 2 7 9 3 5" xfId="8328"/>
    <cellStyle name="Comma 2 7 9 3 5 2" xfId="8329"/>
    <cellStyle name="Comma 2 7 9 3 5 3" xfId="8330"/>
    <cellStyle name="Comma 2 7 9 3 6" xfId="8331"/>
    <cellStyle name="Comma 2 7 9 3 7" xfId="8332"/>
    <cellStyle name="Comma 2 7 9 4" xfId="8333"/>
    <cellStyle name="Comma 2 7 9 4 2" xfId="8334"/>
    <cellStyle name="Comma 2 7 9 4 2 2" xfId="8335"/>
    <cellStyle name="Comma 2 7 9 4 2 3" xfId="8336"/>
    <cellStyle name="Comma 2 7 9 4 3" xfId="8337"/>
    <cellStyle name="Comma 2 7 9 4 3 2" xfId="8338"/>
    <cellStyle name="Comma 2 7 9 4 3 3" xfId="8339"/>
    <cellStyle name="Comma 2 7 9 4 4" xfId="8340"/>
    <cellStyle name="Comma 2 7 9 4 4 2" xfId="8341"/>
    <cellStyle name="Comma 2 7 9 4 4 3" xfId="8342"/>
    <cellStyle name="Comma 2 7 9 4 5" xfId="8343"/>
    <cellStyle name="Comma 2 7 9 4 5 2" xfId="8344"/>
    <cellStyle name="Comma 2 7 9 4 5 3" xfId="8345"/>
    <cellStyle name="Comma 2 7 9 4 6" xfId="8346"/>
    <cellStyle name="Comma 2 7 9 4 7" xfId="8347"/>
    <cellStyle name="Comma 2 7 9 5" xfId="8348"/>
    <cellStyle name="Comma 2 7 9 5 2" xfId="8349"/>
    <cellStyle name="Comma 2 7 9 5 2 2" xfId="8350"/>
    <cellStyle name="Comma 2 7 9 5 2 3" xfId="8351"/>
    <cellStyle name="Comma 2 7 9 5 3" xfId="8352"/>
    <cellStyle name="Comma 2 7 9 5 3 2" xfId="8353"/>
    <cellStyle name="Comma 2 7 9 5 3 3" xfId="8354"/>
    <cellStyle name="Comma 2 7 9 5 4" xfId="8355"/>
    <cellStyle name="Comma 2 7 9 5 4 2" xfId="8356"/>
    <cellStyle name="Comma 2 7 9 5 4 3" xfId="8357"/>
    <cellStyle name="Comma 2 7 9 5 5" xfId="8358"/>
    <cellStyle name="Comma 2 7 9 5 5 2" xfId="8359"/>
    <cellStyle name="Comma 2 7 9 5 5 3" xfId="8360"/>
    <cellStyle name="Comma 2 7 9 5 6" xfId="8361"/>
    <cellStyle name="Comma 2 7 9 5 7" xfId="8362"/>
    <cellStyle name="Comma 2 7 9 6" xfId="8363"/>
    <cellStyle name="Comma 2 7 9 6 2" xfId="8364"/>
    <cellStyle name="Comma 2 7 9 6 3" xfId="8365"/>
    <cellStyle name="Comma 2 7 9 7" xfId="8366"/>
    <cellStyle name="Comma 2 7 9 7 2" xfId="8367"/>
    <cellStyle name="Comma 2 7 9 7 3" xfId="8368"/>
    <cellStyle name="Comma 2 7 9 8" xfId="8369"/>
    <cellStyle name="Comma 2 7 9 8 2" xfId="8370"/>
    <cellStyle name="Comma 2 7 9 8 3" xfId="8371"/>
    <cellStyle name="Comma 2 7 9 9" xfId="8372"/>
    <cellStyle name="Comma 2 7 9 9 2" xfId="8373"/>
    <cellStyle name="Comma 2 7 9 9 3" xfId="8374"/>
    <cellStyle name="Comma 2 8" xfId="8375"/>
    <cellStyle name="Comma 2 8 10" xfId="8376"/>
    <cellStyle name="Comma 2 8 10 2" xfId="8377"/>
    <cellStyle name="Comma 2 8 10 2 2" xfId="8378"/>
    <cellStyle name="Comma 2 8 10 2 3" xfId="8379"/>
    <cellStyle name="Comma 2 8 10 3" xfId="8380"/>
    <cellStyle name="Comma 2 8 10 3 2" xfId="8381"/>
    <cellStyle name="Comma 2 8 10 3 3" xfId="8382"/>
    <cellStyle name="Comma 2 8 10 4" xfId="8383"/>
    <cellStyle name="Comma 2 8 10 4 2" xfId="8384"/>
    <cellStyle name="Comma 2 8 10 4 3" xfId="8385"/>
    <cellStyle name="Comma 2 8 10 5" xfId="8386"/>
    <cellStyle name="Comma 2 8 10 5 2" xfId="8387"/>
    <cellStyle name="Comma 2 8 10 5 3" xfId="8388"/>
    <cellStyle name="Comma 2 8 10 6" xfId="8389"/>
    <cellStyle name="Comma 2 8 10 7" xfId="8390"/>
    <cellStyle name="Comma 2 8 11" xfId="8391"/>
    <cellStyle name="Comma 2 8 11 2" xfId="8392"/>
    <cellStyle name="Comma 2 8 11 3" xfId="8393"/>
    <cellStyle name="Comma 2 8 12" xfId="8394"/>
    <cellStyle name="Comma 2 8 12 2" xfId="8395"/>
    <cellStyle name="Comma 2 8 12 3" xfId="8396"/>
    <cellStyle name="Comma 2 8 13" xfId="8397"/>
    <cellStyle name="Comma 2 8 13 2" xfId="8398"/>
    <cellStyle name="Comma 2 8 13 3" xfId="8399"/>
    <cellStyle name="Comma 2 8 14" xfId="8400"/>
    <cellStyle name="Comma 2 8 14 2" xfId="8401"/>
    <cellStyle name="Comma 2 8 14 3" xfId="8402"/>
    <cellStyle name="Comma 2 8 15" xfId="8403"/>
    <cellStyle name="Comma 2 8 16" xfId="8404"/>
    <cellStyle name="Comma 2 8 2" xfId="8405"/>
    <cellStyle name="Comma 2 8 2 10" xfId="8406"/>
    <cellStyle name="Comma 2 8 2 10 2" xfId="8407"/>
    <cellStyle name="Comma 2 8 2 10 3" xfId="8408"/>
    <cellStyle name="Comma 2 8 2 11" xfId="8409"/>
    <cellStyle name="Comma 2 8 2 11 2" xfId="8410"/>
    <cellStyle name="Comma 2 8 2 11 3" xfId="8411"/>
    <cellStyle name="Comma 2 8 2 12" xfId="8412"/>
    <cellStyle name="Comma 2 8 2 12 2" xfId="8413"/>
    <cellStyle name="Comma 2 8 2 12 3" xfId="8414"/>
    <cellStyle name="Comma 2 8 2 13" xfId="8415"/>
    <cellStyle name="Comma 2 8 2 13 2" xfId="8416"/>
    <cellStyle name="Comma 2 8 2 13 3" xfId="8417"/>
    <cellStyle name="Comma 2 8 2 14" xfId="8418"/>
    <cellStyle name="Comma 2 8 2 15" xfId="8419"/>
    <cellStyle name="Comma 2 8 2 2" xfId="8420"/>
    <cellStyle name="Comma 2 8 2 2 10" xfId="8421"/>
    <cellStyle name="Comma 2 8 2 2 10 2" xfId="8422"/>
    <cellStyle name="Comma 2 8 2 2 10 3" xfId="8423"/>
    <cellStyle name="Comma 2 8 2 2 11" xfId="8424"/>
    <cellStyle name="Comma 2 8 2 2 11 2" xfId="8425"/>
    <cellStyle name="Comma 2 8 2 2 11 3" xfId="8426"/>
    <cellStyle name="Comma 2 8 2 2 12" xfId="8427"/>
    <cellStyle name="Comma 2 8 2 2 12 2" xfId="8428"/>
    <cellStyle name="Comma 2 8 2 2 12 3" xfId="8429"/>
    <cellStyle name="Comma 2 8 2 2 13" xfId="8430"/>
    <cellStyle name="Comma 2 8 2 2 14" xfId="8431"/>
    <cellStyle name="Comma 2 8 2 2 2" xfId="8432"/>
    <cellStyle name="Comma 2 8 2 2 2 10" xfId="8433"/>
    <cellStyle name="Comma 2 8 2 2 2 11" xfId="8434"/>
    <cellStyle name="Comma 2 8 2 2 2 2" xfId="8435"/>
    <cellStyle name="Comma 2 8 2 2 2 2 2" xfId="8436"/>
    <cellStyle name="Comma 2 8 2 2 2 2 2 2" xfId="8437"/>
    <cellStyle name="Comma 2 8 2 2 2 2 2 2 2" xfId="8438"/>
    <cellStyle name="Comma 2 8 2 2 2 2 2 2 3" xfId="8439"/>
    <cellStyle name="Comma 2 8 2 2 2 2 2 3" xfId="8440"/>
    <cellStyle name="Comma 2 8 2 2 2 2 2 3 2" xfId="8441"/>
    <cellStyle name="Comma 2 8 2 2 2 2 2 3 3" xfId="8442"/>
    <cellStyle name="Comma 2 8 2 2 2 2 2 4" xfId="8443"/>
    <cellStyle name="Comma 2 8 2 2 2 2 2 4 2" xfId="8444"/>
    <cellStyle name="Comma 2 8 2 2 2 2 2 4 3" xfId="8445"/>
    <cellStyle name="Comma 2 8 2 2 2 2 2 5" xfId="8446"/>
    <cellStyle name="Comma 2 8 2 2 2 2 2 5 2" xfId="8447"/>
    <cellStyle name="Comma 2 8 2 2 2 2 2 5 3" xfId="8448"/>
    <cellStyle name="Comma 2 8 2 2 2 2 2 6" xfId="8449"/>
    <cellStyle name="Comma 2 8 2 2 2 2 2 7" xfId="8450"/>
    <cellStyle name="Comma 2 8 2 2 2 2 3" xfId="8451"/>
    <cellStyle name="Comma 2 8 2 2 2 2 3 2" xfId="8452"/>
    <cellStyle name="Comma 2 8 2 2 2 2 3 3" xfId="8453"/>
    <cellStyle name="Comma 2 8 2 2 2 2 4" xfId="8454"/>
    <cellStyle name="Comma 2 8 2 2 2 2 4 2" xfId="8455"/>
    <cellStyle name="Comma 2 8 2 2 2 2 4 3" xfId="8456"/>
    <cellStyle name="Comma 2 8 2 2 2 2 5" xfId="8457"/>
    <cellStyle name="Comma 2 8 2 2 2 2 5 2" xfId="8458"/>
    <cellStyle name="Comma 2 8 2 2 2 2 5 3" xfId="8459"/>
    <cellStyle name="Comma 2 8 2 2 2 2 6" xfId="8460"/>
    <cellStyle name="Comma 2 8 2 2 2 2 6 2" xfId="8461"/>
    <cellStyle name="Comma 2 8 2 2 2 2 6 3" xfId="8462"/>
    <cellStyle name="Comma 2 8 2 2 2 2 7" xfId="8463"/>
    <cellStyle name="Comma 2 8 2 2 2 2 8" xfId="8464"/>
    <cellStyle name="Comma 2 8 2 2 2 3" xfId="8465"/>
    <cellStyle name="Comma 2 8 2 2 2 3 2" xfId="8466"/>
    <cellStyle name="Comma 2 8 2 2 2 3 2 2" xfId="8467"/>
    <cellStyle name="Comma 2 8 2 2 2 3 2 3" xfId="8468"/>
    <cellStyle name="Comma 2 8 2 2 2 3 3" xfId="8469"/>
    <cellStyle name="Comma 2 8 2 2 2 3 3 2" xfId="8470"/>
    <cellStyle name="Comma 2 8 2 2 2 3 3 3" xfId="8471"/>
    <cellStyle name="Comma 2 8 2 2 2 3 4" xfId="8472"/>
    <cellStyle name="Comma 2 8 2 2 2 3 4 2" xfId="8473"/>
    <cellStyle name="Comma 2 8 2 2 2 3 4 3" xfId="8474"/>
    <cellStyle name="Comma 2 8 2 2 2 3 5" xfId="8475"/>
    <cellStyle name="Comma 2 8 2 2 2 3 5 2" xfId="8476"/>
    <cellStyle name="Comma 2 8 2 2 2 3 5 3" xfId="8477"/>
    <cellStyle name="Comma 2 8 2 2 2 3 6" xfId="8478"/>
    <cellStyle name="Comma 2 8 2 2 2 3 7" xfId="8479"/>
    <cellStyle name="Comma 2 8 2 2 2 4" xfId="8480"/>
    <cellStyle name="Comma 2 8 2 2 2 4 2" xfId="8481"/>
    <cellStyle name="Comma 2 8 2 2 2 4 2 2" xfId="8482"/>
    <cellStyle name="Comma 2 8 2 2 2 4 2 3" xfId="8483"/>
    <cellStyle name="Comma 2 8 2 2 2 4 3" xfId="8484"/>
    <cellStyle name="Comma 2 8 2 2 2 4 3 2" xfId="8485"/>
    <cellStyle name="Comma 2 8 2 2 2 4 3 3" xfId="8486"/>
    <cellStyle name="Comma 2 8 2 2 2 4 4" xfId="8487"/>
    <cellStyle name="Comma 2 8 2 2 2 4 4 2" xfId="8488"/>
    <cellStyle name="Comma 2 8 2 2 2 4 4 3" xfId="8489"/>
    <cellStyle name="Comma 2 8 2 2 2 4 5" xfId="8490"/>
    <cellStyle name="Comma 2 8 2 2 2 4 5 2" xfId="8491"/>
    <cellStyle name="Comma 2 8 2 2 2 4 5 3" xfId="8492"/>
    <cellStyle name="Comma 2 8 2 2 2 4 6" xfId="8493"/>
    <cellStyle name="Comma 2 8 2 2 2 4 7" xfId="8494"/>
    <cellStyle name="Comma 2 8 2 2 2 5" xfId="8495"/>
    <cellStyle name="Comma 2 8 2 2 2 5 2" xfId="8496"/>
    <cellStyle name="Comma 2 8 2 2 2 5 2 2" xfId="8497"/>
    <cellStyle name="Comma 2 8 2 2 2 5 2 3" xfId="8498"/>
    <cellStyle name="Comma 2 8 2 2 2 5 3" xfId="8499"/>
    <cellStyle name="Comma 2 8 2 2 2 5 3 2" xfId="8500"/>
    <cellStyle name="Comma 2 8 2 2 2 5 3 3" xfId="8501"/>
    <cellStyle name="Comma 2 8 2 2 2 5 4" xfId="8502"/>
    <cellStyle name="Comma 2 8 2 2 2 5 4 2" xfId="8503"/>
    <cellStyle name="Comma 2 8 2 2 2 5 4 3" xfId="8504"/>
    <cellStyle name="Comma 2 8 2 2 2 5 5" xfId="8505"/>
    <cellStyle name="Comma 2 8 2 2 2 5 5 2" xfId="8506"/>
    <cellStyle name="Comma 2 8 2 2 2 5 5 3" xfId="8507"/>
    <cellStyle name="Comma 2 8 2 2 2 5 6" xfId="8508"/>
    <cellStyle name="Comma 2 8 2 2 2 5 7" xfId="8509"/>
    <cellStyle name="Comma 2 8 2 2 2 6" xfId="8510"/>
    <cellStyle name="Comma 2 8 2 2 2 6 2" xfId="8511"/>
    <cellStyle name="Comma 2 8 2 2 2 6 3" xfId="8512"/>
    <cellStyle name="Comma 2 8 2 2 2 7" xfId="8513"/>
    <cellStyle name="Comma 2 8 2 2 2 7 2" xfId="8514"/>
    <cellStyle name="Comma 2 8 2 2 2 7 3" xfId="8515"/>
    <cellStyle name="Comma 2 8 2 2 2 8" xfId="8516"/>
    <cellStyle name="Comma 2 8 2 2 2 8 2" xfId="8517"/>
    <cellStyle name="Comma 2 8 2 2 2 8 3" xfId="8518"/>
    <cellStyle name="Comma 2 8 2 2 2 9" xfId="8519"/>
    <cellStyle name="Comma 2 8 2 2 2 9 2" xfId="8520"/>
    <cellStyle name="Comma 2 8 2 2 2 9 3" xfId="8521"/>
    <cellStyle name="Comma 2 8 2 2 3" xfId="8522"/>
    <cellStyle name="Comma 2 8 2 2 3 2" xfId="8523"/>
    <cellStyle name="Comma 2 8 2 2 3 2 2" xfId="8524"/>
    <cellStyle name="Comma 2 8 2 2 3 2 2 2" xfId="8525"/>
    <cellStyle name="Comma 2 8 2 2 3 2 2 3" xfId="8526"/>
    <cellStyle name="Comma 2 8 2 2 3 2 3" xfId="8527"/>
    <cellStyle name="Comma 2 8 2 2 3 2 3 2" xfId="8528"/>
    <cellStyle name="Comma 2 8 2 2 3 2 3 3" xfId="8529"/>
    <cellStyle name="Comma 2 8 2 2 3 2 4" xfId="8530"/>
    <cellStyle name="Comma 2 8 2 2 3 2 4 2" xfId="8531"/>
    <cellStyle name="Comma 2 8 2 2 3 2 4 3" xfId="8532"/>
    <cellStyle name="Comma 2 8 2 2 3 2 5" xfId="8533"/>
    <cellStyle name="Comma 2 8 2 2 3 2 5 2" xfId="8534"/>
    <cellStyle name="Comma 2 8 2 2 3 2 5 3" xfId="8535"/>
    <cellStyle name="Comma 2 8 2 2 3 2 6" xfId="8536"/>
    <cellStyle name="Comma 2 8 2 2 3 2 7" xfId="8537"/>
    <cellStyle name="Comma 2 8 2 2 3 3" xfId="8538"/>
    <cellStyle name="Comma 2 8 2 2 3 3 2" xfId="8539"/>
    <cellStyle name="Comma 2 8 2 2 3 3 3" xfId="8540"/>
    <cellStyle name="Comma 2 8 2 2 3 4" xfId="8541"/>
    <cellStyle name="Comma 2 8 2 2 3 4 2" xfId="8542"/>
    <cellStyle name="Comma 2 8 2 2 3 4 3" xfId="8543"/>
    <cellStyle name="Comma 2 8 2 2 3 5" xfId="8544"/>
    <cellStyle name="Comma 2 8 2 2 3 5 2" xfId="8545"/>
    <cellStyle name="Comma 2 8 2 2 3 5 3" xfId="8546"/>
    <cellStyle name="Comma 2 8 2 2 3 6" xfId="8547"/>
    <cellStyle name="Comma 2 8 2 2 3 6 2" xfId="8548"/>
    <cellStyle name="Comma 2 8 2 2 3 6 3" xfId="8549"/>
    <cellStyle name="Comma 2 8 2 2 3 7" xfId="8550"/>
    <cellStyle name="Comma 2 8 2 2 3 8" xfId="8551"/>
    <cellStyle name="Comma 2 8 2 2 4" xfId="8552"/>
    <cellStyle name="Comma 2 8 2 2 4 2" xfId="8553"/>
    <cellStyle name="Comma 2 8 2 2 4 2 2" xfId="8554"/>
    <cellStyle name="Comma 2 8 2 2 4 2 2 2" xfId="8555"/>
    <cellStyle name="Comma 2 8 2 2 4 2 2 3" xfId="8556"/>
    <cellStyle name="Comma 2 8 2 2 4 2 3" xfId="8557"/>
    <cellStyle name="Comma 2 8 2 2 4 2 3 2" xfId="8558"/>
    <cellStyle name="Comma 2 8 2 2 4 2 3 3" xfId="8559"/>
    <cellStyle name="Comma 2 8 2 2 4 2 4" xfId="8560"/>
    <cellStyle name="Comma 2 8 2 2 4 2 4 2" xfId="8561"/>
    <cellStyle name="Comma 2 8 2 2 4 2 4 3" xfId="8562"/>
    <cellStyle name="Comma 2 8 2 2 4 2 5" xfId="8563"/>
    <cellStyle name="Comma 2 8 2 2 4 2 5 2" xfId="8564"/>
    <cellStyle name="Comma 2 8 2 2 4 2 5 3" xfId="8565"/>
    <cellStyle name="Comma 2 8 2 2 4 2 6" xfId="8566"/>
    <cellStyle name="Comma 2 8 2 2 4 2 7" xfId="8567"/>
    <cellStyle name="Comma 2 8 2 2 4 3" xfId="8568"/>
    <cellStyle name="Comma 2 8 2 2 4 3 2" xfId="8569"/>
    <cellStyle name="Comma 2 8 2 2 4 3 3" xfId="8570"/>
    <cellStyle name="Comma 2 8 2 2 4 4" xfId="8571"/>
    <cellStyle name="Comma 2 8 2 2 4 4 2" xfId="8572"/>
    <cellStyle name="Comma 2 8 2 2 4 4 3" xfId="8573"/>
    <cellStyle name="Comma 2 8 2 2 4 5" xfId="8574"/>
    <cellStyle name="Comma 2 8 2 2 4 5 2" xfId="8575"/>
    <cellStyle name="Comma 2 8 2 2 4 5 3" xfId="8576"/>
    <cellStyle name="Comma 2 8 2 2 4 6" xfId="8577"/>
    <cellStyle name="Comma 2 8 2 2 4 6 2" xfId="8578"/>
    <cellStyle name="Comma 2 8 2 2 4 6 3" xfId="8579"/>
    <cellStyle name="Comma 2 8 2 2 4 7" xfId="8580"/>
    <cellStyle name="Comma 2 8 2 2 4 8" xfId="8581"/>
    <cellStyle name="Comma 2 8 2 2 5" xfId="8582"/>
    <cellStyle name="Comma 2 8 2 2 5 2" xfId="8583"/>
    <cellStyle name="Comma 2 8 2 2 5 2 2" xfId="8584"/>
    <cellStyle name="Comma 2 8 2 2 5 2 3" xfId="8585"/>
    <cellStyle name="Comma 2 8 2 2 5 3" xfId="8586"/>
    <cellStyle name="Comma 2 8 2 2 5 3 2" xfId="8587"/>
    <cellStyle name="Comma 2 8 2 2 5 3 3" xfId="8588"/>
    <cellStyle name="Comma 2 8 2 2 5 4" xfId="8589"/>
    <cellStyle name="Comma 2 8 2 2 5 4 2" xfId="8590"/>
    <cellStyle name="Comma 2 8 2 2 5 4 3" xfId="8591"/>
    <cellStyle name="Comma 2 8 2 2 5 5" xfId="8592"/>
    <cellStyle name="Comma 2 8 2 2 5 5 2" xfId="8593"/>
    <cellStyle name="Comma 2 8 2 2 5 5 3" xfId="8594"/>
    <cellStyle name="Comma 2 8 2 2 5 6" xfId="8595"/>
    <cellStyle name="Comma 2 8 2 2 5 7" xfId="8596"/>
    <cellStyle name="Comma 2 8 2 2 6" xfId="8597"/>
    <cellStyle name="Comma 2 8 2 2 6 2" xfId="8598"/>
    <cellStyle name="Comma 2 8 2 2 6 2 2" xfId="8599"/>
    <cellStyle name="Comma 2 8 2 2 6 2 3" xfId="8600"/>
    <cellStyle name="Comma 2 8 2 2 6 3" xfId="8601"/>
    <cellStyle name="Comma 2 8 2 2 6 3 2" xfId="8602"/>
    <cellStyle name="Comma 2 8 2 2 6 3 3" xfId="8603"/>
    <cellStyle name="Comma 2 8 2 2 6 4" xfId="8604"/>
    <cellStyle name="Comma 2 8 2 2 6 4 2" xfId="8605"/>
    <cellStyle name="Comma 2 8 2 2 6 4 3" xfId="8606"/>
    <cellStyle name="Comma 2 8 2 2 6 5" xfId="8607"/>
    <cellStyle name="Comma 2 8 2 2 6 5 2" xfId="8608"/>
    <cellStyle name="Comma 2 8 2 2 6 5 3" xfId="8609"/>
    <cellStyle name="Comma 2 8 2 2 6 6" xfId="8610"/>
    <cellStyle name="Comma 2 8 2 2 6 7" xfId="8611"/>
    <cellStyle name="Comma 2 8 2 2 7" xfId="8612"/>
    <cellStyle name="Comma 2 8 2 2 7 2" xfId="8613"/>
    <cellStyle name="Comma 2 8 2 2 7 2 2" xfId="8614"/>
    <cellStyle name="Comma 2 8 2 2 7 2 3" xfId="8615"/>
    <cellStyle name="Comma 2 8 2 2 7 3" xfId="8616"/>
    <cellStyle name="Comma 2 8 2 2 7 3 2" xfId="8617"/>
    <cellStyle name="Comma 2 8 2 2 7 3 3" xfId="8618"/>
    <cellStyle name="Comma 2 8 2 2 7 4" xfId="8619"/>
    <cellStyle name="Comma 2 8 2 2 7 4 2" xfId="8620"/>
    <cellStyle name="Comma 2 8 2 2 7 4 3" xfId="8621"/>
    <cellStyle name="Comma 2 8 2 2 7 5" xfId="8622"/>
    <cellStyle name="Comma 2 8 2 2 7 5 2" xfId="8623"/>
    <cellStyle name="Comma 2 8 2 2 7 5 3" xfId="8624"/>
    <cellStyle name="Comma 2 8 2 2 7 6" xfId="8625"/>
    <cellStyle name="Comma 2 8 2 2 7 7" xfId="8626"/>
    <cellStyle name="Comma 2 8 2 2 8" xfId="8627"/>
    <cellStyle name="Comma 2 8 2 2 8 2" xfId="8628"/>
    <cellStyle name="Comma 2 8 2 2 8 2 2" xfId="8629"/>
    <cellStyle name="Comma 2 8 2 2 8 2 3" xfId="8630"/>
    <cellStyle name="Comma 2 8 2 2 8 3" xfId="8631"/>
    <cellStyle name="Comma 2 8 2 2 8 3 2" xfId="8632"/>
    <cellStyle name="Comma 2 8 2 2 8 3 3" xfId="8633"/>
    <cellStyle name="Comma 2 8 2 2 8 4" xfId="8634"/>
    <cellStyle name="Comma 2 8 2 2 8 4 2" xfId="8635"/>
    <cellStyle name="Comma 2 8 2 2 8 4 3" xfId="8636"/>
    <cellStyle name="Comma 2 8 2 2 8 5" xfId="8637"/>
    <cellStyle name="Comma 2 8 2 2 8 5 2" xfId="8638"/>
    <cellStyle name="Comma 2 8 2 2 8 5 3" xfId="8639"/>
    <cellStyle name="Comma 2 8 2 2 8 6" xfId="8640"/>
    <cellStyle name="Comma 2 8 2 2 8 7" xfId="8641"/>
    <cellStyle name="Comma 2 8 2 2 9" xfId="8642"/>
    <cellStyle name="Comma 2 8 2 2 9 2" xfId="8643"/>
    <cellStyle name="Comma 2 8 2 2 9 3" xfId="8644"/>
    <cellStyle name="Comma 2 8 2 3" xfId="8645"/>
    <cellStyle name="Comma 2 8 2 3 10" xfId="8646"/>
    <cellStyle name="Comma 2 8 2 3 11" xfId="8647"/>
    <cellStyle name="Comma 2 8 2 3 2" xfId="8648"/>
    <cellStyle name="Comma 2 8 2 3 2 2" xfId="8649"/>
    <cellStyle name="Comma 2 8 2 3 2 2 2" xfId="8650"/>
    <cellStyle name="Comma 2 8 2 3 2 2 2 2" xfId="8651"/>
    <cellStyle name="Comma 2 8 2 3 2 2 2 3" xfId="8652"/>
    <cellStyle name="Comma 2 8 2 3 2 2 3" xfId="8653"/>
    <cellStyle name="Comma 2 8 2 3 2 2 3 2" xfId="8654"/>
    <cellStyle name="Comma 2 8 2 3 2 2 3 3" xfId="8655"/>
    <cellStyle name="Comma 2 8 2 3 2 2 4" xfId="8656"/>
    <cellStyle name="Comma 2 8 2 3 2 2 4 2" xfId="8657"/>
    <cellStyle name="Comma 2 8 2 3 2 2 4 3" xfId="8658"/>
    <cellStyle name="Comma 2 8 2 3 2 2 5" xfId="8659"/>
    <cellStyle name="Comma 2 8 2 3 2 2 5 2" xfId="8660"/>
    <cellStyle name="Comma 2 8 2 3 2 2 5 3" xfId="8661"/>
    <cellStyle name="Comma 2 8 2 3 2 2 6" xfId="8662"/>
    <cellStyle name="Comma 2 8 2 3 2 2 7" xfId="8663"/>
    <cellStyle name="Comma 2 8 2 3 2 3" xfId="8664"/>
    <cellStyle name="Comma 2 8 2 3 2 3 2" xfId="8665"/>
    <cellStyle name="Comma 2 8 2 3 2 3 3" xfId="8666"/>
    <cellStyle name="Comma 2 8 2 3 2 4" xfId="8667"/>
    <cellStyle name="Comma 2 8 2 3 2 4 2" xfId="8668"/>
    <cellStyle name="Comma 2 8 2 3 2 4 3" xfId="8669"/>
    <cellStyle name="Comma 2 8 2 3 2 5" xfId="8670"/>
    <cellStyle name="Comma 2 8 2 3 2 5 2" xfId="8671"/>
    <cellStyle name="Comma 2 8 2 3 2 5 3" xfId="8672"/>
    <cellStyle name="Comma 2 8 2 3 2 6" xfId="8673"/>
    <cellStyle name="Comma 2 8 2 3 2 6 2" xfId="8674"/>
    <cellStyle name="Comma 2 8 2 3 2 6 3" xfId="8675"/>
    <cellStyle name="Comma 2 8 2 3 2 7" xfId="8676"/>
    <cellStyle name="Comma 2 8 2 3 2 8" xfId="8677"/>
    <cellStyle name="Comma 2 8 2 3 3" xfId="8678"/>
    <cellStyle name="Comma 2 8 2 3 3 2" xfId="8679"/>
    <cellStyle name="Comma 2 8 2 3 3 2 2" xfId="8680"/>
    <cellStyle name="Comma 2 8 2 3 3 2 3" xfId="8681"/>
    <cellStyle name="Comma 2 8 2 3 3 3" xfId="8682"/>
    <cellStyle name="Comma 2 8 2 3 3 3 2" xfId="8683"/>
    <cellStyle name="Comma 2 8 2 3 3 3 3" xfId="8684"/>
    <cellStyle name="Comma 2 8 2 3 3 4" xfId="8685"/>
    <cellStyle name="Comma 2 8 2 3 3 4 2" xfId="8686"/>
    <cellStyle name="Comma 2 8 2 3 3 4 3" xfId="8687"/>
    <cellStyle name="Comma 2 8 2 3 3 5" xfId="8688"/>
    <cellStyle name="Comma 2 8 2 3 3 5 2" xfId="8689"/>
    <cellStyle name="Comma 2 8 2 3 3 5 3" xfId="8690"/>
    <cellStyle name="Comma 2 8 2 3 3 6" xfId="8691"/>
    <cellStyle name="Comma 2 8 2 3 3 7" xfId="8692"/>
    <cellStyle name="Comma 2 8 2 3 4" xfId="8693"/>
    <cellStyle name="Comma 2 8 2 3 4 2" xfId="8694"/>
    <cellStyle name="Comma 2 8 2 3 4 2 2" xfId="8695"/>
    <cellStyle name="Comma 2 8 2 3 4 2 3" xfId="8696"/>
    <cellStyle name="Comma 2 8 2 3 4 3" xfId="8697"/>
    <cellStyle name="Comma 2 8 2 3 4 3 2" xfId="8698"/>
    <cellStyle name="Comma 2 8 2 3 4 3 3" xfId="8699"/>
    <cellStyle name="Comma 2 8 2 3 4 4" xfId="8700"/>
    <cellStyle name="Comma 2 8 2 3 4 4 2" xfId="8701"/>
    <cellStyle name="Comma 2 8 2 3 4 4 3" xfId="8702"/>
    <cellStyle name="Comma 2 8 2 3 4 5" xfId="8703"/>
    <cellStyle name="Comma 2 8 2 3 4 5 2" xfId="8704"/>
    <cellStyle name="Comma 2 8 2 3 4 5 3" xfId="8705"/>
    <cellStyle name="Comma 2 8 2 3 4 6" xfId="8706"/>
    <cellStyle name="Comma 2 8 2 3 4 7" xfId="8707"/>
    <cellStyle name="Comma 2 8 2 3 5" xfId="8708"/>
    <cellStyle name="Comma 2 8 2 3 5 2" xfId="8709"/>
    <cellStyle name="Comma 2 8 2 3 5 2 2" xfId="8710"/>
    <cellStyle name="Comma 2 8 2 3 5 2 3" xfId="8711"/>
    <cellStyle name="Comma 2 8 2 3 5 3" xfId="8712"/>
    <cellStyle name="Comma 2 8 2 3 5 3 2" xfId="8713"/>
    <cellStyle name="Comma 2 8 2 3 5 3 3" xfId="8714"/>
    <cellStyle name="Comma 2 8 2 3 5 4" xfId="8715"/>
    <cellStyle name="Comma 2 8 2 3 5 4 2" xfId="8716"/>
    <cellStyle name="Comma 2 8 2 3 5 4 3" xfId="8717"/>
    <cellStyle name="Comma 2 8 2 3 5 5" xfId="8718"/>
    <cellStyle name="Comma 2 8 2 3 5 5 2" xfId="8719"/>
    <cellStyle name="Comma 2 8 2 3 5 5 3" xfId="8720"/>
    <cellStyle name="Comma 2 8 2 3 5 6" xfId="8721"/>
    <cellStyle name="Comma 2 8 2 3 5 7" xfId="8722"/>
    <cellStyle name="Comma 2 8 2 3 6" xfId="8723"/>
    <cellStyle name="Comma 2 8 2 3 6 2" xfId="8724"/>
    <cellStyle name="Comma 2 8 2 3 6 3" xfId="8725"/>
    <cellStyle name="Comma 2 8 2 3 7" xfId="8726"/>
    <cellStyle name="Comma 2 8 2 3 7 2" xfId="8727"/>
    <cellStyle name="Comma 2 8 2 3 7 3" xfId="8728"/>
    <cellStyle name="Comma 2 8 2 3 8" xfId="8729"/>
    <cellStyle name="Comma 2 8 2 3 8 2" xfId="8730"/>
    <cellStyle name="Comma 2 8 2 3 8 3" xfId="8731"/>
    <cellStyle name="Comma 2 8 2 3 9" xfId="8732"/>
    <cellStyle name="Comma 2 8 2 3 9 2" xfId="8733"/>
    <cellStyle name="Comma 2 8 2 3 9 3" xfId="8734"/>
    <cellStyle name="Comma 2 8 2 4" xfId="8735"/>
    <cellStyle name="Comma 2 8 2 4 2" xfId="8736"/>
    <cellStyle name="Comma 2 8 2 4 2 2" xfId="8737"/>
    <cellStyle name="Comma 2 8 2 4 2 2 2" xfId="8738"/>
    <cellStyle name="Comma 2 8 2 4 2 2 3" xfId="8739"/>
    <cellStyle name="Comma 2 8 2 4 2 3" xfId="8740"/>
    <cellStyle name="Comma 2 8 2 4 2 3 2" xfId="8741"/>
    <cellStyle name="Comma 2 8 2 4 2 3 3" xfId="8742"/>
    <cellStyle name="Comma 2 8 2 4 2 4" xfId="8743"/>
    <cellStyle name="Comma 2 8 2 4 2 4 2" xfId="8744"/>
    <cellStyle name="Comma 2 8 2 4 2 4 3" xfId="8745"/>
    <cellStyle name="Comma 2 8 2 4 2 5" xfId="8746"/>
    <cellStyle name="Comma 2 8 2 4 2 5 2" xfId="8747"/>
    <cellStyle name="Comma 2 8 2 4 2 5 3" xfId="8748"/>
    <cellStyle name="Comma 2 8 2 4 2 6" xfId="8749"/>
    <cellStyle name="Comma 2 8 2 4 2 7" xfId="8750"/>
    <cellStyle name="Comma 2 8 2 4 3" xfId="8751"/>
    <cellStyle name="Comma 2 8 2 4 3 2" xfId="8752"/>
    <cellStyle name="Comma 2 8 2 4 3 3" xfId="8753"/>
    <cellStyle name="Comma 2 8 2 4 4" xfId="8754"/>
    <cellStyle name="Comma 2 8 2 4 4 2" xfId="8755"/>
    <cellStyle name="Comma 2 8 2 4 4 3" xfId="8756"/>
    <cellStyle name="Comma 2 8 2 4 5" xfId="8757"/>
    <cellStyle name="Comma 2 8 2 4 5 2" xfId="8758"/>
    <cellStyle name="Comma 2 8 2 4 5 3" xfId="8759"/>
    <cellStyle name="Comma 2 8 2 4 6" xfId="8760"/>
    <cellStyle name="Comma 2 8 2 4 6 2" xfId="8761"/>
    <cellStyle name="Comma 2 8 2 4 6 3" xfId="8762"/>
    <cellStyle name="Comma 2 8 2 4 7" xfId="8763"/>
    <cellStyle name="Comma 2 8 2 4 8" xfId="8764"/>
    <cellStyle name="Comma 2 8 2 5" xfId="8765"/>
    <cellStyle name="Comma 2 8 2 5 2" xfId="8766"/>
    <cellStyle name="Comma 2 8 2 5 2 2" xfId="8767"/>
    <cellStyle name="Comma 2 8 2 5 2 2 2" xfId="8768"/>
    <cellStyle name="Comma 2 8 2 5 2 2 3" xfId="8769"/>
    <cellStyle name="Comma 2 8 2 5 2 3" xfId="8770"/>
    <cellStyle name="Comma 2 8 2 5 2 3 2" xfId="8771"/>
    <cellStyle name="Comma 2 8 2 5 2 3 3" xfId="8772"/>
    <cellStyle name="Comma 2 8 2 5 2 4" xfId="8773"/>
    <cellStyle name="Comma 2 8 2 5 2 4 2" xfId="8774"/>
    <cellStyle name="Comma 2 8 2 5 2 4 3" xfId="8775"/>
    <cellStyle name="Comma 2 8 2 5 2 5" xfId="8776"/>
    <cellStyle name="Comma 2 8 2 5 2 5 2" xfId="8777"/>
    <cellStyle name="Comma 2 8 2 5 2 5 3" xfId="8778"/>
    <cellStyle name="Comma 2 8 2 5 2 6" xfId="8779"/>
    <cellStyle name="Comma 2 8 2 5 2 7" xfId="8780"/>
    <cellStyle name="Comma 2 8 2 5 3" xfId="8781"/>
    <cellStyle name="Comma 2 8 2 5 3 2" xfId="8782"/>
    <cellStyle name="Comma 2 8 2 5 3 3" xfId="8783"/>
    <cellStyle name="Comma 2 8 2 5 4" xfId="8784"/>
    <cellStyle name="Comma 2 8 2 5 4 2" xfId="8785"/>
    <cellStyle name="Comma 2 8 2 5 4 3" xfId="8786"/>
    <cellStyle name="Comma 2 8 2 5 5" xfId="8787"/>
    <cellStyle name="Comma 2 8 2 5 5 2" xfId="8788"/>
    <cellStyle name="Comma 2 8 2 5 5 3" xfId="8789"/>
    <cellStyle name="Comma 2 8 2 5 6" xfId="8790"/>
    <cellStyle name="Comma 2 8 2 5 6 2" xfId="8791"/>
    <cellStyle name="Comma 2 8 2 5 6 3" xfId="8792"/>
    <cellStyle name="Comma 2 8 2 5 7" xfId="8793"/>
    <cellStyle name="Comma 2 8 2 5 8" xfId="8794"/>
    <cellStyle name="Comma 2 8 2 6" xfId="8795"/>
    <cellStyle name="Comma 2 8 2 6 2" xfId="8796"/>
    <cellStyle name="Comma 2 8 2 6 2 2" xfId="8797"/>
    <cellStyle name="Comma 2 8 2 6 2 3" xfId="8798"/>
    <cellStyle name="Comma 2 8 2 6 3" xfId="8799"/>
    <cellStyle name="Comma 2 8 2 6 3 2" xfId="8800"/>
    <cellStyle name="Comma 2 8 2 6 3 3" xfId="8801"/>
    <cellStyle name="Comma 2 8 2 6 4" xfId="8802"/>
    <cellStyle name="Comma 2 8 2 6 4 2" xfId="8803"/>
    <cellStyle name="Comma 2 8 2 6 4 3" xfId="8804"/>
    <cellStyle name="Comma 2 8 2 6 5" xfId="8805"/>
    <cellStyle name="Comma 2 8 2 6 5 2" xfId="8806"/>
    <cellStyle name="Comma 2 8 2 6 5 3" xfId="8807"/>
    <cellStyle name="Comma 2 8 2 6 6" xfId="8808"/>
    <cellStyle name="Comma 2 8 2 6 7" xfId="8809"/>
    <cellStyle name="Comma 2 8 2 7" xfId="8810"/>
    <cellStyle name="Comma 2 8 2 7 2" xfId="8811"/>
    <cellStyle name="Comma 2 8 2 7 2 2" xfId="8812"/>
    <cellStyle name="Comma 2 8 2 7 2 3" xfId="8813"/>
    <cellStyle name="Comma 2 8 2 7 3" xfId="8814"/>
    <cellStyle name="Comma 2 8 2 7 3 2" xfId="8815"/>
    <cellStyle name="Comma 2 8 2 7 3 3" xfId="8816"/>
    <cellStyle name="Comma 2 8 2 7 4" xfId="8817"/>
    <cellStyle name="Comma 2 8 2 7 4 2" xfId="8818"/>
    <cellStyle name="Comma 2 8 2 7 4 3" xfId="8819"/>
    <cellStyle name="Comma 2 8 2 7 5" xfId="8820"/>
    <cellStyle name="Comma 2 8 2 7 5 2" xfId="8821"/>
    <cellStyle name="Comma 2 8 2 7 5 3" xfId="8822"/>
    <cellStyle name="Comma 2 8 2 7 6" xfId="8823"/>
    <cellStyle name="Comma 2 8 2 7 7" xfId="8824"/>
    <cellStyle name="Comma 2 8 2 8" xfId="8825"/>
    <cellStyle name="Comma 2 8 2 8 2" xfId="8826"/>
    <cellStyle name="Comma 2 8 2 8 2 2" xfId="8827"/>
    <cellStyle name="Comma 2 8 2 8 2 3" xfId="8828"/>
    <cellStyle name="Comma 2 8 2 8 3" xfId="8829"/>
    <cellStyle name="Comma 2 8 2 8 3 2" xfId="8830"/>
    <cellStyle name="Comma 2 8 2 8 3 3" xfId="8831"/>
    <cellStyle name="Comma 2 8 2 8 4" xfId="8832"/>
    <cellStyle name="Comma 2 8 2 8 4 2" xfId="8833"/>
    <cellStyle name="Comma 2 8 2 8 4 3" xfId="8834"/>
    <cellStyle name="Comma 2 8 2 8 5" xfId="8835"/>
    <cellStyle name="Comma 2 8 2 8 5 2" xfId="8836"/>
    <cellStyle name="Comma 2 8 2 8 5 3" xfId="8837"/>
    <cellStyle name="Comma 2 8 2 8 6" xfId="8838"/>
    <cellStyle name="Comma 2 8 2 8 7" xfId="8839"/>
    <cellStyle name="Comma 2 8 2 9" xfId="8840"/>
    <cellStyle name="Comma 2 8 2 9 2" xfId="8841"/>
    <cellStyle name="Comma 2 8 2 9 2 2" xfId="8842"/>
    <cellStyle name="Comma 2 8 2 9 2 3" xfId="8843"/>
    <cellStyle name="Comma 2 8 2 9 3" xfId="8844"/>
    <cellStyle name="Comma 2 8 2 9 3 2" xfId="8845"/>
    <cellStyle name="Comma 2 8 2 9 3 3" xfId="8846"/>
    <cellStyle name="Comma 2 8 2 9 4" xfId="8847"/>
    <cellStyle name="Comma 2 8 2 9 4 2" xfId="8848"/>
    <cellStyle name="Comma 2 8 2 9 4 3" xfId="8849"/>
    <cellStyle name="Comma 2 8 2 9 5" xfId="8850"/>
    <cellStyle name="Comma 2 8 2 9 5 2" xfId="8851"/>
    <cellStyle name="Comma 2 8 2 9 5 3" xfId="8852"/>
    <cellStyle name="Comma 2 8 2 9 6" xfId="8853"/>
    <cellStyle name="Comma 2 8 2 9 7" xfId="8854"/>
    <cellStyle name="Comma 2 8 3" xfId="8855"/>
    <cellStyle name="Comma 2 8 3 10" xfId="8856"/>
    <cellStyle name="Comma 2 8 3 10 2" xfId="8857"/>
    <cellStyle name="Comma 2 8 3 10 3" xfId="8858"/>
    <cellStyle name="Comma 2 8 3 11" xfId="8859"/>
    <cellStyle name="Comma 2 8 3 11 2" xfId="8860"/>
    <cellStyle name="Comma 2 8 3 11 3" xfId="8861"/>
    <cellStyle name="Comma 2 8 3 12" xfId="8862"/>
    <cellStyle name="Comma 2 8 3 12 2" xfId="8863"/>
    <cellStyle name="Comma 2 8 3 12 3" xfId="8864"/>
    <cellStyle name="Comma 2 8 3 13" xfId="8865"/>
    <cellStyle name="Comma 2 8 3 14" xfId="8866"/>
    <cellStyle name="Comma 2 8 3 2" xfId="8867"/>
    <cellStyle name="Comma 2 8 3 2 10" xfId="8868"/>
    <cellStyle name="Comma 2 8 3 2 11" xfId="8869"/>
    <cellStyle name="Comma 2 8 3 2 2" xfId="8870"/>
    <cellStyle name="Comma 2 8 3 2 2 2" xfId="8871"/>
    <cellStyle name="Comma 2 8 3 2 2 2 2" xfId="8872"/>
    <cellStyle name="Comma 2 8 3 2 2 2 2 2" xfId="8873"/>
    <cellStyle name="Comma 2 8 3 2 2 2 2 3" xfId="8874"/>
    <cellStyle name="Comma 2 8 3 2 2 2 3" xfId="8875"/>
    <cellStyle name="Comma 2 8 3 2 2 2 3 2" xfId="8876"/>
    <cellStyle name="Comma 2 8 3 2 2 2 3 3" xfId="8877"/>
    <cellStyle name="Comma 2 8 3 2 2 2 4" xfId="8878"/>
    <cellStyle name="Comma 2 8 3 2 2 2 4 2" xfId="8879"/>
    <cellStyle name="Comma 2 8 3 2 2 2 4 3" xfId="8880"/>
    <cellStyle name="Comma 2 8 3 2 2 2 5" xfId="8881"/>
    <cellStyle name="Comma 2 8 3 2 2 2 5 2" xfId="8882"/>
    <cellStyle name="Comma 2 8 3 2 2 2 5 3" xfId="8883"/>
    <cellStyle name="Comma 2 8 3 2 2 2 6" xfId="8884"/>
    <cellStyle name="Comma 2 8 3 2 2 2 7" xfId="8885"/>
    <cellStyle name="Comma 2 8 3 2 2 3" xfId="8886"/>
    <cellStyle name="Comma 2 8 3 2 2 3 2" xfId="8887"/>
    <cellStyle name="Comma 2 8 3 2 2 3 3" xfId="8888"/>
    <cellStyle name="Comma 2 8 3 2 2 4" xfId="8889"/>
    <cellStyle name="Comma 2 8 3 2 2 4 2" xfId="8890"/>
    <cellStyle name="Comma 2 8 3 2 2 4 3" xfId="8891"/>
    <cellStyle name="Comma 2 8 3 2 2 5" xfId="8892"/>
    <cellStyle name="Comma 2 8 3 2 2 5 2" xfId="8893"/>
    <cellStyle name="Comma 2 8 3 2 2 5 3" xfId="8894"/>
    <cellStyle name="Comma 2 8 3 2 2 6" xfId="8895"/>
    <cellStyle name="Comma 2 8 3 2 2 6 2" xfId="8896"/>
    <cellStyle name="Comma 2 8 3 2 2 6 3" xfId="8897"/>
    <cellStyle name="Comma 2 8 3 2 2 7" xfId="8898"/>
    <cellStyle name="Comma 2 8 3 2 2 8" xfId="8899"/>
    <cellStyle name="Comma 2 8 3 2 3" xfId="8900"/>
    <cellStyle name="Comma 2 8 3 2 3 2" xfId="8901"/>
    <cellStyle name="Comma 2 8 3 2 3 2 2" xfId="8902"/>
    <cellStyle name="Comma 2 8 3 2 3 2 3" xfId="8903"/>
    <cellStyle name="Comma 2 8 3 2 3 3" xfId="8904"/>
    <cellStyle name="Comma 2 8 3 2 3 3 2" xfId="8905"/>
    <cellStyle name="Comma 2 8 3 2 3 3 3" xfId="8906"/>
    <cellStyle name="Comma 2 8 3 2 3 4" xfId="8907"/>
    <cellStyle name="Comma 2 8 3 2 3 4 2" xfId="8908"/>
    <cellStyle name="Comma 2 8 3 2 3 4 3" xfId="8909"/>
    <cellStyle name="Comma 2 8 3 2 3 5" xfId="8910"/>
    <cellStyle name="Comma 2 8 3 2 3 5 2" xfId="8911"/>
    <cellStyle name="Comma 2 8 3 2 3 5 3" xfId="8912"/>
    <cellStyle name="Comma 2 8 3 2 3 6" xfId="8913"/>
    <cellStyle name="Comma 2 8 3 2 3 7" xfId="8914"/>
    <cellStyle name="Comma 2 8 3 2 4" xfId="8915"/>
    <cellStyle name="Comma 2 8 3 2 4 2" xfId="8916"/>
    <cellStyle name="Comma 2 8 3 2 4 2 2" xfId="8917"/>
    <cellStyle name="Comma 2 8 3 2 4 2 3" xfId="8918"/>
    <cellStyle name="Comma 2 8 3 2 4 3" xfId="8919"/>
    <cellStyle name="Comma 2 8 3 2 4 3 2" xfId="8920"/>
    <cellStyle name="Comma 2 8 3 2 4 3 3" xfId="8921"/>
    <cellStyle name="Comma 2 8 3 2 4 4" xfId="8922"/>
    <cellStyle name="Comma 2 8 3 2 4 4 2" xfId="8923"/>
    <cellStyle name="Comma 2 8 3 2 4 4 3" xfId="8924"/>
    <cellStyle name="Comma 2 8 3 2 4 5" xfId="8925"/>
    <cellStyle name="Comma 2 8 3 2 4 5 2" xfId="8926"/>
    <cellStyle name="Comma 2 8 3 2 4 5 3" xfId="8927"/>
    <cellStyle name="Comma 2 8 3 2 4 6" xfId="8928"/>
    <cellStyle name="Comma 2 8 3 2 4 7" xfId="8929"/>
    <cellStyle name="Comma 2 8 3 2 5" xfId="8930"/>
    <cellStyle name="Comma 2 8 3 2 5 2" xfId="8931"/>
    <cellStyle name="Comma 2 8 3 2 5 2 2" xfId="8932"/>
    <cellStyle name="Comma 2 8 3 2 5 2 3" xfId="8933"/>
    <cellStyle name="Comma 2 8 3 2 5 3" xfId="8934"/>
    <cellStyle name="Comma 2 8 3 2 5 3 2" xfId="8935"/>
    <cellStyle name="Comma 2 8 3 2 5 3 3" xfId="8936"/>
    <cellStyle name="Comma 2 8 3 2 5 4" xfId="8937"/>
    <cellStyle name="Comma 2 8 3 2 5 4 2" xfId="8938"/>
    <cellStyle name="Comma 2 8 3 2 5 4 3" xfId="8939"/>
    <cellStyle name="Comma 2 8 3 2 5 5" xfId="8940"/>
    <cellStyle name="Comma 2 8 3 2 5 5 2" xfId="8941"/>
    <cellStyle name="Comma 2 8 3 2 5 5 3" xfId="8942"/>
    <cellStyle name="Comma 2 8 3 2 5 6" xfId="8943"/>
    <cellStyle name="Comma 2 8 3 2 5 7" xfId="8944"/>
    <cellStyle name="Comma 2 8 3 2 6" xfId="8945"/>
    <cellStyle name="Comma 2 8 3 2 6 2" xfId="8946"/>
    <cellStyle name="Comma 2 8 3 2 6 3" xfId="8947"/>
    <cellStyle name="Comma 2 8 3 2 7" xfId="8948"/>
    <cellStyle name="Comma 2 8 3 2 7 2" xfId="8949"/>
    <cellStyle name="Comma 2 8 3 2 7 3" xfId="8950"/>
    <cellStyle name="Comma 2 8 3 2 8" xfId="8951"/>
    <cellStyle name="Comma 2 8 3 2 8 2" xfId="8952"/>
    <cellStyle name="Comma 2 8 3 2 8 3" xfId="8953"/>
    <cellStyle name="Comma 2 8 3 2 9" xfId="8954"/>
    <cellStyle name="Comma 2 8 3 2 9 2" xfId="8955"/>
    <cellStyle name="Comma 2 8 3 2 9 3" xfId="8956"/>
    <cellStyle name="Comma 2 8 3 3" xfId="8957"/>
    <cellStyle name="Comma 2 8 3 3 2" xfId="8958"/>
    <cellStyle name="Comma 2 8 3 3 2 2" xfId="8959"/>
    <cellStyle name="Comma 2 8 3 3 2 2 2" xfId="8960"/>
    <cellStyle name="Comma 2 8 3 3 2 2 3" xfId="8961"/>
    <cellStyle name="Comma 2 8 3 3 2 3" xfId="8962"/>
    <cellStyle name="Comma 2 8 3 3 2 3 2" xfId="8963"/>
    <cellStyle name="Comma 2 8 3 3 2 3 3" xfId="8964"/>
    <cellStyle name="Comma 2 8 3 3 2 4" xfId="8965"/>
    <cellStyle name="Comma 2 8 3 3 2 4 2" xfId="8966"/>
    <cellStyle name="Comma 2 8 3 3 2 4 3" xfId="8967"/>
    <cellStyle name="Comma 2 8 3 3 2 5" xfId="8968"/>
    <cellStyle name="Comma 2 8 3 3 2 5 2" xfId="8969"/>
    <cellStyle name="Comma 2 8 3 3 2 5 3" xfId="8970"/>
    <cellStyle name="Comma 2 8 3 3 2 6" xfId="8971"/>
    <cellStyle name="Comma 2 8 3 3 2 7" xfId="8972"/>
    <cellStyle name="Comma 2 8 3 3 3" xfId="8973"/>
    <cellStyle name="Comma 2 8 3 3 3 2" xfId="8974"/>
    <cellStyle name="Comma 2 8 3 3 3 3" xfId="8975"/>
    <cellStyle name="Comma 2 8 3 3 4" xfId="8976"/>
    <cellStyle name="Comma 2 8 3 3 4 2" xfId="8977"/>
    <cellStyle name="Comma 2 8 3 3 4 3" xfId="8978"/>
    <cellStyle name="Comma 2 8 3 3 5" xfId="8979"/>
    <cellStyle name="Comma 2 8 3 3 5 2" xfId="8980"/>
    <cellStyle name="Comma 2 8 3 3 5 3" xfId="8981"/>
    <cellStyle name="Comma 2 8 3 3 6" xfId="8982"/>
    <cellStyle name="Comma 2 8 3 3 6 2" xfId="8983"/>
    <cellStyle name="Comma 2 8 3 3 6 3" xfId="8984"/>
    <cellStyle name="Comma 2 8 3 3 7" xfId="8985"/>
    <cellStyle name="Comma 2 8 3 3 8" xfId="8986"/>
    <cellStyle name="Comma 2 8 3 4" xfId="8987"/>
    <cellStyle name="Comma 2 8 3 4 2" xfId="8988"/>
    <cellStyle name="Comma 2 8 3 4 2 2" xfId="8989"/>
    <cellStyle name="Comma 2 8 3 4 2 2 2" xfId="8990"/>
    <cellStyle name="Comma 2 8 3 4 2 2 3" xfId="8991"/>
    <cellStyle name="Comma 2 8 3 4 2 3" xfId="8992"/>
    <cellStyle name="Comma 2 8 3 4 2 3 2" xfId="8993"/>
    <cellStyle name="Comma 2 8 3 4 2 3 3" xfId="8994"/>
    <cellStyle name="Comma 2 8 3 4 2 4" xfId="8995"/>
    <cellStyle name="Comma 2 8 3 4 2 4 2" xfId="8996"/>
    <cellStyle name="Comma 2 8 3 4 2 4 3" xfId="8997"/>
    <cellStyle name="Comma 2 8 3 4 2 5" xfId="8998"/>
    <cellStyle name="Comma 2 8 3 4 2 5 2" xfId="8999"/>
    <cellStyle name="Comma 2 8 3 4 2 5 3" xfId="9000"/>
    <cellStyle name="Comma 2 8 3 4 2 6" xfId="9001"/>
    <cellStyle name="Comma 2 8 3 4 2 7" xfId="9002"/>
    <cellStyle name="Comma 2 8 3 4 3" xfId="9003"/>
    <cellStyle name="Comma 2 8 3 4 3 2" xfId="9004"/>
    <cellStyle name="Comma 2 8 3 4 3 3" xfId="9005"/>
    <cellStyle name="Comma 2 8 3 4 4" xfId="9006"/>
    <cellStyle name="Comma 2 8 3 4 4 2" xfId="9007"/>
    <cellStyle name="Comma 2 8 3 4 4 3" xfId="9008"/>
    <cellStyle name="Comma 2 8 3 4 5" xfId="9009"/>
    <cellStyle name="Comma 2 8 3 4 5 2" xfId="9010"/>
    <cellStyle name="Comma 2 8 3 4 5 3" xfId="9011"/>
    <cellStyle name="Comma 2 8 3 4 6" xfId="9012"/>
    <cellStyle name="Comma 2 8 3 4 6 2" xfId="9013"/>
    <cellStyle name="Comma 2 8 3 4 6 3" xfId="9014"/>
    <cellStyle name="Comma 2 8 3 4 7" xfId="9015"/>
    <cellStyle name="Comma 2 8 3 4 8" xfId="9016"/>
    <cellStyle name="Comma 2 8 3 5" xfId="9017"/>
    <cellStyle name="Comma 2 8 3 5 2" xfId="9018"/>
    <cellStyle name="Comma 2 8 3 5 2 2" xfId="9019"/>
    <cellStyle name="Comma 2 8 3 5 2 3" xfId="9020"/>
    <cellStyle name="Comma 2 8 3 5 3" xfId="9021"/>
    <cellStyle name="Comma 2 8 3 5 3 2" xfId="9022"/>
    <cellStyle name="Comma 2 8 3 5 3 3" xfId="9023"/>
    <cellStyle name="Comma 2 8 3 5 4" xfId="9024"/>
    <cellStyle name="Comma 2 8 3 5 4 2" xfId="9025"/>
    <cellStyle name="Comma 2 8 3 5 4 3" xfId="9026"/>
    <cellStyle name="Comma 2 8 3 5 5" xfId="9027"/>
    <cellStyle name="Comma 2 8 3 5 5 2" xfId="9028"/>
    <cellStyle name="Comma 2 8 3 5 5 3" xfId="9029"/>
    <cellStyle name="Comma 2 8 3 5 6" xfId="9030"/>
    <cellStyle name="Comma 2 8 3 5 7" xfId="9031"/>
    <cellStyle name="Comma 2 8 3 6" xfId="9032"/>
    <cellStyle name="Comma 2 8 3 6 2" xfId="9033"/>
    <cellStyle name="Comma 2 8 3 6 2 2" xfId="9034"/>
    <cellStyle name="Comma 2 8 3 6 2 3" xfId="9035"/>
    <cellStyle name="Comma 2 8 3 6 3" xfId="9036"/>
    <cellStyle name="Comma 2 8 3 6 3 2" xfId="9037"/>
    <cellStyle name="Comma 2 8 3 6 3 3" xfId="9038"/>
    <cellStyle name="Comma 2 8 3 6 4" xfId="9039"/>
    <cellStyle name="Comma 2 8 3 6 4 2" xfId="9040"/>
    <cellStyle name="Comma 2 8 3 6 4 3" xfId="9041"/>
    <cellStyle name="Comma 2 8 3 6 5" xfId="9042"/>
    <cellStyle name="Comma 2 8 3 6 5 2" xfId="9043"/>
    <cellStyle name="Comma 2 8 3 6 5 3" xfId="9044"/>
    <cellStyle name="Comma 2 8 3 6 6" xfId="9045"/>
    <cellStyle name="Comma 2 8 3 6 7" xfId="9046"/>
    <cellStyle name="Comma 2 8 3 7" xfId="9047"/>
    <cellStyle name="Comma 2 8 3 7 2" xfId="9048"/>
    <cellStyle name="Comma 2 8 3 7 2 2" xfId="9049"/>
    <cellStyle name="Comma 2 8 3 7 2 3" xfId="9050"/>
    <cellStyle name="Comma 2 8 3 7 3" xfId="9051"/>
    <cellStyle name="Comma 2 8 3 7 3 2" xfId="9052"/>
    <cellStyle name="Comma 2 8 3 7 3 3" xfId="9053"/>
    <cellStyle name="Comma 2 8 3 7 4" xfId="9054"/>
    <cellStyle name="Comma 2 8 3 7 4 2" xfId="9055"/>
    <cellStyle name="Comma 2 8 3 7 4 3" xfId="9056"/>
    <cellStyle name="Comma 2 8 3 7 5" xfId="9057"/>
    <cellStyle name="Comma 2 8 3 7 5 2" xfId="9058"/>
    <cellStyle name="Comma 2 8 3 7 5 3" xfId="9059"/>
    <cellStyle name="Comma 2 8 3 7 6" xfId="9060"/>
    <cellStyle name="Comma 2 8 3 7 7" xfId="9061"/>
    <cellStyle name="Comma 2 8 3 8" xfId="9062"/>
    <cellStyle name="Comma 2 8 3 8 2" xfId="9063"/>
    <cellStyle name="Comma 2 8 3 8 2 2" xfId="9064"/>
    <cellStyle name="Comma 2 8 3 8 2 3" xfId="9065"/>
    <cellStyle name="Comma 2 8 3 8 3" xfId="9066"/>
    <cellStyle name="Comma 2 8 3 8 3 2" xfId="9067"/>
    <cellStyle name="Comma 2 8 3 8 3 3" xfId="9068"/>
    <cellStyle name="Comma 2 8 3 8 4" xfId="9069"/>
    <cellStyle name="Comma 2 8 3 8 4 2" xfId="9070"/>
    <cellStyle name="Comma 2 8 3 8 4 3" xfId="9071"/>
    <cellStyle name="Comma 2 8 3 8 5" xfId="9072"/>
    <cellStyle name="Comma 2 8 3 8 5 2" xfId="9073"/>
    <cellStyle name="Comma 2 8 3 8 5 3" xfId="9074"/>
    <cellStyle name="Comma 2 8 3 8 6" xfId="9075"/>
    <cellStyle name="Comma 2 8 3 8 7" xfId="9076"/>
    <cellStyle name="Comma 2 8 3 9" xfId="9077"/>
    <cellStyle name="Comma 2 8 3 9 2" xfId="9078"/>
    <cellStyle name="Comma 2 8 3 9 3" xfId="9079"/>
    <cellStyle name="Comma 2 8 4" xfId="9080"/>
    <cellStyle name="Comma 2 8 4 10" xfId="9081"/>
    <cellStyle name="Comma 2 8 4 11" xfId="9082"/>
    <cellStyle name="Comma 2 8 4 2" xfId="9083"/>
    <cellStyle name="Comma 2 8 4 2 2" xfId="9084"/>
    <cellStyle name="Comma 2 8 4 2 2 2" xfId="9085"/>
    <cellStyle name="Comma 2 8 4 2 2 2 2" xfId="9086"/>
    <cellStyle name="Comma 2 8 4 2 2 2 3" xfId="9087"/>
    <cellStyle name="Comma 2 8 4 2 2 3" xfId="9088"/>
    <cellStyle name="Comma 2 8 4 2 2 3 2" xfId="9089"/>
    <cellStyle name="Comma 2 8 4 2 2 3 3" xfId="9090"/>
    <cellStyle name="Comma 2 8 4 2 2 4" xfId="9091"/>
    <cellStyle name="Comma 2 8 4 2 2 4 2" xfId="9092"/>
    <cellStyle name="Comma 2 8 4 2 2 4 3" xfId="9093"/>
    <cellStyle name="Comma 2 8 4 2 2 5" xfId="9094"/>
    <cellStyle name="Comma 2 8 4 2 2 5 2" xfId="9095"/>
    <cellStyle name="Comma 2 8 4 2 2 5 3" xfId="9096"/>
    <cellStyle name="Comma 2 8 4 2 2 6" xfId="9097"/>
    <cellStyle name="Comma 2 8 4 2 2 7" xfId="9098"/>
    <cellStyle name="Comma 2 8 4 2 3" xfId="9099"/>
    <cellStyle name="Comma 2 8 4 2 3 2" xfId="9100"/>
    <cellStyle name="Comma 2 8 4 2 3 3" xfId="9101"/>
    <cellStyle name="Comma 2 8 4 2 4" xfId="9102"/>
    <cellStyle name="Comma 2 8 4 2 4 2" xfId="9103"/>
    <cellStyle name="Comma 2 8 4 2 4 3" xfId="9104"/>
    <cellStyle name="Comma 2 8 4 2 5" xfId="9105"/>
    <cellStyle name="Comma 2 8 4 2 5 2" xfId="9106"/>
    <cellStyle name="Comma 2 8 4 2 5 3" xfId="9107"/>
    <cellStyle name="Comma 2 8 4 2 6" xfId="9108"/>
    <cellStyle name="Comma 2 8 4 2 6 2" xfId="9109"/>
    <cellStyle name="Comma 2 8 4 2 6 3" xfId="9110"/>
    <cellStyle name="Comma 2 8 4 2 7" xfId="9111"/>
    <cellStyle name="Comma 2 8 4 2 8" xfId="9112"/>
    <cellStyle name="Comma 2 8 4 3" xfId="9113"/>
    <cellStyle name="Comma 2 8 4 3 2" xfId="9114"/>
    <cellStyle name="Comma 2 8 4 3 2 2" xfId="9115"/>
    <cellStyle name="Comma 2 8 4 3 2 3" xfId="9116"/>
    <cellStyle name="Comma 2 8 4 3 3" xfId="9117"/>
    <cellStyle name="Comma 2 8 4 3 3 2" xfId="9118"/>
    <cellStyle name="Comma 2 8 4 3 3 3" xfId="9119"/>
    <cellStyle name="Comma 2 8 4 3 4" xfId="9120"/>
    <cellStyle name="Comma 2 8 4 3 4 2" xfId="9121"/>
    <cellStyle name="Comma 2 8 4 3 4 3" xfId="9122"/>
    <cellStyle name="Comma 2 8 4 3 5" xfId="9123"/>
    <cellStyle name="Comma 2 8 4 3 5 2" xfId="9124"/>
    <cellStyle name="Comma 2 8 4 3 5 3" xfId="9125"/>
    <cellStyle name="Comma 2 8 4 3 6" xfId="9126"/>
    <cellStyle name="Comma 2 8 4 3 7" xfId="9127"/>
    <cellStyle name="Comma 2 8 4 4" xfId="9128"/>
    <cellStyle name="Comma 2 8 4 4 2" xfId="9129"/>
    <cellStyle name="Comma 2 8 4 4 2 2" xfId="9130"/>
    <cellStyle name="Comma 2 8 4 4 2 3" xfId="9131"/>
    <cellStyle name="Comma 2 8 4 4 3" xfId="9132"/>
    <cellStyle name="Comma 2 8 4 4 3 2" xfId="9133"/>
    <cellStyle name="Comma 2 8 4 4 3 3" xfId="9134"/>
    <cellStyle name="Comma 2 8 4 4 4" xfId="9135"/>
    <cellStyle name="Comma 2 8 4 4 4 2" xfId="9136"/>
    <cellStyle name="Comma 2 8 4 4 4 3" xfId="9137"/>
    <cellStyle name="Comma 2 8 4 4 5" xfId="9138"/>
    <cellStyle name="Comma 2 8 4 4 5 2" xfId="9139"/>
    <cellStyle name="Comma 2 8 4 4 5 3" xfId="9140"/>
    <cellStyle name="Comma 2 8 4 4 6" xfId="9141"/>
    <cellStyle name="Comma 2 8 4 4 7" xfId="9142"/>
    <cellStyle name="Comma 2 8 4 5" xfId="9143"/>
    <cellStyle name="Comma 2 8 4 5 2" xfId="9144"/>
    <cellStyle name="Comma 2 8 4 5 2 2" xfId="9145"/>
    <cellStyle name="Comma 2 8 4 5 2 3" xfId="9146"/>
    <cellStyle name="Comma 2 8 4 5 3" xfId="9147"/>
    <cellStyle name="Comma 2 8 4 5 3 2" xfId="9148"/>
    <cellStyle name="Comma 2 8 4 5 3 3" xfId="9149"/>
    <cellStyle name="Comma 2 8 4 5 4" xfId="9150"/>
    <cellStyle name="Comma 2 8 4 5 4 2" xfId="9151"/>
    <cellStyle name="Comma 2 8 4 5 4 3" xfId="9152"/>
    <cellStyle name="Comma 2 8 4 5 5" xfId="9153"/>
    <cellStyle name="Comma 2 8 4 5 5 2" xfId="9154"/>
    <cellStyle name="Comma 2 8 4 5 5 3" xfId="9155"/>
    <cellStyle name="Comma 2 8 4 5 6" xfId="9156"/>
    <cellStyle name="Comma 2 8 4 5 7" xfId="9157"/>
    <cellStyle name="Comma 2 8 4 6" xfId="9158"/>
    <cellStyle name="Comma 2 8 4 6 2" xfId="9159"/>
    <cellStyle name="Comma 2 8 4 6 3" xfId="9160"/>
    <cellStyle name="Comma 2 8 4 7" xfId="9161"/>
    <cellStyle name="Comma 2 8 4 7 2" xfId="9162"/>
    <cellStyle name="Comma 2 8 4 7 3" xfId="9163"/>
    <cellStyle name="Comma 2 8 4 8" xfId="9164"/>
    <cellStyle name="Comma 2 8 4 8 2" xfId="9165"/>
    <cellStyle name="Comma 2 8 4 8 3" xfId="9166"/>
    <cellStyle name="Comma 2 8 4 9" xfId="9167"/>
    <cellStyle name="Comma 2 8 4 9 2" xfId="9168"/>
    <cellStyle name="Comma 2 8 4 9 3" xfId="9169"/>
    <cellStyle name="Comma 2 8 5" xfId="9170"/>
    <cellStyle name="Comma 2 8 5 2" xfId="9171"/>
    <cellStyle name="Comma 2 8 5 2 2" xfId="9172"/>
    <cellStyle name="Comma 2 8 5 2 2 2" xfId="9173"/>
    <cellStyle name="Comma 2 8 5 2 2 3" xfId="9174"/>
    <cellStyle name="Comma 2 8 5 2 3" xfId="9175"/>
    <cellStyle name="Comma 2 8 5 2 3 2" xfId="9176"/>
    <cellStyle name="Comma 2 8 5 2 3 3" xfId="9177"/>
    <cellStyle name="Comma 2 8 5 2 4" xfId="9178"/>
    <cellStyle name="Comma 2 8 5 2 4 2" xfId="9179"/>
    <cellStyle name="Comma 2 8 5 2 4 3" xfId="9180"/>
    <cellStyle name="Comma 2 8 5 2 5" xfId="9181"/>
    <cellStyle name="Comma 2 8 5 2 5 2" xfId="9182"/>
    <cellStyle name="Comma 2 8 5 2 5 3" xfId="9183"/>
    <cellStyle name="Comma 2 8 5 2 6" xfId="9184"/>
    <cellStyle name="Comma 2 8 5 2 7" xfId="9185"/>
    <cellStyle name="Comma 2 8 5 3" xfId="9186"/>
    <cellStyle name="Comma 2 8 5 3 2" xfId="9187"/>
    <cellStyle name="Comma 2 8 5 3 3" xfId="9188"/>
    <cellStyle name="Comma 2 8 5 4" xfId="9189"/>
    <cellStyle name="Comma 2 8 5 4 2" xfId="9190"/>
    <cellStyle name="Comma 2 8 5 4 3" xfId="9191"/>
    <cellStyle name="Comma 2 8 5 5" xfId="9192"/>
    <cellStyle name="Comma 2 8 5 5 2" xfId="9193"/>
    <cellStyle name="Comma 2 8 5 5 3" xfId="9194"/>
    <cellStyle name="Comma 2 8 5 6" xfId="9195"/>
    <cellStyle name="Comma 2 8 5 6 2" xfId="9196"/>
    <cellStyle name="Comma 2 8 5 6 3" xfId="9197"/>
    <cellStyle name="Comma 2 8 5 7" xfId="9198"/>
    <cellStyle name="Comma 2 8 5 8" xfId="9199"/>
    <cellStyle name="Comma 2 8 6" xfId="9200"/>
    <cellStyle name="Comma 2 8 6 2" xfId="9201"/>
    <cellStyle name="Comma 2 8 6 2 2" xfId="9202"/>
    <cellStyle name="Comma 2 8 6 2 2 2" xfId="9203"/>
    <cellStyle name="Comma 2 8 6 2 2 3" xfId="9204"/>
    <cellStyle name="Comma 2 8 6 2 3" xfId="9205"/>
    <cellStyle name="Comma 2 8 6 2 3 2" xfId="9206"/>
    <cellStyle name="Comma 2 8 6 2 3 3" xfId="9207"/>
    <cellStyle name="Comma 2 8 6 2 4" xfId="9208"/>
    <cellStyle name="Comma 2 8 6 2 4 2" xfId="9209"/>
    <cellStyle name="Comma 2 8 6 2 4 3" xfId="9210"/>
    <cellStyle name="Comma 2 8 6 2 5" xfId="9211"/>
    <cellStyle name="Comma 2 8 6 2 5 2" xfId="9212"/>
    <cellStyle name="Comma 2 8 6 2 5 3" xfId="9213"/>
    <cellStyle name="Comma 2 8 6 2 6" xfId="9214"/>
    <cellStyle name="Comma 2 8 6 2 7" xfId="9215"/>
    <cellStyle name="Comma 2 8 6 3" xfId="9216"/>
    <cellStyle name="Comma 2 8 6 3 2" xfId="9217"/>
    <cellStyle name="Comma 2 8 6 3 3" xfId="9218"/>
    <cellStyle name="Comma 2 8 6 4" xfId="9219"/>
    <cellStyle name="Comma 2 8 6 4 2" xfId="9220"/>
    <cellStyle name="Comma 2 8 6 4 3" xfId="9221"/>
    <cellStyle name="Comma 2 8 6 5" xfId="9222"/>
    <cellStyle name="Comma 2 8 6 5 2" xfId="9223"/>
    <cellStyle name="Comma 2 8 6 5 3" xfId="9224"/>
    <cellStyle name="Comma 2 8 6 6" xfId="9225"/>
    <cellStyle name="Comma 2 8 6 6 2" xfId="9226"/>
    <cellStyle name="Comma 2 8 6 6 3" xfId="9227"/>
    <cellStyle name="Comma 2 8 6 7" xfId="9228"/>
    <cellStyle name="Comma 2 8 6 8" xfId="9229"/>
    <cellStyle name="Comma 2 8 7" xfId="9230"/>
    <cellStyle name="Comma 2 8 7 2" xfId="9231"/>
    <cellStyle name="Comma 2 8 7 2 2" xfId="9232"/>
    <cellStyle name="Comma 2 8 7 2 3" xfId="9233"/>
    <cellStyle name="Comma 2 8 7 3" xfId="9234"/>
    <cellStyle name="Comma 2 8 7 3 2" xfId="9235"/>
    <cellStyle name="Comma 2 8 7 3 3" xfId="9236"/>
    <cellStyle name="Comma 2 8 7 4" xfId="9237"/>
    <cellStyle name="Comma 2 8 7 4 2" xfId="9238"/>
    <cellStyle name="Comma 2 8 7 4 3" xfId="9239"/>
    <cellStyle name="Comma 2 8 7 5" xfId="9240"/>
    <cellStyle name="Comma 2 8 7 5 2" xfId="9241"/>
    <cellStyle name="Comma 2 8 7 5 3" xfId="9242"/>
    <cellStyle name="Comma 2 8 7 6" xfId="9243"/>
    <cellStyle name="Comma 2 8 7 7" xfId="9244"/>
    <cellStyle name="Comma 2 8 8" xfId="9245"/>
    <cellStyle name="Comma 2 8 8 2" xfId="9246"/>
    <cellStyle name="Comma 2 8 8 2 2" xfId="9247"/>
    <cellStyle name="Comma 2 8 8 2 3" xfId="9248"/>
    <cellStyle name="Comma 2 8 8 3" xfId="9249"/>
    <cellStyle name="Comma 2 8 8 3 2" xfId="9250"/>
    <cellStyle name="Comma 2 8 8 3 3" xfId="9251"/>
    <cellStyle name="Comma 2 8 8 4" xfId="9252"/>
    <cellStyle name="Comma 2 8 8 4 2" xfId="9253"/>
    <cellStyle name="Comma 2 8 8 4 3" xfId="9254"/>
    <cellStyle name="Comma 2 8 8 5" xfId="9255"/>
    <cellStyle name="Comma 2 8 8 5 2" xfId="9256"/>
    <cellStyle name="Comma 2 8 8 5 3" xfId="9257"/>
    <cellStyle name="Comma 2 8 8 6" xfId="9258"/>
    <cellStyle name="Comma 2 8 8 7" xfId="9259"/>
    <cellStyle name="Comma 2 8 9" xfId="9260"/>
    <cellStyle name="Comma 2 8 9 2" xfId="9261"/>
    <cellStyle name="Comma 2 8 9 2 2" xfId="9262"/>
    <cellStyle name="Comma 2 8 9 2 3" xfId="9263"/>
    <cellStyle name="Comma 2 8 9 3" xfId="9264"/>
    <cellStyle name="Comma 2 8 9 3 2" xfId="9265"/>
    <cellStyle name="Comma 2 8 9 3 3" xfId="9266"/>
    <cellStyle name="Comma 2 8 9 4" xfId="9267"/>
    <cellStyle name="Comma 2 8 9 4 2" xfId="9268"/>
    <cellStyle name="Comma 2 8 9 4 3" xfId="9269"/>
    <cellStyle name="Comma 2 8 9 5" xfId="9270"/>
    <cellStyle name="Comma 2 8 9 5 2" xfId="9271"/>
    <cellStyle name="Comma 2 8 9 5 3" xfId="9272"/>
    <cellStyle name="Comma 2 8 9 6" xfId="9273"/>
    <cellStyle name="Comma 2 8 9 7" xfId="9274"/>
    <cellStyle name="Comma 2 9" xfId="9275"/>
    <cellStyle name="Comma 2 9 10" xfId="9276"/>
    <cellStyle name="Comma 2 9 10 2" xfId="9277"/>
    <cellStyle name="Comma 2 9 10 2 2" xfId="9278"/>
    <cellStyle name="Comma 2 9 10 2 3" xfId="9279"/>
    <cellStyle name="Comma 2 9 10 3" xfId="9280"/>
    <cellStyle name="Comma 2 9 10 3 2" xfId="9281"/>
    <cellStyle name="Comma 2 9 10 3 3" xfId="9282"/>
    <cellStyle name="Comma 2 9 10 4" xfId="9283"/>
    <cellStyle name="Comma 2 9 10 4 2" xfId="9284"/>
    <cellStyle name="Comma 2 9 10 4 3" xfId="9285"/>
    <cellStyle name="Comma 2 9 10 5" xfId="9286"/>
    <cellStyle name="Comma 2 9 10 5 2" xfId="9287"/>
    <cellStyle name="Comma 2 9 10 5 3" xfId="9288"/>
    <cellStyle name="Comma 2 9 10 6" xfId="9289"/>
    <cellStyle name="Comma 2 9 10 7" xfId="9290"/>
    <cellStyle name="Comma 2 9 11" xfId="9291"/>
    <cellStyle name="Comma 2 9 11 2" xfId="9292"/>
    <cellStyle name="Comma 2 9 11 3" xfId="9293"/>
    <cellStyle name="Comma 2 9 12" xfId="9294"/>
    <cellStyle name="Comma 2 9 12 2" xfId="9295"/>
    <cellStyle name="Comma 2 9 12 3" xfId="9296"/>
    <cellStyle name="Comma 2 9 13" xfId="9297"/>
    <cellStyle name="Comma 2 9 13 2" xfId="9298"/>
    <cellStyle name="Comma 2 9 13 3" xfId="9299"/>
    <cellStyle name="Comma 2 9 14" xfId="9300"/>
    <cellStyle name="Comma 2 9 14 2" xfId="9301"/>
    <cellStyle name="Comma 2 9 14 3" xfId="9302"/>
    <cellStyle name="Comma 2 9 15" xfId="9303"/>
    <cellStyle name="Comma 2 9 16" xfId="9304"/>
    <cellStyle name="Comma 2 9 2" xfId="9305"/>
    <cellStyle name="Comma 2 9 2 10" xfId="9306"/>
    <cellStyle name="Comma 2 9 2 10 2" xfId="9307"/>
    <cellStyle name="Comma 2 9 2 10 3" xfId="9308"/>
    <cellStyle name="Comma 2 9 2 11" xfId="9309"/>
    <cellStyle name="Comma 2 9 2 11 2" xfId="9310"/>
    <cellStyle name="Comma 2 9 2 11 3" xfId="9311"/>
    <cellStyle name="Comma 2 9 2 12" xfId="9312"/>
    <cellStyle name="Comma 2 9 2 12 2" xfId="9313"/>
    <cellStyle name="Comma 2 9 2 12 3" xfId="9314"/>
    <cellStyle name="Comma 2 9 2 13" xfId="9315"/>
    <cellStyle name="Comma 2 9 2 13 2" xfId="9316"/>
    <cellStyle name="Comma 2 9 2 13 3" xfId="9317"/>
    <cellStyle name="Comma 2 9 2 14" xfId="9318"/>
    <cellStyle name="Comma 2 9 2 15" xfId="9319"/>
    <cellStyle name="Comma 2 9 2 2" xfId="9320"/>
    <cellStyle name="Comma 2 9 2 2 10" xfId="9321"/>
    <cellStyle name="Comma 2 9 2 2 10 2" xfId="9322"/>
    <cellStyle name="Comma 2 9 2 2 10 3" xfId="9323"/>
    <cellStyle name="Comma 2 9 2 2 11" xfId="9324"/>
    <cellStyle name="Comma 2 9 2 2 11 2" xfId="9325"/>
    <cellStyle name="Comma 2 9 2 2 11 3" xfId="9326"/>
    <cellStyle name="Comma 2 9 2 2 12" xfId="9327"/>
    <cellStyle name="Comma 2 9 2 2 12 2" xfId="9328"/>
    <cellStyle name="Comma 2 9 2 2 12 3" xfId="9329"/>
    <cellStyle name="Comma 2 9 2 2 13" xfId="9330"/>
    <cellStyle name="Comma 2 9 2 2 14" xfId="9331"/>
    <cellStyle name="Comma 2 9 2 2 2" xfId="9332"/>
    <cellStyle name="Comma 2 9 2 2 2 10" xfId="9333"/>
    <cellStyle name="Comma 2 9 2 2 2 11" xfId="9334"/>
    <cellStyle name="Comma 2 9 2 2 2 2" xfId="9335"/>
    <cellStyle name="Comma 2 9 2 2 2 2 2" xfId="9336"/>
    <cellStyle name="Comma 2 9 2 2 2 2 2 2" xfId="9337"/>
    <cellStyle name="Comma 2 9 2 2 2 2 2 2 2" xfId="9338"/>
    <cellStyle name="Comma 2 9 2 2 2 2 2 2 3" xfId="9339"/>
    <cellStyle name="Comma 2 9 2 2 2 2 2 3" xfId="9340"/>
    <cellStyle name="Comma 2 9 2 2 2 2 2 3 2" xfId="9341"/>
    <cellStyle name="Comma 2 9 2 2 2 2 2 3 3" xfId="9342"/>
    <cellStyle name="Comma 2 9 2 2 2 2 2 4" xfId="9343"/>
    <cellStyle name="Comma 2 9 2 2 2 2 2 4 2" xfId="9344"/>
    <cellStyle name="Comma 2 9 2 2 2 2 2 4 3" xfId="9345"/>
    <cellStyle name="Comma 2 9 2 2 2 2 2 5" xfId="9346"/>
    <cellStyle name="Comma 2 9 2 2 2 2 2 5 2" xfId="9347"/>
    <cellStyle name="Comma 2 9 2 2 2 2 2 5 3" xfId="9348"/>
    <cellStyle name="Comma 2 9 2 2 2 2 2 6" xfId="9349"/>
    <cellStyle name="Comma 2 9 2 2 2 2 2 7" xfId="9350"/>
    <cellStyle name="Comma 2 9 2 2 2 2 3" xfId="9351"/>
    <cellStyle name="Comma 2 9 2 2 2 2 3 2" xfId="9352"/>
    <cellStyle name="Comma 2 9 2 2 2 2 3 3" xfId="9353"/>
    <cellStyle name="Comma 2 9 2 2 2 2 4" xfId="9354"/>
    <cellStyle name="Comma 2 9 2 2 2 2 4 2" xfId="9355"/>
    <cellStyle name="Comma 2 9 2 2 2 2 4 3" xfId="9356"/>
    <cellStyle name="Comma 2 9 2 2 2 2 5" xfId="9357"/>
    <cellStyle name="Comma 2 9 2 2 2 2 5 2" xfId="9358"/>
    <cellStyle name="Comma 2 9 2 2 2 2 5 3" xfId="9359"/>
    <cellStyle name="Comma 2 9 2 2 2 2 6" xfId="9360"/>
    <cellStyle name="Comma 2 9 2 2 2 2 6 2" xfId="9361"/>
    <cellStyle name="Comma 2 9 2 2 2 2 6 3" xfId="9362"/>
    <cellStyle name="Comma 2 9 2 2 2 2 7" xfId="9363"/>
    <cellStyle name="Comma 2 9 2 2 2 2 8" xfId="9364"/>
    <cellStyle name="Comma 2 9 2 2 2 3" xfId="9365"/>
    <cellStyle name="Comma 2 9 2 2 2 3 2" xfId="9366"/>
    <cellStyle name="Comma 2 9 2 2 2 3 2 2" xfId="9367"/>
    <cellStyle name="Comma 2 9 2 2 2 3 2 3" xfId="9368"/>
    <cellStyle name="Comma 2 9 2 2 2 3 3" xfId="9369"/>
    <cellStyle name="Comma 2 9 2 2 2 3 3 2" xfId="9370"/>
    <cellStyle name="Comma 2 9 2 2 2 3 3 3" xfId="9371"/>
    <cellStyle name="Comma 2 9 2 2 2 3 4" xfId="9372"/>
    <cellStyle name="Comma 2 9 2 2 2 3 4 2" xfId="9373"/>
    <cellStyle name="Comma 2 9 2 2 2 3 4 3" xfId="9374"/>
    <cellStyle name="Comma 2 9 2 2 2 3 5" xfId="9375"/>
    <cellStyle name="Comma 2 9 2 2 2 3 5 2" xfId="9376"/>
    <cellStyle name="Comma 2 9 2 2 2 3 5 3" xfId="9377"/>
    <cellStyle name="Comma 2 9 2 2 2 3 6" xfId="9378"/>
    <cellStyle name="Comma 2 9 2 2 2 3 7" xfId="9379"/>
    <cellStyle name="Comma 2 9 2 2 2 4" xfId="9380"/>
    <cellStyle name="Comma 2 9 2 2 2 4 2" xfId="9381"/>
    <cellStyle name="Comma 2 9 2 2 2 4 2 2" xfId="9382"/>
    <cellStyle name="Comma 2 9 2 2 2 4 2 3" xfId="9383"/>
    <cellStyle name="Comma 2 9 2 2 2 4 3" xfId="9384"/>
    <cellStyle name="Comma 2 9 2 2 2 4 3 2" xfId="9385"/>
    <cellStyle name="Comma 2 9 2 2 2 4 3 3" xfId="9386"/>
    <cellStyle name="Comma 2 9 2 2 2 4 4" xfId="9387"/>
    <cellStyle name="Comma 2 9 2 2 2 4 4 2" xfId="9388"/>
    <cellStyle name="Comma 2 9 2 2 2 4 4 3" xfId="9389"/>
    <cellStyle name="Comma 2 9 2 2 2 4 5" xfId="9390"/>
    <cellStyle name="Comma 2 9 2 2 2 4 5 2" xfId="9391"/>
    <cellStyle name="Comma 2 9 2 2 2 4 5 3" xfId="9392"/>
    <cellStyle name="Comma 2 9 2 2 2 4 6" xfId="9393"/>
    <cellStyle name="Comma 2 9 2 2 2 4 7" xfId="9394"/>
    <cellStyle name="Comma 2 9 2 2 2 5" xfId="9395"/>
    <cellStyle name="Comma 2 9 2 2 2 5 2" xfId="9396"/>
    <cellStyle name="Comma 2 9 2 2 2 5 2 2" xfId="9397"/>
    <cellStyle name="Comma 2 9 2 2 2 5 2 3" xfId="9398"/>
    <cellStyle name="Comma 2 9 2 2 2 5 3" xfId="9399"/>
    <cellStyle name="Comma 2 9 2 2 2 5 3 2" xfId="9400"/>
    <cellStyle name="Comma 2 9 2 2 2 5 3 3" xfId="9401"/>
    <cellStyle name="Comma 2 9 2 2 2 5 4" xfId="9402"/>
    <cellStyle name="Comma 2 9 2 2 2 5 4 2" xfId="9403"/>
    <cellStyle name="Comma 2 9 2 2 2 5 4 3" xfId="9404"/>
    <cellStyle name="Comma 2 9 2 2 2 5 5" xfId="9405"/>
    <cellStyle name="Comma 2 9 2 2 2 5 5 2" xfId="9406"/>
    <cellStyle name="Comma 2 9 2 2 2 5 5 3" xfId="9407"/>
    <cellStyle name="Comma 2 9 2 2 2 5 6" xfId="9408"/>
    <cellStyle name="Comma 2 9 2 2 2 5 7" xfId="9409"/>
    <cellStyle name="Comma 2 9 2 2 2 6" xfId="9410"/>
    <cellStyle name="Comma 2 9 2 2 2 6 2" xfId="9411"/>
    <cellStyle name="Comma 2 9 2 2 2 6 3" xfId="9412"/>
    <cellStyle name="Comma 2 9 2 2 2 7" xfId="9413"/>
    <cellStyle name="Comma 2 9 2 2 2 7 2" xfId="9414"/>
    <cellStyle name="Comma 2 9 2 2 2 7 3" xfId="9415"/>
    <cellStyle name="Comma 2 9 2 2 2 8" xfId="9416"/>
    <cellStyle name="Comma 2 9 2 2 2 8 2" xfId="9417"/>
    <cellStyle name="Comma 2 9 2 2 2 8 3" xfId="9418"/>
    <cellStyle name="Comma 2 9 2 2 2 9" xfId="9419"/>
    <cellStyle name="Comma 2 9 2 2 2 9 2" xfId="9420"/>
    <cellStyle name="Comma 2 9 2 2 2 9 3" xfId="9421"/>
    <cellStyle name="Comma 2 9 2 2 3" xfId="9422"/>
    <cellStyle name="Comma 2 9 2 2 3 2" xfId="9423"/>
    <cellStyle name="Comma 2 9 2 2 3 2 2" xfId="9424"/>
    <cellStyle name="Comma 2 9 2 2 3 2 2 2" xfId="9425"/>
    <cellStyle name="Comma 2 9 2 2 3 2 2 3" xfId="9426"/>
    <cellStyle name="Comma 2 9 2 2 3 2 3" xfId="9427"/>
    <cellStyle name="Comma 2 9 2 2 3 2 3 2" xfId="9428"/>
    <cellStyle name="Comma 2 9 2 2 3 2 3 3" xfId="9429"/>
    <cellStyle name="Comma 2 9 2 2 3 2 4" xfId="9430"/>
    <cellStyle name="Comma 2 9 2 2 3 2 4 2" xfId="9431"/>
    <cellStyle name="Comma 2 9 2 2 3 2 4 3" xfId="9432"/>
    <cellStyle name="Comma 2 9 2 2 3 2 5" xfId="9433"/>
    <cellStyle name="Comma 2 9 2 2 3 2 5 2" xfId="9434"/>
    <cellStyle name="Comma 2 9 2 2 3 2 5 3" xfId="9435"/>
    <cellStyle name="Comma 2 9 2 2 3 2 6" xfId="9436"/>
    <cellStyle name="Comma 2 9 2 2 3 2 7" xfId="9437"/>
    <cellStyle name="Comma 2 9 2 2 3 3" xfId="9438"/>
    <cellStyle name="Comma 2 9 2 2 3 3 2" xfId="9439"/>
    <cellStyle name="Comma 2 9 2 2 3 3 3" xfId="9440"/>
    <cellStyle name="Comma 2 9 2 2 3 4" xfId="9441"/>
    <cellStyle name="Comma 2 9 2 2 3 4 2" xfId="9442"/>
    <cellStyle name="Comma 2 9 2 2 3 4 3" xfId="9443"/>
    <cellStyle name="Comma 2 9 2 2 3 5" xfId="9444"/>
    <cellStyle name="Comma 2 9 2 2 3 5 2" xfId="9445"/>
    <cellStyle name="Comma 2 9 2 2 3 5 3" xfId="9446"/>
    <cellStyle name="Comma 2 9 2 2 3 6" xfId="9447"/>
    <cellStyle name="Comma 2 9 2 2 3 6 2" xfId="9448"/>
    <cellStyle name="Comma 2 9 2 2 3 6 3" xfId="9449"/>
    <cellStyle name="Comma 2 9 2 2 3 7" xfId="9450"/>
    <cellStyle name="Comma 2 9 2 2 3 8" xfId="9451"/>
    <cellStyle name="Comma 2 9 2 2 4" xfId="9452"/>
    <cellStyle name="Comma 2 9 2 2 4 2" xfId="9453"/>
    <cellStyle name="Comma 2 9 2 2 4 2 2" xfId="9454"/>
    <cellStyle name="Comma 2 9 2 2 4 2 2 2" xfId="9455"/>
    <cellStyle name="Comma 2 9 2 2 4 2 2 3" xfId="9456"/>
    <cellStyle name="Comma 2 9 2 2 4 2 3" xfId="9457"/>
    <cellStyle name="Comma 2 9 2 2 4 2 3 2" xfId="9458"/>
    <cellStyle name="Comma 2 9 2 2 4 2 3 3" xfId="9459"/>
    <cellStyle name="Comma 2 9 2 2 4 2 4" xfId="9460"/>
    <cellStyle name="Comma 2 9 2 2 4 2 4 2" xfId="9461"/>
    <cellStyle name="Comma 2 9 2 2 4 2 4 3" xfId="9462"/>
    <cellStyle name="Comma 2 9 2 2 4 2 5" xfId="9463"/>
    <cellStyle name="Comma 2 9 2 2 4 2 5 2" xfId="9464"/>
    <cellStyle name="Comma 2 9 2 2 4 2 5 3" xfId="9465"/>
    <cellStyle name="Comma 2 9 2 2 4 2 6" xfId="9466"/>
    <cellStyle name="Comma 2 9 2 2 4 2 7" xfId="9467"/>
    <cellStyle name="Comma 2 9 2 2 4 3" xfId="9468"/>
    <cellStyle name="Comma 2 9 2 2 4 3 2" xfId="9469"/>
    <cellStyle name="Comma 2 9 2 2 4 3 3" xfId="9470"/>
    <cellStyle name="Comma 2 9 2 2 4 4" xfId="9471"/>
    <cellStyle name="Comma 2 9 2 2 4 4 2" xfId="9472"/>
    <cellStyle name="Comma 2 9 2 2 4 4 3" xfId="9473"/>
    <cellStyle name="Comma 2 9 2 2 4 5" xfId="9474"/>
    <cellStyle name="Comma 2 9 2 2 4 5 2" xfId="9475"/>
    <cellStyle name="Comma 2 9 2 2 4 5 3" xfId="9476"/>
    <cellStyle name="Comma 2 9 2 2 4 6" xfId="9477"/>
    <cellStyle name="Comma 2 9 2 2 4 6 2" xfId="9478"/>
    <cellStyle name="Comma 2 9 2 2 4 6 3" xfId="9479"/>
    <cellStyle name="Comma 2 9 2 2 4 7" xfId="9480"/>
    <cellStyle name="Comma 2 9 2 2 4 8" xfId="9481"/>
    <cellStyle name="Comma 2 9 2 2 5" xfId="9482"/>
    <cellStyle name="Comma 2 9 2 2 5 2" xfId="9483"/>
    <cellStyle name="Comma 2 9 2 2 5 2 2" xfId="9484"/>
    <cellStyle name="Comma 2 9 2 2 5 2 3" xfId="9485"/>
    <cellStyle name="Comma 2 9 2 2 5 3" xfId="9486"/>
    <cellStyle name="Comma 2 9 2 2 5 3 2" xfId="9487"/>
    <cellStyle name="Comma 2 9 2 2 5 3 3" xfId="9488"/>
    <cellStyle name="Comma 2 9 2 2 5 4" xfId="9489"/>
    <cellStyle name="Comma 2 9 2 2 5 4 2" xfId="9490"/>
    <cellStyle name="Comma 2 9 2 2 5 4 3" xfId="9491"/>
    <cellStyle name="Comma 2 9 2 2 5 5" xfId="9492"/>
    <cellStyle name="Comma 2 9 2 2 5 5 2" xfId="9493"/>
    <cellStyle name="Comma 2 9 2 2 5 5 3" xfId="9494"/>
    <cellStyle name="Comma 2 9 2 2 5 6" xfId="9495"/>
    <cellStyle name="Comma 2 9 2 2 5 7" xfId="9496"/>
    <cellStyle name="Comma 2 9 2 2 6" xfId="9497"/>
    <cellStyle name="Comma 2 9 2 2 6 2" xfId="9498"/>
    <cellStyle name="Comma 2 9 2 2 6 2 2" xfId="9499"/>
    <cellStyle name="Comma 2 9 2 2 6 2 3" xfId="9500"/>
    <cellStyle name="Comma 2 9 2 2 6 3" xfId="9501"/>
    <cellStyle name="Comma 2 9 2 2 6 3 2" xfId="9502"/>
    <cellStyle name="Comma 2 9 2 2 6 3 3" xfId="9503"/>
    <cellStyle name="Comma 2 9 2 2 6 4" xfId="9504"/>
    <cellStyle name="Comma 2 9 2 2 6 4 2" xfId="9505"/>
    <cellStyle name="Comma 2 9 2 2 6 4 3" xfId="9506"/>
    <cellStyle name="Comma 2 9 2 2 6 5" xfId="9507"/>
    <cellStyle name="Comma 2 9 2 2 6 5 2" xfId="9508"/>
    <cellStyle name="Comma 2 9 2 2 6 5 3" xfId="9509"/>
    <cellStyle name="Comma 2 9 2 2 6 6" xfId="9510"/>
    <cellStyle name="Comma 2 9 2 2 6 7" xfId="9511"/>
    <cellStyle name="Comma 2 9 2 2 7" xfId="9512"/>
    <cellStyle name="Comma 2 9 2 2 7 2" xfId="9513"/>
    <cellStyle name="Comma 2 9 2 2 7 2 2" xfId="9514"/>
    <cellStyle name="Comma 2 9 2 2 7 2 3" xfId="9515"/>
    <cellStyle name="Comma 2 9 2 2 7 3" xfId="9516"/>
    <cellStyle name="Comma 2 9 2 2 7 3 2" xfId="9517"/>
    <cellStyle name="Comma 2 9 2 2 7 3 3" xfId="9518"/>
    <cellStyle name="Comma 2 9 2 2 7 4" xfId="9519"/>
    <cellStyle name="Comma 2 9 2 2 7 4 2" xfId="9520"/>
    <cellStyle name="Comma 2 9 2 2 7 4 3" xfId="9521"/>
    <cellStyle name="Comma 2 9 2 2 7 5" xfId="9522"/>
    <cellStyle name="Comma 2 9 2 2 7 5 2" xfId="9523"/>
    <cellStyle name="Comma 2 9 2 2 7 5 3" xfId="9524"/>
    <cellStyle name="Comma 2 9 2 2 7 6" xfId="9525"/>
    <cellStyle name="Comma 2 9 2 2 7 7" xfId="9526"/>
    <cellStyle name="Comma 2 9 2 2 8" xfId="9527"/>
    <cellStyle name="Comma 2 9 2 2 8 2" xfId="9528"/>
    <cellStyle name="Comma 2 9 2 2 8 2 2" xfId="9529"/>
    <cellStyle name="Comma 2 9 2 2 8 2 3" xfId="9530"/>
    <cellStyle name="Comma 2 9 2 2 8 3" xfId="9531"/>
    <cellStyle name="Comma 2 9 2 2 8 3 2" xfId="9532"/>
    <cellStyle name="Comma 2 9 2 2 8 3 3" xfId="9533"/>
    <cellStyle name="Comma 2 9 2 2 8 4" xfId="9534"/>
    <cellStyle name="Comma 2 9 2 2 8 4 2" xfId="9535"/>
    <cellStyle name="Comma 2 9 2 2 8 4 3" xfId="9536"/>
    <cellStyle name="Comma 2 9 2 2 8 5" xfId="9537"/>
    <cellStyle name="Comma 2 9 2 2 8 5 2" xfId="9538"/>
    <cellStyle name="Comma 2 9 2 2 8 5 3" xfId="9539"/>
    <cellStyle name="Comma 2 9 2 2 8 6" xfId="9540"/>
    <cellStyle name="Comma 2 9 2 2 8 7" xfId="9541"/>
    <cellStyle name="Comma 2 9 2 2 9" xfId="9542"/>
    <cellStyle name="Comma 2 9 2 2 9 2" xfId="9543"/>
    <cellStyle name="Comma 2 9 2 2 9 3" xfId="9544"/>
    <cellStyle name="Comma 2 9 2 3" xfId="9545"/>
    <cellStyle name="Comma 2 9 2 3 10" xfId="9546"/>
    <cellStyle name="Comma 2 9 2 3 11" xfId="9547"/>
    <cellStyle name="Comma 2 9 2 3 2" xfId="9548"/>
    <cellStyle name="Comma 2 9 2 3 2 2" xfId="9549"/>
    <cellStyle name="Comma 2 9 2 3 2 2 2" xfId="9550"/>
    <cellStyle name="Comma 2 9 2 3 2 2 2 2" xfId="9551"/>
    <cellStyle name="Comma 2 9 2 3 2 2 2 3" xfId="9552"/>
    <cellStyle name="Comma 2 9 2 3 2 2 3" xfId="9553"/>
    <cellStyle name="Comma 2 9 2 3 2 2 3 2" xfId="9554"/>
    <cellStyle name="Comma 2 9 2 3 2 2 3 3" xfId="9555"/>
    <cellStyle name="Comma 2 9 2 3 2 2 4" xfId="9556"/>
    <cellStyle name="Comma 2 9 2 3 2 2 4 2" xfId="9557"/>
    <cellStyle name="Comma 2 9 2 3 2 2 4 3" xfId="9558"/>
    <cellStyle name="Comma 2 9 2 3 2 2 5" xfId="9559"/>
    <cellStyle name="Comma 2 9 2 3 2 2 5 2" xfId="9560"/>
    <cellStyle name="Comma 2 9 2 3 2 2 5 3" xfId="9561"/>
    <cellStyle name="Comma 2 9 2 3 2 2 6" xfId="9562"/>
    <cellStyle name="Comma 2 9 2 3 2 2 7" xfId="9563"/>
    <cellStyle name="Comma 2 9 2 3 2 3" xfId="9564"/>
    <cellStyle name="Comma 2 9 2 3 2 3 2" xfId="9565"/>
    <cellStyle name="Comma 2 9 2 3 2 3 3" xfId="9566"/>
    <cellStyle name="Comma 2 9 2 3 2 4" xfId="9567"/>
    <cellStyle name="Comma 2 9 2 3 2 4 2" xfId="9568"/>
    <cellStyle name="Comma 2 9 2 3 2 4 3" xfId="9569"/>
    <cellStyle name="Comma 2 9 2 3 2 5" xfId="9570"/>
    <cellStyle name="Comma 2 9 2 3 2 5 2" xfId="9571"/>
    <cellStyle name="Comma 2 9 2 3 2 5 3" xfId="9572"/>
    <cellStyle name="Comma 2 9 2 3 2 6" xfId="9573"/>
    <cellStyle name="Comma 2 9 2 3 2 6 2" xfId="9574"/>
    <cellStyle name="Comma 2 9 2 3 2 6 3" xfId="9575"/>
    <cellStyle name="Comma 2 9 2 3 2 7" xfId="9576"/>
    <cellStyle name="Comma 2 9 2 3 2 8" xfId="9577"/>
    <cellStyle name="Comma 2 9 2 3 3" xfId="9578"/>
    <cellStyle name="Comma 2 9 2 3 3 2" xfId="9579"/>
    <cellStyle name="Comma 2 9 2 3 3 2 2" xfId="9580"/>
    <cellStyle name="Comma 2 9 2 3 3 2 3" xfId="9581"/>
    <cellStyle name="Comma 2 9 2 3 3 3" xfId="9582"/>
    <cellStyle name="Comma 2 9 2 3 3 3 2" xfId="9583"/>
    <cellStyle name="Comma 2 9 2 3 3 3 3" xfId="9584"/>
    <cellStyle name="Comma 2 9 2 3 3 4" xfId="9585"/>
    <cellStyle name="Comma 2 9 2 3 3 4 2" xfId="9586"/>
    <cellStyle name="Comma 2 9 2 3 3 4 3" xfId="9587"/>
    <cellStyle name="Comma 2 9 2 3 3 5" xfId="9588"/>
    <cellStyle name="Comma 2 9 2 3 3 5 2" xfId="9589"/>
    <cellStyle name="Comma 2 9 2 3 3 5 3" xfId="9590"/>
    <cellStyle name="Comma 2 9 2 3 3 6" xfId="9591"/>
    <cellStyle name="Comma 2 9 2 3 3 7" xfId="9592"/>
    <cellStyle name="Comma 2 9 2 3 4" xfId="9593"/>
    <cellStyle name="Comma 2 9 2 3 4 2" xfId="9594"/>
    <cellStyle name="Comma 2 9 2 3 4 2 2" xfId="9595"/>
    <cellStyle name="Comma 2 9 2 3 4 2 3" xfId="9596"/>
    <cellStyle name="Comma 2 9 2 3 4 3" xfId="9597"/>
    <cellStyle name="Comma 2 9 2 3 4 3 2" xfId="9598"/>
    <cellStyle name="Comma 2 9 2 3 4 3 3" xfId="9599"/>
    <cellStyle name="Comma 2 9 2 3 4 4" xfId="9600"/>
    <cellStyle name="Comma 2 9 2 3 4 4 2" xfId="9601"/>
    <cellStyle name="Comma 2 9 2 3 4 4 3" xfId="9602"/>
    <cellStyle name="Comma 2 9 2 3 4 5" xfId="9603"/>
    <cellStyle name="Comma 2 9 2 3 4 5 2" xfId="9604"/>
    <cellStyle name="Comma 2 9 2 3 4 5 3" xfId="9605"/>
    <cellStyle name="Comma 2 9 2 3 4 6" xfId="9606"/>
    <cellStyle name="Comma 2 9 2 3 4 7" xfId="9607"/>
    <cellStyle name="Comma 2 9 2 3 5" xfId="9608"/>
    <cellStyle name="Comma 2 9 2 3 5 2" xfId="9609"/>
    <cellStyle name="Comma 2 9 2 3 5 2 2" xfId="9610"/>
    <cellStyle name="Comma 2 9 2 3 5 2 3" xfId="9611"/>
    <cellStyle name="Comma 2 9 2 3 5 3" xfId="9612"/>
    <cellStyle name="Comma 2 9 2 3 5 3 2" xfId="9613"/>
    <cellStyle name="Comma 2 9 2 3 5 3 3" xfId="9614"/>
    <cellStyle name="Comma 2 9 2 3 5 4" xfId="9615"/>
    <cellStyle name="Comma 2 9 2 3 5 4 2" xfId="9616"/>
    <cellStyle name="Comma 2 9 2 3 5 4 3" xfId="9617"/>
    <cellStyle name="Comma 2 9 2 3 5 5" xfId="9618"/>
    <cellStyle name="Comma 2 9 2 3 5 5 2" xfId="9619"/>
    <cellStyle name="Comma 2 9 2 3 5 5 3" xfId="9620"/>
    <cellStyle name="Comma 2 9 2 3 5 6" xfId="9621"/>
    <cellStyle name="Comma 2 9 2 3 5 7" xfId="9622"/>
    <cellStyle name="Comma 2 9 2 3 6" xfId="9623"/>
    <cellStyle name="Comma 2 9 2 3 6 2" xfId="9624"/>
    <cellStyle name="Comma 2 9 2 3 6 3" xfId="9625"/>
    <cellStyle name="Comma 2 9 2 3 7" xfId="9626"/>
    <cellStyle name="Comma 2 9 2 3 7 2" xfId="9627"/>
    <cellStyle name="Comma 2 9 2 3 7 3" xfId="9628"/>
    <cellStyle name="Comma 2 9 2 3 8" xfId="9629"/>
    <cellStyle name="Comma 2 9 2 3 8 2" xfId="9630"/>
    <cellStyle name="Comma 2 9 2 3 8 3" xfId="9631"/>
    <cellStyle name="Comma 2 9 2 3 9" xfId="9632"/>
    <cellStyle name="Comma 2 9 2 3 9 2" xfId="9633"/>
    <cellStyle name="Comma 2 9 2 3 9 3" xfId="9634"/>
    <cellStyle name="Comma 2 9 2 4" xfId="9635"/>
    <cellStyle name="Comma 2 9 2 4 2" xfId="9636"/>
    <cellStyle name="Comma 2 9 2 4 2 2" xfId="9637"/>
    <cellStyle name="Comma 2 9 2 4 2 2 2" xfId="9638"/>
    <cellStyle name="Comma 2 9 2 4 2 2 3" xfId="9639"/>
    <cellStyle name="Comma 2 9 2 4 2 3" xfId="9640"/>
    <cellStyle name="Comma 2 9 2 4 2 3 2" xfId="9641"/>
    <cellStyle name="Comma 2 9 2 4 2 3 3" xfId="9642"/>
    <cellStyle name="Comma 2 9 2 4 2 4" xfId="9643"/>
    <cellStyle name="Comma 2 9 2 4 2 4 2" xfId="9644"/>
    <cellStyle name="Comma 2 9 2 4 2 4 3" xfId="9645"/>
    <cellStyle name="Comma 2 9 2 4 2 5" xfId="9646"/>
    <cellStyle name="Comma 2 9 2 4 2 5 2" xfId="9647"/>
    <cellStyle name="Comma 2 9 2 4 2 5 3" xfId="9648"/>
    <cellStyle name="Comma 2 9 2 4 2 6" xfId="9649"/>
    <cellStyle name="Comma 2 9 2 4 2 7" xfId="9650"/>
    <cellStyle name="Comma 2 9 2 4 3" xfId="9651"/>
    <cellStyle name="Comma 2 9 2 4 3 2" xfId="9652"/>
    <cellStyle name="Comma 2 9 2 4 3 3" xfId="9653"/>
    <cellStyle name="Comma 2 9 2 4 4" xfId="9654"/>
    <cellStyle name="Comma 2 9 2 4 4 2" xfId="9655"/>
    <cellStyle name="Comma 2 9 2 4 4 3" xfId="9656"/>
    <cellStyle name="Comma 2 9 2 4 5" xfId="9657"/>
    <cellStyle name="Comma 2 9 2 4 5 2" xfId="9658"/>
    <cellStyle name="Comma 2 9 2 4 5 3" xfId="9659"/>
    <cellStyle name="Comma 2 9 2 4 6" xfId="9660"/>
    <cellStyle name="Comma 2 9 2 4 6 2" xfId="9661"/>
    <cellStyle name="Comma 2 9 2 4 6 3" xfId="9662"/>
    <cellStyle name="Comma 2 9 2 4 7" xfId="9663"/>
    <cellStyle name="Comma 2 9 2 4 8" xfId="9664"/>
    <cellStyle name="Comma 2 9 2 5" xfId="9665"/>
    <cellStyle name="Comma 2 9 2 5 2" xfId="9666"/>
    <cellStyle name="Comma 2 9 2 5 2 2" xfId="9667"/>
    <cellStyle name="Comma 2 9 2 5 2 2 2" xfId="9668"/>
    <cellStyle name="Comma 2 9 2 5 2 2 3" xfId="9669"/>
    <cellStyle name="Comma 2 9 2 5 2 3" xfId="9670"/>
    <cellStyle name="Comma 2 9 2 5 2 3 2" xfId="9671"/>
    <cellStyle name="Comma 2 9 2 5 2 3 3" xfId="9672"/>
    <cellStyle name="Comma 2 9 2 5 2 4" xfId="9673"/>
    <cellStyle name="Comma 2 9 2 5 2 4 2" xfId="9674"/>
    <cellStyle name="Comma 2 9 2 5 2 4 3" xfId="9675"/>
    <cellStyle name="Comma 2 9 2 5 2 5" xfId="9676"/>
    <cellStyle name="Comma 2 9 2 5 2 5 2" xfId="9677"/>
    <cellStyle name="Comma 2 9 2 5 2 5 3" xfId="9678"/>
    <cellStyle name="Comma 2 9 2 5 2 6" xfId="9679"/>
    <cellStyle name="Comma 2 9 2 5 2 7" xfId="9680"/>
    <cellStyle name="Comma 2 9 2 5 3" xfId="9681"/>
    <cellStyle name="Comma 2 9 2 5 3 2" xfId="9682"/>
    <cellStyle name="Comma 2 9 2 5 3 3" xfId="9683"/>
    <cellStyle name="Comma 2 9 2 5 4" xfId="9684"/>
    <cellStyle name="Comma 2 9 2 5 4 2" xfId="9685"/>
    <cellStyle name="Comma 2 9 2 5 4 3" xfId="9686"/>
    <cellStyle name="Comma 2 9 2 5 5" xfId="9687"/>
    <cellStyle name="Comma 2 9 2 5 5 2" xfId="9688"/>
    <cellStyle name="Comma 2 9 2 5 5 3" xfId="9689"/>
    <cellStyle name="Comma 2 9 2 5 6" xfId="9690"/>
    <cellStyle name="Comma 2 9 2 5 6 2" xfId="9691"/>
    <cellStyle name="Comma 2 9 2 5 6 3" xfId="9692"/>
    <cellStyle name="Comma 2 9 2 5 7" xfId="9693"/>
    <cellStyle name="Comma 2 9 2 5 8" xfId="9694"/>
    <cellStyle name="Comma 2 9 2 6" xfId="9695"/>
    <cellStyle name="Comma 2 9 2 6 2" xfId="9696"/>
    <cellStyle name="Comma 2 9 2 6 2 2" xfId="9697"/>
    <cellStyle name="Comma 2 9 2 6 2 3" xfId="9698"/>
    <cellStyle name="Comma 2 9 2 6 3" xfId="9699"/>
    <cellStyle name="Comma 2 9 2 6 3 2" xfId="9700"/>
    <cellStyle name="Comma 2 9 2 6 3 3" xfId="9701"/>
    <cellStyle name="Comma 2 9 2 6 4" xfId="9702"/>
    <cellStyle name="Comma 2 9 2 6 4 2" xfId="9703"/>
    <cellStyle name="Comma 2 9 2 6 4 3" xfId="9704"/>
    <cellStyle name="Comma 2 9 2 6 5" xfId="9705"/>
    <cellStyle name="Comma 2 9 2 6 5 2" xfId="9706"/>
    <cellStyle name="Comma 2 9 2 6 5 3" xfId="9707"/>
    <cellStyle name="Comma 2 9 2 6 6" xfId="9708"/>
    <cellStyle name="Comma 2 9 2 6 7" xfId="9709"/>
    <cellStyle name="Comma 2 9 2 7" xfId="9710"/>
    <cellStyle name="Comma 2 9 2 7 2" xfId="9711"/>
    <cellStyle name="Comma 2 9 2 7 2 2" xfId="9712"/>
    <cellStyle name="Comma 2 9 2 7 2 3" xfId="9713"/>
    <cellStyle name="Comma 2 9 2 7 3" xfId="9714"/>
    <cellStyle name="Comma 2 9 2 7 3 2" xfId="9715"/>
    <cellStyle name="Comma 2 9 2 7 3 3" xfId="9716"/>
    <cellStyle name="Comma 2 9 2 7 4" xfId="9717"/>
    <cellStyle name="Comma 2 9 2 7 4 2" xfId="9718"/>
    <cellStyle name="Comma 2 9 2 7 4 3" xfId="9719"/>
    <cellStyle name="Comma 2 9 2 7 5" xfId="9720"/>
    <cellStyle name="Comma 2 9 2 7 5 2" xfId="9721"/>
    <cellStyle name="Comma 2 9 2 7 5 3" xfId="9722"/>
    <cellStyle name="Comma 2 9 2 7 6" xfId="9723"/>
    <cellStyle name="Comma 2 9 2 7 7" xfId="9724"/>
    <cellStyle name="Comma 2 9 2 8" xfId="9725"/>
    <cellStyle name="Comma 2 9 2 8 2" xfId="9726"/>
    <cellStyle name="Comma 2 9 2 8 2 2" xfId="9727"/>
    <cellStyle name="Comma 2 9 2 8 2 3" xfId="9728"/>
    <cellStyle name="Comma 2 9 2 8 3" xfId="9729"/>
    <cellStyle name="Comma 2 9 2 8 3 2" xfId="9730"/>
    <cellStyle name="Comma 2 9 2 8 3 3" xfId="9731"/>
    <cellStyle name="Comma 2 9 2 8 4" xfId="9732"/>
    <cellStyle name="Comma 2 9 2 8 4 2" xfId="9733"/>
    <cellStyle name="Comma 2 9 2 8 4 3" xfId="9734"/>
    <cellStyle name="Comma 2 9 2 8 5" xfId="9735"/>
    <cellStyle name="Comma 2 9 2 8 5 2" xfId="9736"/>
    <cellStyle name="Comma 2 9 2 8 5 3" xfId="9737"/>
    <cellStyle name="Comma 2 9 2 8 6" xfId="9738"/>
    <cellStyle name="Comma 2 9 2 8 7" xfId="9739"/>
    <cellStyle name="Comma 2 9 2 9" xfId="9740"/>
    <cellStyle name="Comma 2 9 2 9 2" xfId="9741"/>
    <cellStyle name="Comma 2 9 2 9 2 2" xfId="9742"/>
    <cellStyle name="Comma 2 9 2 9 2 3" xfId="9743"/>
    <cellStyle name="Comma 2 9 2 9 3" xfId="9744"/>
    <cellStyle name="Comma 2 9 2 9 3 2" xfId="9745"/>
    <cellStyle name="Comma 2 9 2 9 3 3" xfId="9746"/>
    <cellStyle name="Comma 2 9 2 9 4" xfId="9747"/>
    <cellStyle name="Comma 2 9 2 9 4 2" xfId="9748"/>
    <cellStyle name="Comma 2 9 2 9 4 3" xfId="9749"/>
    <cellStyle name="Comma 2 9 2 9 5" xfId="9750"/>
    <cellStyle name="Comma 2 9 2 9 5 2" xfId="9751"/>
    <cellStyle name="Comma 2 9 2 9 5 3" xfId="9752"/>
    <cellStyle name="Comma 2 9 2 9 6" xfId="9753"/>
    <cellStyle name="Comma 2 9 2 9 7" xfId="9754"/>
    <cellStyle name="Comma 2 9 3" xfId="9755"/>
    <cellStyle name="Comma 2 9 3 10" xfId="9756"/>
    <cellStyle name="Comma 2 9 3 10 2" xfId="9757"/>
    <cellStyle name="Comma 2 9 3 10 3" xfId="9758"/>
    <cellStyle name="Comma 2 9 3 11" xfId="9759"/>
    <cellStyle name="Comma 2 9 3 11 2" xfId="9760"/>
    <cellStyle name="Comma 2 9 3 11 3" xfId="9761"/>
    <cellStyle name="Comma 2 9 3 12" xfId="9762"/>
    <cellStyle name="Comma 2 9 3 12 2" xfId="9763"/>
    <cellStyle name="Comma 2 9 3 12 3" xfId="9764"/>
    <cellStyle name="Comma 2 9 3 13" xfId="9765"/>
    <cellStyle name="Comma 2 9 3 14" xfId="9766"/>
    <cellStyle name="Comma 2 9 3 2" xfId="9767"/>
    <cellStyle name="Comma 2 9 3 2 10" xfId="9768"/>
    <cellStyle name="Comma 2 9 3 2 11" xfId="9769"/>
    <cellStyle name="Comma 2 9 3 2 2" xfId="9770"/>
    <cellStyle name="Comma 2 9 3 2 2 2" xfId="9771"/>
    <cellStyle name="Comma 2 9 3 2 2 2 2" xfId="9772"/>
    <cellStyle name="Comma 2 9 3 2 2 2 2 2" xfId="9773"/>
    <cellStyle name="Comma 2 9 3 2 2 2 2 3" xfId="9774"/>
    <cellStyle name="Comma 2 9 3 2 2 2 3" xfId="9775"/>
    <cellStyle name="Comma 2 9 3 2 2 2 3 2" xfId="9776"/>
    <cellStyle name="Comma 2 9 3 2 2 2 3 3" xfId="9777"/>
    <cellStyle name="Comma 2 9 3 2 2 2 4" xfId="9778"/>
    <cellStyle name="Comma 2 9 3 2 2 2 4 2" xfId="9779"/>
    <cellStyle name="Comma 2 9 3 2 2 2 4 3" xfId="9780"/>
    <cellStyle name="Comma 2 9 3 2 2 2 5" xfId="9781"/>
    <cellStyle name="Comma 2 9 3 2 2 2 5 2" xfId="9782"/>
    <cellStyle name="Comma 2 9 3 2 2 2 5 3" xfId="9783"/>
    <cellStyle name="Comma 2 9 3 2 2 2 6" xfId="9784"/>
    <cellStyle name="Comma 2 9 3 2 2 2 7" xfId="9785"/>
    <cellStyle name="Comma 2 9 3 2 2 3" xfId="9786"/>
    <cellStyle name="Comma 2 9 3 2 2 3 2" xfId="9787"/>
    <cellStyle name="Comma 2 9 3 2 2 3 3" xfId="9788"/>
    <cellStyle name="Comma 2 9 3 2 2 4" xfId="9789"/>
    <cellStyle name="Comma 2 9 3 2 2 4 2" xfId="9790"/>
    <cellStyle name="Comma 2 9 3 2 2 4 3" xfId="9791"/>
    <cellStyle name="Comma 2 9 3 2 2 5" xfId="9792"/>
    <cellStyle name="Comma 2 9 3 2 2 5 2" xfId="9793"/>
    <cellStyle name="Comma 2 9 3 2 2 5 3" xfId="9794"/>
    <cellStyle name="Comma 2 9 3 2 2 6" xfId="9795"/>
    <cellStyle name="Comma 2 9 3 2 2 6 2" xfId="9796"/>
    <cellStyle name="Comma 2 9 3 2 2 6 3" xfId="9797"/>
    <cellStyle name="Comma 2 9 3 2 2 7" xfId="9798"/>
    <cellStyle name="Comma 2 9 3 2 2 8" xfId="9799"/>
    <cellStyle name="Comma 2 9 3 2 3" xfId="9800"/>
    <cellStyle name="Comma 2 9 3 2 3 2" xfId="9801"/>
    <cellStyle name="Comma 2 9 3 2 3 2 2" xfId="9802"/>
    <cellStyle name="Comma 2 9 3 2 3 2 3" xfId="9803"/>
    <cellStyle name="Comma 2 9 3 2 3 3" xfId="9804"/>
    <cellStyle name="Comma 2 9 3 2 3 3 2" xfId="9805"/>
    <cellStyle name="Comma 2 9 3 2 3 3 3" xfId="9806"/>
    <cellStyle name="Comma 2 9 3 2 3 4" xfId="9807"/>
    <cellStyle name="Comma 2 9 3 2 3 4 2" xfId="9808"/>
    <cellStyle name="Comma 2 9 3 2 3 4 3" xfId="9809"/>
    <cellStyle name="Comma 2 9 3 2 3 5" xfId="9810"/>
    <cellStyle name="Comma 2 9 3 2 3 5 2" xfId="9811"/>
    <cellStyle name="Comma 2 9 3 2 3 5 3" xfId="9812"/>
    <cellStyle name="Comma 2 9 3 2 3 6" xfId="9813"/>
    <cellStyle name="Comma 2 9 3 2 3 7" xfId="9814"/>
    <cellStyle name="Comma 2 9 3 2 4" xfId="9815"/>
    <cellStyle name="Comma 2 9 3 2 4 2" xfId="9816"/>
    <cellStyle name="Comma 2 9 3 2 4 2 2" xfId="9817"/>
    <cellStyle name="Comma 2 9 3 2 4 2 3" xfId="9818"/>
    <cellStyle name="Comma 2 9 3 2 4 3" xfId="9819"/>
    <cellStyle name="Comma 2 9 3 2 4 3 2" xfId="9820"/>
    <cellStyle name="Comma 2 9 3 2 4 3 3" xfId="9821"/>
    <cellStyle name="Comma 2 9 3 2 4 4" xfId="9822"/>
    <cellStyle name="Comma 2 9 3 2 4 4 2" xfId="9823"/>
    <cellStyle name="Comma 2 9 3 2 4 4 3" xfId="9824"/>
    <cellStyle name="Comma 2 9 3 2 4 5" xfId="9825"/>
    <cellStyle name="Comma 2 9 3 2 4 5 2" xfId="9826"/>
    <cellStyle name="Comma 2 9 3 2 4 5 3" xfId="9827"/>
    <cellStyle name="Comma 2 9 3 2 4 6" xfId="9828"/>
    <cellStyle name="Comma 2 9 3 2 4 7" xfId="9829"/>
    <cellStyle name="Comma 2 9 3 2 5" xfId="9830"/>
    <cellStyle name="Comma 2 9 3 2 5 2" xfId="9831"/>
    <cellStyle name="Comma 2 9 3 2 5 2 2" xfId="9832"/>
    <cellStyle name="Comma 2 9 3 2 5 2 3" xfId="9833"/>
    <cellStyle name="Comma 2 9 3 2 5 3" xfId="9834"/>
    <cellStyle name="Comma 2 9 3 2 5 3 2" xfId="9835"/>
    <cellStyle name="Comma 2 9 3 2 5 3 3" xfId="9836"/>
    <cellStyle name="Comma 2 9 3 2 5 4" xfId="9837"/>
    <cellStyle name="Comma 2 9 3 2 5 4 2" xfId="9838"/>
    <cellStyle name="Comma 2 9 3 2 5 4 3" xfId="9839"/>
    <cellStyle name="Comma 2 9 3 2 5 5" xfId="9840"/>
    <cellStyle name="Comma 2 9 3 2 5 5 2" xfId="9841"/>
    <cellStyle name="Comma 2 9 3 2 5 5 3" xfId="9842"/>
    <cellStyle name="Comma 2 9 3 2 5 6" xfId="9843"/>
    <cellStyle name="Comma 2 9 3 2 5 7" xfId="9844"/>
    <cellStyle name="Comma 2 9 3 2 6" xfId="9845"/>
    <cellStyle name="Comma 2 9 3 2 6 2" xfId="9846"/>
    <cellStyle name="Comma 2 9 3 2 6 3" xfId="9847"/>
    <cellStyle name="Comma 2 9 3 2 7" xfId="9848"/>
    <cellStyle name="Comma 2 9 3 2 7 2" xfId="9849"/>
    <cellStyle name="Comma 2 9 3 2 7 3" xfId="9850"/>
    <cellStyle name="Comma 2 9 3 2 8" xfId="9851"/>
    <cellStyle name="Comma 2 9 3 2 8 2" xfId="9852"/>
    <cellStyle name="Comma 2 9 3 2 8 3" xfId="9853"/>
    <cellStyle name="Comma 2 9 3 2 9" xfId="9854"/>
    <cellStyle name="Comma 2 9 3 2 9 2" xfId="9855"/>
    <cellStyle name="Comma 2 9 3 2 9 3" xfId="9856"/>
    <cellStyle name="Comma 2 9 3 3" xfId="9857"/>
    <cellStyle name="Comma 2 9 3 3 2" xfId="9858"/>
    <cellStyle name="Comma 2 9 3 3 2 2" xfId="9859"/>
    <cellStyle name="Comma 2 9 3 3 2 2 2" xfId="9860"/>
    <cellStyle name="Comma 2 9 3 3 2 2 3" xfId="9861"/>
    <cellStyle name="Comma 2 9 3 3 2 3" xfId="9862"/>
    <cellStyle name="Comma 2 9 3 3 2 3 2" xfId="9863"/>
    <cellStyle name="Comma 2 9 3 3 2 3 3" xfId="9864"/>
    <cellStyle name="Comma 2 9 3 3 2 4" xfId="9865"/>
    <cellStyle name="Comma 2 9 3 3 2 4 2" xfId="9866"/>
    <cellStyle name="Comma 2 9 3 3 2 4 3" xfId="9867"/>
    <cellStyle name="Comma 2 9 3 3 2 5" xfId="9868"/>
    <cellStyle name="Comma 2 9 3 3 2 5 2" xfId="9869"/>
    <cellStyle name="Comma 2 9 3 3 2 5 3" xfId="9870"/>
    <cellStyle name="Comma 2 9 3 3 2 6" xfId="9871"/>
    <cellStyle name="Comma 2 9 3 3 2 7" xfId="9872"/>
    <cellStyle name="Comma 2 9 3 3 3" xfId="9873"/>
    <cellStyle name="Comma 2 9 3 3 3 2" xfId="9874"/>
    <cellStyle name="Comma 2 9 3 3 3 3" xfId="9875"/>
    <cellStyle name="Comma 2 9 3 3 4" xfId="9876"/>
    <cellStyle name="Comma 2 9 3 3 4 2" xfId="9877"/>
    <cellStyle name="Comma 2 9 3 3 4 3" xfId="9878"/>
    <cellStyle name="Comma 2 9 3 3 5" xfId="9879"/>
    <cellStyle name="Comma 2 9 3 3 5 2" xfId="9880"/>
    <cellStyle name="Comma 2 9 3 3 5 3" xfId="9881"/>
    <cellStyle name="Comma 2 9 3 3 6" xfId="9882"/>
    <cellStyle name="Comma 2 9 3 3 6 2" xfId="9883"/>
    <cellStyle name="Comma 2 9 3 3 6 3" xfId="9884"/>
    <cellStyle name="Comma 2 9 3 3 7" xfId="9885"/>
    <cellStyle name="Comma 2 9 3 3 8" xfId="9886"/>
    <cellStyle name="Comma 2 9 3 4" xfId="9887"/>
    <cellStyle name="Comma 2 9 3 4 2" xfId="9888"/>
    <cellStyle name="Comma 2 9 3 4 2 2" xfId="9889"/>
    <cellStyle name="Comma 2 9 3 4 2 2 2" xfId="9890"/>
    <cellStyle name="Comma 2 9 3 4 2 2 3" xfId="9891"/>
    <cellStyle name="Comma 2 9 3 4 2 3" xfId="9892"/>
    <cellStyle name="Comma 2 9 3 4 2 3 2" xfId="9893"/>
    <cellStyle name="Comma 2 9 3 4 2 3 3" xfId="9894"/>
    <cellStyle name="Comma 2 9 3 4 2 4" xfId="9895"/>
    <cellStyle name="Comma 2 9 3 4 2 4 2" xfId="9896"/>
    <cellStyle name="Comma 2 9 3 4 2 4 3" xfId="9897"/>
    <cellStyle name="Comma 2 9 3 4 2 5" xfId="9898"/>
    <cellStyle name="Comma 2 9 3 4 2 5 2" xfId="9899"/>
    <cellStyle name="Comma 2 9 3 4 2 5 3" xfId="9900"/>
    <cellStyle name="Comma 2 9 3 4 2 6" xfId="9901"/>
    <cellStyle name="Comma 2 9 3 4 2 7" xfId="9902"/>
    <cellStyle name="Comma 2 9 3 4 3" xfId="9903"/>
    <cellStyle name="Comma 2 9 3 4 3 2" xfId="9904"/>
    <cellStyle name="Comma 2 9 3 4 3 3" xfId="9905"/>
    <cellStyle name="Comma 2 9 3 4 4" xfId="9906"/>
    <cellStyle name="Comma 2 9 3 4 4 2" xfId="9907"/>
    <cellStyle name="Comma 2 9 3 4 4 3" xfId="9908"/>
    <cellStyle name="Comma 2 9 3 4 5" xfId="9909"/>
    <cellStyle name="Comma 2 9 3 4 5 2" xfId="9910"/>
    <cellStyle name="Comma 2 9 3 4 5 3" xfId="9911"/>
    <cellStyle name="Comma 2 9 3 4 6" xfId="9912"/>
    <cellStyle name="Comma 2 9 3 4 6 2" xfId="9913"/>
    <cellStyle name="Comma 2 9 3 4 6 3" xfId="9914"/>
    <cellStyle name="Comma 2 9 3 4 7" xfId="9915"/>
    <cellStyle name="Comma 2 9 3 4 8" xfId="9916"/>
    <cellStyle name="Comma 2 9 3 5" xfId="9917"/>
    <cellStyle name="Comma 2 9 3 5 2" xfId="9918"/>
    <cellStyle name="Comma 2 9 3 5 2 2" xfId="9919"/>
    <cellStyle name="Comma 2 9 3 5 2 3" xfId="9920"/>
    <cellStyle name="Comma 2 9 3 5 3" xfId="9921"/>
    <cellStyle name="Comma 2 9 3 5 3 2" xfId="9922"/>
    <cellStyle name="Comma 2 9 3 5 3 3" xfId="9923"/>
    <cellStyle name="Comma 2 9 3 5 4" xfId="9924"/>
    <cellStyle name="Comma 2 9 3 5 4 2" xfId="9925"/>
    <cellStyle name="Comma 2 9 3 5 4 3" xfId="9926"/>
    <cellStyle name="Comma 2 9 3 5 5" xfId="9927"/>
    <cellStyle name="Comma 2 9 3 5 5 2" xfId="9928"/>
    <cellStyle name="Comma 2 9 3 5 5 3" xfId="9929"/>
    <cellStyle name="Comma 2 9 3 5 6" xfId="9930"/>
    <cellStyle name="Comma 2 9 3 5 7" xfId="9931"/>
    <cellStyle name="Comma 2 9 3 6" xfId="9932"/>
    <cellStyle name="Comma 2 9 3 6 2" xfId="9933"/>
    <cellStyle name="Comma 2 9 3 6 2 2" xfId="9934"/>
    <cellStyle name="Comma 2 9 3 6 2 3" xfId="9935"/>
    <cellStyle name="Comma 2 9 3 6 3" xfId="9936"/>
    <cellStyle name="Comma 2 9 3 6 3 2" xfId="9937"/>
    <cellStyle name="Comma 2 9 3 6 3 3" xfId="9938"/>
    <cellStyle name="Comma 2 9 3 6 4" xfId="9939"/>
    <cellStyle name="Comma 2 9 3 6 4 2" xfId="9940"/>
    <cellStyle name="Comma 2 9 3 6 4 3" xfId="9941"/>
    <cellStyle name="Comma 2 9 3 6 5" xfId="9942"/>
    <cellStyle name="Comma 2 9 3 6 5 2" xfId="9943"/>
    <cellStyle name="Comma 2 9 3 6 5 3" xfId="9944"/>
    <cellStyle name="Comma 2 9 3 6 6" xfId="9945"/>
    <cellStyle name="Comma 2 9 3 6 7" xfId="9946"/>
    <cellStyle name="Comma 2 9 3 7" xfId="9947"/>
    <cellStyle name="Comma 2 9 3 7 2" xfId="9948"/>
    <cellStyle name="Comma 2 9 3 7 2 2" xfId="9949"/>
    <cellStyle name="Comma 2 9 3 7 2 3" xfId="9950"/>
    <cellStyle name="Comma 2 9 3 7 3" xfId="9951"/>
    <cellStyle name="Comma 2 9 3 7 3 2" xfId="9952"/>
    <cellStyle name="Comma 2 9 3 7 3 3" xfId="9953"/>
    <cellStyle name="Comma 2 9 3 7 4" xfId="9954"/>
    <cellStyle name="Comma 2 9 3 7 4 2" xfId="9955"/>
    <cellStyle name="Comma 2 9 3 7 4 3" xfId="9956"/>
    <cellStyle name="Comma 2 9 3 7 5" xfId="9957"/>
    <cellStyle name="Comma 2 9 3 7 5 2" xfId="9958"/>
    <cellStyle name="Comma 2 9 3 7 5 3" xfId="9959"/>
    <cellStyle name="Comma 2 9 3 7 6" xfId="9960"/>
    <cellStyle name="Comma 2 9 3 7 7" xfId="9961"/>
    <cellStyle name="Comma 2 9 3 8" xfId="9962"/>
    <cellStyle name="Comma 2 9 3 8 2" xfId="9963"/>
    <cellStyle name="Comma 2 9 3 8 2 2" xfId="9964"/>
    <cellStyle name="Comma 2 9 3 8 2 3" xfId="9965"/>
    <cellStyle name="Comma 2 9 3 8 3" xfId="9966"/>
    <cellStyle name="Comma 2 9 3 8 3 2" xfId="9967"/>
    <cellStyle name="Comma 2 9 3 8 3 3" xfId="9968"/>
    <cellStyle name="Comma 2 9 3 8 4" xfId="9969"/>
    <cellStyle name="Comma 2 9 3 8 4 2" xfId="9970"/>
    <cellStyle name="Comma 2 9 3 8 4 3" xfId="9971"/>
    <cellStyle name="Comma 2 9 3 8 5" xfId="9972"/>
    <cellStyle name="Comma 2 9 3 8 5 2" xfId="9973"/>
    <cellStyle name="Comma 2 9 3 8 5 3" xfId="9974"/>
    <cellStyle name="Comma 2 9 3 8 6" xfId="9975"/>
    <cellStyle name="Comma 2 9 3 8 7" xfId="9976"/>
    <cellStyle name="Comma 2 9 3 9" xfId="9977"/>
    <cellStyle name="Comma 2 9 3 9 2" xfId="9978"/>
    <cellStyle name="Comma 2 9 3 9 3" xfId="9979"/>
    <cellStyle name="Comma 2 9 4" xfId="9980"/>
    <cellStyle name="Comma 2 9 4 10" xfId="9981"/>
    <cellStyle name="Comma 2 9 4 11" xfId="9982"/>
    <cellStyle name="Comma 2 9 4 2" xfId="9983"/>
    <cellStyle name="Comma 2 9 4 2 2" xfId="9984"/>
    <cellStyle name="Comma 2 9 4 2 2 2" xfId="9985"/>
    <cellStyle name="Comma 2 9 4 2 2 2 2" xfId="9986"/>
    <cellStyle name="Comma 2 9 4 2 2 2 3" xfId="9987"/>
    <cellStyle name="Comma 2 9 4 2 2 3" xfId="9988"/>
    <cellStyle name="Comma 2 9 4 2 2 3 2" xfId="9989"/>
    <cellStyle name="Comma 2 9 4 2 2 3 3" xfId="9990"/>
    <cellStyle name="Comma 2 9 4 2 2 4" xfId="9991"/>
    <cellStyle name="Comma 2 9 4 2 2 4 2" xfId="9992"/>
    <cellStyle name="Comma 2 9 4 2 2 4 3" xfId="9993"/>
    <cellStyle name="Comma 2 9 4 2 2 5" xfId="9994"/>
    <cellStyle name="Comma 2 9 4 2 2 5 2" xfId="9995"/>
    <cellStyle name="Comma 2 9 4 2 2 5 3" xfId="9996"/>
    <cellStyle name="Comma 2 9 4 2 2 6" xfId="9997"/>
    <cellStyle name="Comma 2 9 4 2 2 7" xfId="9998"/>
    <cellStyle name="Comma 2 9 4 2 3" xfId="9999"/>
    <cellStyle name="Comma 2 9 4 2 3 2" xfId="10000"/>
    <cellStyle name="Comma 2 9 4 2 3 3" xfId="10001"/>
    <cellStyle name="Comma 2 9 4 2 4" xfId="10002"/>
    <cellStyle name="Comma 2 9 4 2 4 2" xfId="10003"/>
    <cellStyle name="Comma 2 9 4 2 4 3" xfId="10004"/>
    <cellStyle name="Comma 2 9 4 2 5" xfId="10005"/>
    <cellStyle name="Comma 2 9 4 2 5 2" xfId="10006"/>
    <cellStyle name="Comma 2 9 4 2 5 3" xfId="10007"/>
    <cellStyle name="Comma 2 9 4 2 6" xfId="10008"/>
    <cellStyle name="Comma 2 9 4 2 6 2" xfId="10009"/>
    <cellStyle name="Comma 2 9 4 2 6 3" xfId="10010"/>
    <cellStyle name="Comma 2 9 4 2 7" xfId="10011"/>
    <cellStyle name="Comma 2 9 4 2 8" xfId="10012"/>
    <cellStyle name="Comma 2 9 4 3" xfId="10013"/>
    <cellStyle name="Comma 2 9 4 3 2" xfId="10014"/>
    <cellStyle name="Comma 2 9 4 3 2 2" xfId="10015"/>
    <cellStyle name="Comma 2 9 4 3 2 3" xfId="10016"/>
    <cellStyle name="Comma 2 9 4 3 3" xfId="10017"/>
    <cellStyle name="Comma 2 9 4 3 3 2" xfId="10018"/>
    <cellStyle name="Comma 2 9 4 3 3 3" xfId="10019"/>
    <cellStyle name="Comma 2 9 4 3 4" xfId="10020"/>
    <cellStyle name="Comma 2 9 4 3 4 2" xfId="10021"/>
    <cellStyle name="Comma 2 9 4 3 4 3" xfId="10022"/>
    <cellStyle name="Comma 2 9 4 3 5" xfId="10023"/>
    <cellStyle name="Comma 2 9 4 3 5 2" xfId="10024"/>
    <cellStyle name="Comma 2 9 4 3 5 3" xfId="10025"/>
    <cellStyle name="Comma 2 9 4 3 6" xfId="10026"/>
    <cellStyle name="Comma 2 9 4 3 7" xfId="10027"/>
    <cellStyle name="Comma 2 9 4 4" xfId="10028"/>
    <cellStyle name="Comma 2 9 4 4 2" xfId="10029"/>
    <cellStyle name="Comma 2 9 4 4 2 2" xfId="10030"/>
    <cellStyle name="Comma 2 9 4 4 2 3" xfId="10031"/>
    <cellStyle name="Comma 2 9 4 4 3" xfId="10032"/>
    <cellStyle name="Comma 2 9 4 4 3 2" xfId="10033"/>
    <cellStyle name="Comma 2 9 4 4 3 3" xfId="10034"/>
    <cellStyle name="Comma 2 9 4 4 4" xfId="10035"/>
    <cellStyle name="Comma 2 9 4 4 4 2" xfId="10036"/>
    <cellStyle name="Comma 2 9 4 4 4 3" xfId="10037"/>
    <cellStyle name="Comma 2 9 4 4 5" xfId="10038"/>
    <cellStyle name="Comma 2 9 4 4 5 2" xfId="10039"/>
    <cellStyle name="Comma 2 9 4 4 5 3" xfId="10040"/>
    <cellStyle name="Comma 2 9 4 4 6" xfId="10041"/>
    <cellStyle name="Comma 2 9 4 4 7" xfId="10042"/>
    <cellStyle name="Comma 2 9 4 5" xfId="10043"/>
    <cellStyle name="Comma 2 9 4 5 2" xfId="10044"/>
    <cellStyle name="Comma 2 9 4 5 2 2" xfId="10045"/>
    <cellStyle name="Comma 2 9 4 5 2 3" xfId="10046"/>
    <cellStyle name="Comma 2 9 4 5 3" xfId="10047"/>
    <cellStyle name="Comma 2 9 4 5 3 2" xfId="10048"/>
    <cellStyle name="Comma 2 9 4 5 3 3" xfId="10049"/>
    <cellStyle name="Comma 2 9 4 5 4" xfId="10050"/>
    <cellStyle name="Comma 2 9 4 5 4 2" xfId="10051"/>
    <cellStyle name="Comma 2 9 4 5 4 3" xfId="10052"/>
    <cellStyle name="Comma 2 9 4 5 5" xfId="10053"/>
    <cellStyle name="Comma 2 9 4 5 5 2" xfId="10054"/>
    <cellStyle name="Comma 2 9 4 5 5 3" xfId="10055"/>
    <cellStyle name="Comma 2 9 4 5 6" xfId="10056"/>
    <cellStyle name="Comma 2 9 4 5 7" xfId="10057"/>
    <cellStyle name="Comma 2 9 4 6" xfId="10058"/>
    <cellStyle name="Comma 2 9 4 6 2" xfId="10059"/>
    <cellStyle name="Comma 2 9 4 6 3" xfId="10060"/>
    <cellStyle name="Comma 2 9 4 7" xfId="10061"/>
    <cellStyle name="Comma 2 9 4 7 2" xfId="10062"/>
    <cellStyle name="Comma 2 9 4 7 3" xfId="10063"/>
    <cellStyle name="Comma 2 9 4 8" xfId="10064"/>
    <cellStyle name="Comma 2 9 4 8 2" xfId="10065"/>
    <cellStyle name="Comma 2 9 4 8 3" xfId="10066"/>
    <cellStyle name="Comma 2 9 4 9" xfId="10067"/>
    <cellStyle name="Comma 2 9 4 9 2" xfId="10068"/>
    <cellStyle name="Comma 2 9 4 9 3" xfId="10069"/>
    <cellStyle name="Comma 2 9 5" xfId="10070"/>
    <cellStyle name="Comma 2 9 5 2" xfId="10071"/>
    <cellStyle name="Comma 2 9 5 2 2" xfId="10072"/>
    <cellStyle name="Comma 2 9 5 2 2 2" xfId="10073"/>
    <cellStyle name="Comma 2 9 5 2 2 3" xfId="10074"/>
    <cellStyle name="Comma 2 9 5 2 3" xfId="10075"/>
    <cellStyle name="Comma 2 9 5 2 3 2" xfId="10076"/>
    <cellStyle name="Comma 2 9 5 2 3 3" xfId="10077"/>
    <cellStyle name="Comma 2 9 5 2 4" xfId="10078"/>
    <cellStyle name="Comma 2 9 5 2 4 2" xfId="10079"/>
    <cellStyle name="Comma 2 9 5 2 4 3" xfId="10080"/>
    <cellStyle name="Comma 2 9 5 2 5" xfId="10081"/>
    <cellStyle name="Comma 2 9 5 2 5 2" xfId="10082"/>
    <cellStyle name="Comma 2 9 5 2 5 3" xfId="10083"/>
    <cellStyle name="Comma 2 9 5 2 6" xfId="10084"/>
    <cellStyle name="Comma 2 9 5 2 7" xfId="10085"/>
    <cellStyle name="Comma 2 9 5 3" xfId="10086"/>
    <cellStyle name="Comma 2 9 5 3 2" xfId="10087"/>
    <cellStyle name="Comma 2 9 5 3 3" xfId="10088"/>
    <cellStyle name="Comma 2 9 5 4" xfId="10089"/>
    <cellStyle name="Comma 2 9 5 4 2" xfId="10090"/>
    <cellStyle name="Comma 2 9 5 4 3" xfId="10091"/>
    <cellStyle name="Comma 2 9 5 5" xfId="10092"/>
    <cellStyle name="Comma 2 9 5 5 2" xfId="10093"/>
    <cellStyle name="Comma 2 9 5 5 3" xfId="10094"/>
    <cellStyle name="Comma 2 9 5 6" xfId="10095"/>
    <cellStyle name="Comma 2 9 5 6 2" xfId="10096"/>
    <cellStyle name="Comma 2 9 5 6 3" xfId="10097"/>
    <cellStyle name="Comma 2 9 5 7" xfId="10098"/>
    <cellStyle name="Comma 2 9 5 8" xfId="10099"/>
    <cellStyle name="Comma 2 9 6" xfId="10100"/>
    <cellStyle name="Comma 2 9 6 2" xfId="10101"/>
    <cellStyle name="Comma 2 9 6 2 2" xfId="10102"/>
    <cellStyle name="Comma 2 9 6 2 2 2" xfId="10103"/>
    <cellStyle name="Comma 2 9 6 2 2 3" xfId="10104"/>
    <cellStyle name="Comma 2 9 6 2 3" xfId="10105"/>
    <cellStyle name="Comma 2 9 6 2 3 2" xfId="10106"/>
    <cellStyle name="Comma 2 9 6 2 3 3" xfId="10107"/>
    <cellStyle name="Comma 2 9 6 2 4" xfId="10108"/>
    <cellStyle name="Comma 2 9 6 2 4 2" xfId="10109"/>
    <cellStyle name="Comma 2 9 6 2 4 3" xfId="10110"/>
    <cellStyle name="Comma 2 9 6 2 5" xfId="10111"/>
    <cellStyle name="Comma 2 9 6 2 5 2" xfId="10112"/>
    <cellStyle name="Comma 2 9 6 2 5 3" xfId="10113"/>
    <cellStyle name="Comma 2 9 6 2 6" xfId="10114"/>
    <cellStyle name="Comma 2 9 6 2 7" xfId="10115"/>
    <cellStyle name="Comma 2 9 6 3" xfId="10116"/>
    <cellStyle name="Comma 2 9 6 3 2" xfId="10117"/>
    <cellStyle name="Comma 2 9 6 3 3" xfId="10118"/>
    <cellStyle name="Comma 2 9 6 4" xfId="10119"/>
    <cellStyle name="Comma 2 9 6 4 2" xfId="10120"/>
    <cellStyle name="Comma 2 9 6 4 3" xfId="10121"/>
    <cellStyle name="Comma 2 9 6 5" xfId="10122"/>
    <cellStyle name="Comma 2 9 6 5 2" xfId="10123"/>
    <cellStyle name="Comma 2 9 6 5 3" xfId="10124"/>
    <cellStyle name="Comma 2 9 6 6" xfId="10125"/>
    <cellStyle name="Comma 2 9 6 6 2" xfId="10126"/>
    <cellStyle name="Comma 2 9 6 6 3" xfId="10127"/>
    <cellStyle name="Comma 2 9 6 7" xfId="10128"/>
    <cellStyle name="Comma 2 9 6 8" xfId="10129"/>
    <cellStyle name="Comma 2 9 7" xfId="10130"/>
    <cellStyle name="Comma 2 9 7 2" xfId="10131"/>
    <cellStyle name="Comma 2 9 7 2 2" xfId="10132"/>
    <cellStyle name="Comma 2 9 7 2 3" xfId="10133"/>
    <cellStyle name="Comma 2 9 7 3" xfId="10134"/>
    <cellStyle name="Comma 2 9 7 3 2" xfId="10135"/>
    <cellStyle name="Comma 2 9 7 3 3" xfId="10136"/>
    <cellStyle name="Comma 2 9 7 4" xfId="10137"/>
    <cellStyle name="Comma 2 9 7 4 2" xfId="10138"/>
    <cellStyle name="Comma 2 9 7 4 3" xfId="10139"/>
    <cellStyle name="Comma 2 9 7 5" xfId="10140"/>
    <cellStyle name="Comma 2 9 7 5 2" xfId="10141"/>
    <cellStyle name="Comma 2 9 7 5 3" xfId="10142"/>
    <cellStyle name="Comma 2 9 7 6" xfId="10143"/>
    <cellStyle name="Comma 2 9 7 7" xfId="10144"/>
    <cellStyle name="Comma 2 9 8" xfId="10145"/>
    <cellStyle name="Comma 2 9 8 2" xfId="10146"/>
    <cellStyle name="Comma 2 9 8 2 2" xfId="10147"/>
    <cellStyle name="Comma 2 9 8 2 3" xfId="10148"/>
    <cellStyle name="Comma 2 9 8 3" xfId="10149"/>
    <cellStyle name="Comma 2 9 8 3 2" xfId="10150"/>
    <cellStyle name="Comma 2 9 8 3 3" xfId="10151"/>
    <cellStyle name="Comma 2 9 8 4" xfId="10152"/>
    <cellStyle name="Comma 2 9 8 4 2" xfId="10153"/>
    <cellStyle name="Comma 2 9 8 4 3" xfId="10154"/>
    <cellStyle name="Comma 2 9 8 5" xfId="10155"/>
    <cellStyle name="Comma 2 9 8 5 2" xfId="10156"/>
    <cellStyle name="Comma 2 9 8 5 3" xfId="10157"/>
    <cellStyle name="Comma 2 9 8 6" xfId="10158"/>
    <cellStyle name="Comma 2 9 8 7" xfId="10159"/>
    <cellStyle name="Comma 2 9 9" xfId="10160"/>
    <cellStyle name="Comma 2 9 9 2" xfId="10161"/>
    <cellStyle name="Comma 2 9 9 2 2" xfId="10162"/>
    <cellStyle name="Comma 2 9 9 2 3" xfId="10163"/>
    <cellStyle name="Comma 2 9 9 3" xfId="10164"/>
    <cellStyle name="Comma 2 9 9 3 2" xfId="10165"/>
    <cellStyle name="Comma 2 9 9 3 3" xfId="10166"/>
    <cellStyle name="Comma 2 9 9 4" xfId="10167"/>
    <cellStyle name="Comma 2 9 9 4 2" xfId="10168"/>
    <cellStyle name="Comma 2 9 9 4 3" xfId="10169"/>
    <cellStyle name="Comma 2 9 9 5" xfId="10170"/>
    <cellStyle name="Comma 2 9 9 5 2" xfId="10171"/>
    <cellStyle name="Comma 2 9 9 5 3" xfId="10172"/>
    <cellStyle name="Comma 2 9 9 6" xfId="10173"/>
    <cellStyle name="Comma 2 9 9 7" xfId="10174"/>
    <cellStyle name="Comma 20" xfId="10175"/>
    <cellStyle name="Comma 20 2" xfId="10176"/>
    <cellStyle name="Comma 20 2 2" xfId="10177"/>
    <cellStyle name="Comma 20 3" xfId="10178"/>
    <cellStyle name="Comma 20 4" xfId="10179"/>
    <cellStyle name="Comma 21" xfId="10180"/>
    <cellStyle name="Comma 21 2" xfId="10181"/>
    <cellStyle name="Comma 21 2 2" xfId="10182"/>
    <cellStyle name="Comma 21 3" xfId="10183"/>
    <cellStyle name="Comma 21 4" xfId="10184"/>
    <cellStyle name="Comma 22" xfId="10185"/>
    <cellStyle name="Comma 22 2" xfId="10186"/>
    <cellStyle name="Comma 22 2 2" xfId="10187"/>
    <cellStyle name="Comma 22 3" xfId="10188"/>
    <cellStyle name="Comma 23" xfId="10189"/>
    <cellStyle name="Comma 23 2" xfId="10190"/>
    <cellStyle name="Comma 23 2 2" xfId="10191"/>
    <cellStyle name="Comma 23 3" xfId="10192"/>
    <cellStyle name="Comma 24" xfId="10193"/>
    <cellStyle name="Comma 24 2" xfId="10194"/>
    <cellStyle name="Comma 24 2 2" xfId="10195"/>
    <cellStyle name="Comma 24 3" xfId="10196"/>
    <cellStyle name="Comma 25" xfId="10197"/>
    <cellStyle name="Comma 25 2" xfId="10198"/>
    <cellStyle name="Comma 25 2 2" xfId="10199"/>
    <cellStyle name="Comma 25 3" xfId="10200"/>
    <cellStyle name="Comma 26" xfId="10201"/>
    <cellStyle name="Comma 26 2" xfId="10202"/>
    <cellStyle name="Comma 26 2 2" xfId="10203"/>
    <cellStyle name="Comma 26 3" xfId="10204"/>
    <cellStyle name="Comma 26 4" xfId="10205"/>
    <cellStyle name="Comma 27" xfId="10206"/>
    <cellStyle name="Comma 27 2" xfId="10207"/>
    <cellStyle name="Comma 27 2 2" xfId="10208"/>
    <cellStyle name="Comma 27 3" xfId="10209"/>
    <cellStyle name="Comma 28" xfId="10210"/>
    <cellStyle name="Comma 28 2" xfId="10211"/>
    <cellStyle name="Comma 28 2 2" xfId="10212"/>
    <cellStyle name="Comma 28 3" xfId="10213"/>
    <cellStyle name="Comma 29" xfId="10214"/>
    <cellStyle name="Comma 29 2" xfId="10215"/>
    <cellStyle name="Comma 29 2 2" xfId="10216"/>
    <cellStyle name="Comma 29 3" xfId="10217"/>
    <cellStyle name="Comma 3" xfId="10218"/>
    <cellStyle name="Comma 3 10" xfId="10219"/>
    <cellStyle name="Comma 3 10 2" xfId="10220"/>
    <cellStyle name="Comma 3 10 2 2" xfId="10221"/>
    <cellStyle name="Comma 3 10 2 2 2" xfId="10222"/>
    <cellStyle name="Comma 3 10 2 2 3" xfId="10223"/>
    <cellStyle name="Comma 3 10 2 3" xfId="10224"/>
    <cellStyle name="Comma 3 10 2 3 2" xfId="10225"/>
    <cellStyle name="Comma 3 10 2 3 3" xfId="10226"/>
    <cellStyle name="Comma 3 10 2 4" xfId="10227"/>
    <cellStyle name="Comma 3 10 2 4 2" xfId="10228"/>
    <cellStyle name="Comma 3 10 2 4 3" xfId="10229"/>
    <cellStyle name="Comma 3 10 2 5" xfId="10230"/>
    <cellStyle name="Comma 3 10 2 5 2" xfId="10231"/>
    <cellStyle name="Comma 3 10 2 5 3" xfId="10232"/>
    <cellStyle name="Comma 3 10 2 6" xfId="10233"/>
    <cellStyle name="Comma 3 10 2 7" xfId="10234"/>
    <cellStyle name="Comma 3 10 3" xfId="10235"/>
    <cellStyle name="Comma 3 10 3 2" xfId="10236"/>
    <cellStyle name="Comma 3 10 3 3" xfId="10237"/>
    <cellStyle name="Comma 3 10 4" xfId="10238"/>
    <cellStyle name="Comma 3 10 4 2" xfId="10239"/>
    <cellStyle name="Comma 3 10 4 3" xfId="10240"/>
    <cellStyle name="Comma 3 10 5" xfId="10241"/>
    <cellStyle name="Comma 3 10 5 2" xfId="10242"/>
    <cellStyle name="Comma 3 10 5 3" xfId="10243"/>
    <cellStyle name="Comma 3 10 6" xfId="10244"/>
    <cellStyle name="Comma 3 10 6 2" xfId="10245"/>
    <cellStyle name="Comma 3 10 6 3" xfId="10246"/>
    <cellStyle name="Comma 3 10 7" xfId="10247"/>
    <cellStyle name="Comma 3 10 8" xfId="10248"/>
    <cellStyle name="Comma 3 11" xfId="10249"/>
    <cellStyle name="Comma 3 11 2" xfId="10250"/>
    <cellStyle name="Comma 3 11 2 2" xfId="10251"/>
    <cellStyle name="Comma 3 11 2 3" xfId="10252"/>
    <cellStyle name="Comma 3 11 3" xfId="10253"/>
    <cellStyle name="Comma 3 11 3 2" xfId="10254"/>
    <cellStyle name="Comma 3 11 3 3" xfId="10255"/>
    <cellStyle name="Comma 3 11 4" xfId="10256"/>
    <cellStyle name="Comma 3 11 4 2" xfId="10257"/>
    <cellStyle name="Comma 3 11 4 3" xfId="10258"/>
    <cellStyle name="Comma 3 11 5" xfId="10259"/>
    <cellStyle name="Comma 3 11 5 2" xfId="10260"/>
    <cellStyle name="Comma 3 11 5 3" xfId="10261"/>
    <cellStyle name="Comma 3 11 6" xfId="10262"/>
    <cellStyle name="Comma 3 11 7" xfId="10263"/>
    <cellStyle name="Comma 3 12" xfId="10264"/>
    <cellStyle name="Comma 3 12 2" xfId="10265"/>
    <cellStyle name="Comma 3 12 2 2" xfId="10266"/>
    <cellStyle name="Comma 3 12 2 3" xfId="10267"/>
    <cellStyle name="Comma 3 12 3" xfId="10268"/>
    <cellStyle name="Comma 3 12 3 2" xfId="10269"/>
    <cellStyle name="Comma 3 12 3 3" xfId="10270"/>
    <cellStyle name="Comma 3 12 4" xfId="10271"/>
    <cellStyle name="Comma 3 12 4 2" xfId="10272"/>
    <cellStyle name="Comma 3 12 4 3" xfId="10273"/>
    <cellStyle name="Comma 3 12 5" xfId="10274"/>
    <cellStyle name="Comma 3 12 5 2" xfId="10275"/>
    <cellStyle name="Comma 3 12 5 3" xfId="10276"/>
    <cellStyle name="Comma 3 12 6" xfId="10277"/>
    <cellStyle name="Comma 3 12 7" xfId="10278"/>
    <cellStyle name="Comma 3 13" xfId="10279"/>
    <cellStyle name="Comma 3 13 2" xfId="10280"/>
    <cellStyle name="Comma 3 13 2 2" xfId="10281"/>
    <cellStyle name="Comma 3 13 2 3" xfId="10282"/>
    <cellStyle name="Comma 3 13 3" xfId="10283"/>
    <cellStyle name="Comma 3 13 3 2" xfId="10284"/>
    <cellStyle name="Comma 3 13 3 3" xfId="10285"/>
    <cellStyle name="Comma 3 13 4" xfId="10286"/>
    <cellStyle name="Comma 3 13 4 2" xfId="10287"/>
    <cellStyle name="Comma 3 13 4 3" xfId="10288"/>
    <cellStyle name="Comma 3 13 5" xfId="10289"/>
    <cellStyle name="Comma 3 13 5 2" xfId="10290"/>
    <cellStyle name="Comma 3 13 5 3" xfId="10291"/>
    <cellStyle name="Comma 3 13 6" xfId="10292"/>
    <cellStyle name="Comma 3 13 7" xfId="10293"/>
    <cellStyle name="Comma 3 14" xfId="10294"/>
    <cellStyle name="Comma 3 14 2" xfId="10295"/>
    <cellStyle name="Comma 3 14 2 2" xfId="10296"/>
    <cellStyle name="Comma 3 14 2 3" xfId="10297"/>
    <cellStyle name="Comma 3 14 3" xfId="10298"/>
    <cellStyle name="Comma 3 14 3 2" xfId="10299"/>
    <cellStyle name="Comma 3 14 3 3" xfId="10300"/>
    <cellStyle name="Comma 3 14 4" xfId="10301"/>
    <cellStyle name="Comma 3 14 4 2" xfId="10302"/>
    <cellStyle name="Comma 3 14 4 3" xfId="10303"/>
    <cellStyle name="Comma 3 14 5" xfId="10304"/>
    <cellStyle name="Comma 3 14 5 2" xfId="10305"/>
    <cellStyle name="Comma 3 14 5 3" xfId="10306"/>
    <cellStyle name="Comma 3 14 6" xfId="10307"/>
    <cellStyle name="Comma 3 14 7" xfId="10308"/>
    <cellStyle name="Comma 3 15" xfId="10309"/>
    <cellStyle name="Comma 3 15 2" xfId="10310"/>
    <cellStyle name="Comma 3 15 2 2" xfId="10311"/>
    <cellStyle name="Comma 3 15 2 3" xfId="10312"/>
    <cellStyle name="Comma 3 15 3" xfId="10313"/>
    <cellStyle name="Comma 3 15 3 2" xfId="10314"/>
    <cellStyle name="Comma 3 15 3 3" xfId="10315"/>
    <cellStyle name="Comma 3 15 4" xfId="10316"/>
    <cellStyle name="Comma 3 15 4 2" xfId="10317"/>
    <cellStyle name="Comma 3 15 4 3" xfId="10318"/>
    <cellStyle name="Comma 3 15 5" xfId="10319"/>
    <cellStyle name="Comma 3 15 5 2" xfId="10320"/>
    <cellStyle name="Comma 3 15 5 3" xfId="10321"/>
    <cellStyle name="Comma 3 15 6" xfId="10322"/>
    <cellStyle name="Comma 3 15 7" xfId="10323"/>
    <cellStyle name="Comma 3 16" xfId="10324"/>
    <cellStyle name="Comma 3 16 2" xfId="10325"/>
    <cellStyle name="Comma 3 16 3" xfId="10326"/>
    <cellStyle name="Comma 3 17" xfId="10327"/>
    <cellStyle name="Comma 3 17 2" xfId="10328"/>
    <cellStyle name="Comma 3 17 3" xfId="10329"/>
    <cellStyle name="Comma 3 18" xfId="10330"/>
    <cellStyle name="Comma 3 18 2" xfId="10331"/>
    <cellStyle name="Comma 3 18 3" xfId="10332"/>
    <cellStyle name="Comma 3 19" xfId="10333"/>
    <cellStyle name="Comma 3 19 2" xfId="10334"/>
    <cellStyle name="Comma 3 19 3" xfId="10335"/>
    <cellStyle name="Comma 3 2" xfId="10336"/>
    <cellStyle name="Comma 3 2 10" xfId="10337"/>
    <cellStyle name="Comma 3 2 10 2" xfId="10338"/>
    <cellStyle name="Comma 3 2 10 2 2" xfId="10339"/>
    <cellStyle name="Comma 3 2 10 2 3" xfId="10340"/>
    <cellStyle name="Comma 3 2 10 3" xfId="10341"/>
    <cellStyle name="Comma 3 2 10 3 2" xfId="10342"/>
    <cellStyle name="Comma 3 2 10 3 3" xfId="10343"/>
    <cellStyle name="Comma 3 2 10 4" xfId="10344"/>
    <cellStyle name="Comma 3 2 10 4 2" xfId="10345"/>
    <cellStyle name="Comma 3 2 10 4 3" xfId="10346"/>
    <cellStyle name="Comma 3 2 10 5" xfId="10347"/>
    <cellStyle name="Comma 3 2 10 5 2" xfId="10348"/>
    <cellStyle name="Comma 3 2 10 5 3" xfId="10349"/>
    <cellStyle name="Comma 3 2 10 6" xfId="10350"/>
    <cellStyle name="Comma 3 2 10 7" xfId="10351"/>
    <cellStyle name="Comma 3 2 11" xfId="10352"/>
    <cellStyle name="Comma 3 2 11 2" xfId="10353"/>
    <cellStyle name="Comma 3 2 11 2 2" xfId="10354"/>
    <cellStyle name="Comma 3 2 11 2 3" xfId="10355"/>
    <cellStyle name="Comma 3 2 11 3" xfId="10356"/>
    <cellStyle name="Comma 3 2 11 3 2" xfId="10357"/>
    <cellStyle name="Comma 3 2 11 3 3" xfId="10358"/>
    <cellStyle name="Comma 3 2 11 4" xfId="10359"/>
    <cellStyle name="Comma 3 2 11 4 2" xfId="10360"/>
    <cellStyle name="Comma 3 2 11 4 3" xfId="10361"/>
    <cellStyle name="Comma 3 2 11 5" xfId="10362"/>
    <cellStyle name="Comma 3 2 11 5 2" xfId="10363"/>
    <cellStyle name="Comma 3 2 11 5 3" xfId="10364"/>
    <cellStyle name="Comma 3 2 11 6" xfId="10365"/>
    <cellStyle name="Comma 3 2 11 7" xfId="10366"/>
    <cellStyle name="Comma 3 2 12" xfId="10367"/>
    <cellStyle name="Comma 3 2 12 2" xfId="10368"/>
    <cellStyle name="Comma 3 2 12 2 2" xfId="10369"/>
    <cellStyle name="Comma 3 2 12 2 3" xfId="10370"/>
    <cellStyle name="Comma 3 2 12 3" xfId="10371"/>
    <cellStyle name="Comma 3 2 12 3 2" xfId="10372"/>
    <cellStyle name="Comma 3 2 12 3 3" xfId="10373"/>
    <cellStyle name="Comma 3 2 12 4" xfId="10374"/>
    <cellStyle name="Comma 3 2 12 4 2" xfId="10375"/>
    <cellStyle name="Comma 3 2 12 4 3" xfId="10376"/>
    <cellStyle name="Comma 3 2 12 5" xfId="10377"/>
    <cellStyle name="Comma 3 2 12 5 2" xfId="10378"/>
    <cellStyle name="Comma 3 2 12 5 3" xfId="10379"/>
    <cellStyle name="Comma 3 2 12 6" xfId="10380"/>
    <cellStyle name="Comma 3 2 12 7" xfId="10381"/>
    <cellStyle name="Comma 3 2 13" xfId="10382"/>
    <cellStyle name="Comma 3 2 13 2" xfId="10383"/>
    <cellStyle name="Comma 3 2 13 2 2" xfId="10384"/>
    <cellStyle name="Comma 3 2 13 2 3" xfId="10385"/>
    <cellStyle name="Comma 3 2 13 3" xfId="10386"/>
    <cellStyle name="Comma 3 2 13 3 2" xfId="10387"/>
    <cellStyle name="Comma 3 2 13 3 3" xfId="10388"/>
    <cellStyle name="Comma 3 2 13 4" xfId="10389"/>
    <cellStyle name="Comma 3 2 13 4 2" xfId="10390"/>
    <cellStyle name="Comma 3 2 13 4 3" xfId="10391"/>
    <cellStyle name="Comma 3 2 13 5" xfId="10392"/>
    <cellStyle name="Comma 3 2 13 5 2" xfId="10393"/>
    <cellStyle name="Comma 3 2 13 5 3" xfId="10394"/>
    <cellStyle name="Comma 3 2 13 6" xfId="10395"/>
    <cellStyle name="Comma 3 2 13 7" xfId="10396"/>
    <cellStyle name="Comma 3 2 14" xfId="10397"/>
    <cellStyle name="Comma 3 2 14 2" xfId="10398"/>
    <cellStyle name="Comma 3 2 14 3" xfId="10399"/>
    <cellStyle name="Comma 3 2 15" xfId="10400"/>
    <cellStyle name="Comma 3 2 15 2" xfId="10401"/>
    <cellStyle name="Comma 3 2 15 3" xfId="10402"/>
    <cellStyle name="Comma 3 2 16" xfId="10403"/>
    <cellStyle name="Comma 3 2 16 2" xfId="10404"/>
    <cellStyle name="Comma 3 2 16 3" xfId="10405"/>
    <cellStyle name="Comma 3 2 17" xfId="10406"/>
    <cellStyle name="Comma 3 2 17 2" xfId="10407"/>
    <cellStyle name="Comma 3 2 17 3" xfId="10408"/>
    <cellStyle name="Comma 3 2 18" xfId="10409"/>
    <cellStyle name="Comma 3 2 19" xfId="10410"/>
    <cellStyle name="Comma 3 2 2" xfId="10411"/>
    <cellStyle name="Comma 3 2 2 10" xfId="10412"/>
    <cellStyle name="Comma 3 2 2 10 2" xfId="10413"/>
    <cellStyle name="Comma 3 2 2 10 2 2" xfId="10414"/>
    <cellStyle name="Comma 3 2 2 10 2 3" xfId="10415"/>
    <cellStyle name="Comma 3 2 2 10 3" xfId="10416"/>
    <cellStyle name="Comma 3 2 2 10 3 2" xfId="10417"/>
    <cellStyle name="Comma 3 2 2 10 3 3" xfId="10418"/>
    <cellStyle name="Comma 3 2 2 10 4" xfId="10419"/>
    <cellStyle name="Comma 3 2 2 10 4 2" xfId="10420"/>
    <cellStyle name="Comma 3 2 2 10 4 3" xfId="10421"/>
    <cellStyle name="Comma 3 2 2 10 5" xfId="10422"/>
    <cellStyle name="Comma 3 2 2 10 5 2" xfId="10423"/>
    <cellStyle name="Comma 3 2 2 10 5 3" xfId="10424"/>
    <cellStyle name="Comma 3 2 2 10 6" xfId="10425"/>
    <cellStyle name="Comma 3 2 2 10 7" xfId="10426"/>
    <cellStyle name="Comma 3 2 2 11" xfId="10427"/>
    <cellStyle name="Comma 3 2 2 11 2" xfId="10428"/>
    <cellStyle name="Comma 3 2 2 11 3" xfId="10429"/>
    <cellStyle name="Comma 3 2 2 12" xfId="10430"/>
    <cellStyle name="Comma 3 2 2 12 2" xfId="10431"/>
    <cellStyle name="Comma 3 2 2 12 3" xfId="10432"/>
    <cellStyle name="Comma 3 2 2 13" xfId="10433"/>
    <cellStyle name="Comma 3 2 2 13 2" xfId="10434"/>
    <cellStyle name="Comma 3 2 2 13 3" xfId="10435"/>
    <cellStyle name="Comma 3 2 2 14" xfId="10436"/>
    <cellStyle name="Comma 3 2 2 14 2" xfId="10437"/>
    <cellStyle name="Comma 3 2 2 14 3" xfId="10438"/>
    <cellStyle name="Comma 3 2 2 15" xfId="10439"/>
    <cellStyle name="Comma 3 2 2 16" xfId="10440"/>
    <cellStyle name="Comma 3 2 2 2" xfId="10441"/>
    <cellStyle name="Comma 3 2 2 2 10" xfId="10442"/>
    <cellStyle name="Comma 3 2 2 2 10 2" xfId="10443"/>
    <cellStyle name="Comma 3 2 2 2 10 3" xfId="10444"/>
    <cellStyle name="Comma 3 2 2 2 11" xfId="10445"/>
    <cellStyle name="Comma 3 2 2 2 11 2" xfId="10446"/>
    <cellStyle name="Comma 3 2 2 2 11 3" xfId="10447"/>
    <cellStyle name="Comma 3 2 2 2 12" xfId="10448"/>
    <cellStyle name="Comma 3 2 2 2 12 2" xfId="10449"/>
    <cellStyle name="Comma 3 2 2 2 12 3" xfId="10450"/>
    <cellStyle name="Comma 3 2 2 2 13" xfId="10451"/>
    <cellStyle name="Comma 3 2 2 2 13 2" xfId="10452"/>
    <cellStyle name="Comma 3 2 2 2 13 3" xfId="10453"/>
    <cellStyle name="Comma 3 2 2 2 14" xfId="10454"/>
    <cellStyle name="Comma 3 2 2 2 15" xfId="10455"/>
    <cellStyle name="Comma 3 2 2 2 2" xfId="10456"/>
    <cellStyle name="Comma 3 2 2 2 2 10" xfId="10457"/>
    <cellStyle name="Comma 3 2 2 2 2 10 2" xfId="10458"/>
    <cellStyle name="Comma 3 2 2 2 2 10 3" xfId="10459"/>
    <cellStyle name="Comma 3 2 2 2 2 11" xfId="10460"/>
    <cellStyle name="Comma 3 2 2 2 2 11 2" xfId="10461"/>
    <cellStyle name="Comma 3 2 2 2 2 11 3" xfId="10462"/>
    <cellStyle name="Comma 3 2 2 2 2 12" xfId="10463"/>
    <cellStyle name="Comma 3 2 2 2 2 12 2" xfId="10464"/>
    <cellStyle name="Comma 3 2 2 2 2 12 3" xfId="10465"/>
    <cellStyle name="Comma 3 2 2 2 2 13" xfId="10466"/>
    <cellStyle name="Comma 3 2 2 2 2 14" xfId="10467"/>
    <cellStyle name="Comma 3 2 2 2 2 2" xfId="10468"/>
    <cellStyle name="Comma 3 2 2 2 2 2 10" xfId="10469"/>
    <cellStyle name="Comma 3 2 2 2 2 2 11" xfId="10470"/>
    <cellStyle name="Comma 3 2 2 2 2 2 2" xfId="10471"/>
    <cellStyle name="Comma 3 2 2 2 2 2 2 2" xfId="10472"/>
    <cellStyle name="Comma 3 2 2 2 2 2 2 2 2" xfId="10473"/>
    <cellStyle name="Comma 3 2 2 2 2 2 2 2 2 2" xfId="10474"/>
    <cellStyle name="Comma 3 2 2 2 2 2 2 2 2 3" xfId="10475"/>
    <cellStyle name="Comma 3 2 2 2 2 2 2 2 3" xfId="10476"/>
    <cellStyle name="Comma 3 2 2 2 2 2 2 2 3 2" xfId="10477"/>
    <cellStyle name="Comma 3 2 2 2 2 2 2 2 3 3" xfId="10478"/>
    <cellStyle name="Comma 3 2 2 2 2 2 2 2 4" xfId="10479"/>
    <cellStyle name="Comma 3 2 2 2 2 2 2 2 4 2" xfId="10480"/>
    <cellStyle name="Comma 3 2 2 2 2 2 2 2 4 3" xfId="10481"/>
    <cellStyle name="Comma 3 2 2 2 2 2 2 2 5" xfId="10482"/>
    <cellStyle name="Comma 3 2 2 2 2 2 2 2 5 2" xfId="10483"/>
    <cellStyle name="Comma 3 2 2 2 2 2 2 2 5 3" xfId="10484"/>
    <cellStyle name="Comma 3 2 2 2 2 2 2 2 6" xfId="10485"/>
    <cellStyle name="Comma 3 2 2 2 2 2 2 2 7" xfId="10486"/>
    <cellStyle name="Comma 3 2 2 2 2 2 2 3" xfId="10487"/>
    <cellStyle name="Comma 3 2 2 2 2 2 2 3 2" xfId="10488"/>
    <cellStyle name="Comma 3 2 2 2 2 2 2 3 3" xfId="10489"/>
    <cellStyle name="Comma 3 2 2 2 2 2 2 4" xfId="10490"/>
    <cellStyle name="Comma 3 2 2 2 2 2 2 4 2" xfId="10491"/>
    <cellStyle name="Comma 3 2 2 2 2 2 2 4 3" xfId="10492"/>
    <cellStyle name="Comma 3 2 2 2 2 2 2 5" xfId="10493"/>
    <cellStyle name="Comma 3 2 2 2 2 2 2 5 2" xfId="10494"/>
    <cellStyle name="Comma 3 2 2 2 2 2 2 5 3" xfId="10495"/>
    <cellStyle name="Comma 3 2 2 2 2 2 2 6" xfId="10496"/>
    <cellStyle name="Comma 3 2 2 2 2 2 2 6 2" xfId="10497"/>
    <cellStyle name="Comma 3 2 2 2 2 2 2 6 3" xfId="10498"/>
    <cellStyle name="Comma 3 2 2 2 2 2 2 7" xfId="10499"/>
    <cellStyle name="Comma 3 2 2 2 2 2 2 8" xfId="10500"/>
    <cellStyle name="Comma 3 2 2 2 2 2 3" xfId="10501"/>
    <cellStyle name="Comma 3 2 2 2 2 2 3 2" xfId="10502"/>
    <cellStyle name="Comma 3 2 2 2 2 2 3 2 2" xfId="10503"/>
    <cellStyle name="Comma 3 2 2 2 2 2 3 2 3" xfId="10504"/>
    <cellStyle name="Comma 3 2 2 2 2 2 3 3" xfId="10505"/>
    <cellStyle name="Comma 3 2 2 2 2 2 3 3 2" xfId="10506"/>
    <cellStyle name="Comma 3 2 2 2 2 2 3 3 3" xfId="10507"/>
    <cellStyle name="Comma 3 2 2 2 2 2 3 4" xfId="10508"/>
    <cellStyle name="Comma 3 2 2 2 2 2 3 4 2" xfId="10509"/>
    <cellStyle name="Comma 3 2 2 2 2 2 3 4 3" xfId="10510"/>
    <cellStyle name="Comma 3 2 2 2 2 2 3 5" xfId="10511"/>
    <cellStyle name="Comma 3 2 2 2 2 2 3 5 2" xfId="10512"/>
    <cellStyle name="Comma 3 2 2 2 2 2 3 5 3" xfId="10513"/>
    <cellStyle name="Comma 3 2 2 2 2 2 3 6" xfId="10514"/>
    <cellStyle name="Comma 3 2 2 2 2 2 3 7" xfId="10515"/>
    <cellStyle name="Comma 3 2 2 2 2 2 4" xfId="10516"/>
    <cellStyle name="Comma 3 2 2 2 2 2 4 2" xfId="10517"/>
    <cellStyle name="Comma 3 2 2 2 2 2 4 2 2" xfId="10518"/>
    <cellStyle name="Comma 3 2 2 2 2 2 4 2 3" xfId="10519"/>
    <cellStyle name="Comma 3 2 2 2 2 2 4 3" xfId="10520"/>
    <cellStyle name="Comma 3 2 2 2 2 2 4 3 2" xfId="10521"/>
    <cellStyle name="Comma 3 2 2 2 2 2 4 3 3" xfId="10522"/>
    <cellStyle name="Comma 3 2 2 2 2 2 4 4" xfId="10523"/>
    <cellStyle name="Comma 3 2 2 2 2 2 4 4 2" xfId="10524"/>
    <cellStyle name="Comma 3 2 2 2 2 2 4 4 3" xfId="10525"/>
    <cellStyle name="Comma 3 2 2 2 2 2 4 5" xfId="10526"/>
    <cellStyle name="Comma 3 2 2 2 2 2 4 5 2" xfId="10527"/>
    <cellStyle name="Comma 3 2 2 2 2 2 4 5 3" xfId="10528"/>
    <cellStyle name="Comma 3 2 2 2 2 2 4 6" xfId="10529"/>
    <cellStyle name="Comma 3 2 2 2 2 2 4 7" xfId="10530"/>
    <cellStyle name="Comma 3 2 2 2 2 2 5" xfId="10531"/>
    <cellStyle name="Comma 3 2 2 2 2 2 5 2" xfId="10532"/>
    <cellStyle name="Comma 3 2 2 2 2 2 5 2 2" xfId="10533"/>
    <cellStyle name="Comma 3 2 2 2 2 2 5 2 3" xfId="10534"/>
    <cellStyle name="Comma 3 2 2 2 2 2 5 3" xfId="10535"/>
    <cellStyle name="Comma 3 2 2 2 2 2 5 3 2" xfId="10536"/>
    <cellStyle name="Comma 3 2 2 2 2 2 5 3 3" xfId="10537"/>
    <cellStyle name="Comma 3 2 2 2 2 2 5 4" xfId="10538"/>
    <cellStyle name="Comma 3 2 2 2 2 2 5 4 2" xfId="10539"/>
    <cellStyle name="Comma 3 2 2 2 2 2 5 4 3" xfId="10540"/>
    <cellStyle name="Comma 3 2 2 2 2 2 5 5" xfId="10541"/>
    <cellStyle name="Comma 3 2 2 2 2 2 5 5 2" xfId="10542"/>
    <cellStyle name="Comma 3 2 2 2 2 2 5 5 3" xfId="10543"/>
    <cellStyle name="Comma 3 2 2 2 2 2 5 6" xfId="10544"/>
    <cellStyle name="Comma 3 2 2 2 2 2 5 7" xfId="10545"/>
    <cellStyle name="Comma 3 2 2 2 2 2 6" xfId="10546"/>
    <cellStyle name="Comma 3 2 2 2 2 2 6 2" xfId="10547"/>
    <cellStyle name="Comma 3 2 2 2 2 2 6 3" xfId="10548"/>
    <cellStyle name="Comma 3 2 2 2 2 2 7" xfId="10549"/>
    <cellStyle name="Comma 3 2 2 2 2 2 7 2" xfId="10550"/>
    <cellStyle name="Comma 3 2 2 2 2 2 7 3" xfId="10551"/>
    <cellStyle name="Comma 3 2 2 2 2 2 8" xfId="10552"/>
    <cellStyle name="Comma 3 2 2 2 2 2 8 2" xfId="10553"/>
    <cellStyle name="Comma 3 2 2 2 2 2 8 3" xfId="10554"/>
    <cellStyle name="Comma 3 2 2 2 2 2 9" xfId="10555"/>
    <cellStyle name="Comma 3 2 2 2 2 2 9 2" xfId="10556"/>
    <cellStyle name="Comma 3 2 2 2 2 2 9 3" xfId="10557"/>
    <cellStyle name="Comma 3 2 2 2 2 3" xfId="10558"/>
    <cellStyle name="Comma 3 2 2 2 2 3 2" xfId="10559"/>
    <cellStyle name="Comma 3 2 2 2 2 3 2 2" xfId="10560"/>
    <cellStyle name="Comma 3 2 2 2 2 3 2 2 2" xfId="10561"/>
    <cellStyle name="Comma 3 2 2 2 2 3 2 2 3" xfId="10562"/>
    <cellStyle name="Comma 3 2 2 2 2 3 2 3" xfId="10563"/>
    <cellStyle name="Comma 3 2 2 2 2 3 2 3 2" xfId="10564"/>
    <cellStyle name="Comma 3 2 2 2 2 3 2 3 3" xfId="10565"/>
    <cellStyle name="Comma 3 2 2 2 2 3 2 4" xfId="10566"/>
    <cellStyle name="Comma 3 2 2 2 2 3 2 4 2" xfId="10567"/>
    <cellStyle name="Comma 3 2 2 2 2 3 2 4 3" xfId="10568"/>
    <cellStyle name="Comma 3 2 2 2 2 3 2 5" xfId="10569"/>
    <cellStyle name="Comma 3 2 2 2 2 3 2 5 2" xfId="10570"/>
    <cellStyle name="Comma 3 2 2 2 2 3 2 5 3" xfId="10571"/>
    <cellStyle name="Comma 3 2 2 2 2 3 2 6" xfId="10572"/>
    <cellStyle name="Comma 3 2 2 2 2 3 2 7" xfId="10573"/>
    <cellStyle name="Comma 3 2 2 2 2 3 3" xfId="10574"/>
    <cellStyle name="Comma 3 2 2 2 2 3 3 2" xfId="10575"/>
    <cellStyle name="Comma 3 2 2 2 2 3 3 3" xfId="10576"/>
    <cellStyle name="Comma 3 2 2 2 2 3 4" xfId="10577"/>
    <cellStyle name="Comma 3 2 2 2 2 3 4 2" xfId="10578"/>
    <cellStyle name="Comma 3 2 2 2 2 3 4 3" xfId="10579"/>
    <cellStyle name="Comma 3 2 2 2 2 3 5" xfId="10580"/>
    <cellStyle name="Comma 3 2 2 2 2 3 5 2" xfId="10581"/>
    <cellStyle name="Comma 3 2 2 2 2 3 5 3" xfId="10582"/>
    <cellStyle name="Comma 3 2 2 2 2 3 6" xfId="10583"/>
    <cellStyle name="Comma 3 2 2 2 2 3 6 2" xfId="10584"/>
    <cellStyle name="Comma 3 2 2 2 2 3 6 3" xfId="10585"/>
    <cellStyle name="Comma 3 2 2 2 2 3 7" xfId="10586"/>
    <cellStyle name="Comma 3 2 2 2 2 3 8" xfId="10587"/>
    <cellStyle name="Comma 3 2 2 2 2 4" xfId="10588"/>
    <cellStyle name="Comma 3 2 2 2 2 4 2" xfId="10589"/>
    <cellStyle name="Comma 3 2 2 2 2 4 2 2" xfId="10590"/>
    <cellStyle name="Comma 3 2 2 2 2 4 2 2 2" xfId="10591"/>
    <cellStyle name="Comma 3 2 2 2 2 4 2 2 3" xfId="10592"/>
    <cellStyle name="Comma 3 2 2 2 2 4 2 3" xfId="10593"/>
    <cellStyle name="Comma 3 2 2 2 2 4 2 3 2" xfId="10594"/>
    <cellStyle name="Comma 3 2 2 2 2 4 2 3 3" xfId="10595"/>
    <cellStyle name="Comma 3 2 2 2 2 4 2 4" xfId="10596"/>
    <cellStyle name="Comma 3 2 2 2 2 4 2 4 2" xfId="10597"/>
    <cellStyle name="Comma 3 2 2 2 2 4 2 4 3" xfId="10598"/>
    <cellStyle name="Comma 3 2 2 2 2 4 2 5" xfId="10599"/>
    <cellStyle name="Comma 3 2 2 2 2 4 2 5 2" xfId="10600"/>
    <cellStyle name="Comma 3 2 2 2 2 4 2 5 3" xfId="10601"/>
    <cellStyle name="Comma 3 2 2 2 2 4 2 6" xfId="10602"/>
    <cellStyle name="Comma 3 2 2 2 2 4 2 7" xfId="10603"/>
    <cellStyle name="Comma 3 2 2 2 2 4 3" xfId="10604"/>
    <cellStyle name="Comma 3 2 2 2 2 4 3 2" xfId="10605"/>
    <cellStyle name="Comma 3 2 2 2 2 4 3 3" xfId="10606"/>
    <cellStyle name="Comma 3 2 2 2 2 4 4" xfId="10607"/>
    <cellStyle name="Comma 3 2 2 2 2 4 4 2" xfId="10608"/>
    <cellStyle name="Comma 3 2 2 2 2 4 4 3" xfId="10609"/>
    <cellStyle name="Comma 3 2 2 2 2 4 5" xfId="10610"/>
    <cellStyle name="Comma 3 2 2 2 2 4 5 2" xfId="10611"/>
    <cellStyle name="Comma 3 2 2 2 2 4 5 3" xfId="10612"/>
    <cellStyle name="Comma 3 2 2 2 2 4 6" xfId="10613"/>
    <cellStyle name="Comma 3 2 2 2 2 4 6 2" xfId="10614"/>
    <cellStyle name="Comma 3 2 2 2 2 4 6 3" xfId="10615"/>
    <cellStyle name="Comma 3 2 2 2 2 4 7" xfId="10616"/>
    <cellStyle name="Comma 3 2 2 2 2 4 8" xfId="10617"/>
    <cellStyle name="Comma 3 2 2 2 2 5" xfId="10618"/>
    <cellStyle name="Comma 3 2 2 2 2 5 2" xfId="10619"/>
    <cellStyle name="Comma 3 2 2 2 2 5 2 2" xfId="10620"/>
    <cellStyle name="Comma 3 2 2 2 2 5 2 3" xfId="10621"/>
    <cellStyle name="Comma 3 2 2 2 2 5 3" xfId="10622"/>
    <cellStyle name="Comma 3 2 2 2 2 5 3 2" xfId="10623"/>
    <cellStyle name="Comma 3 2 2 2 2 5 3 3" xfId="10624"/>
    <cellStyle name="Comma 3 2 2 2 2 5 4" xfId="10625"/>
    <cellStyle name="Comma 3 2 2 2 2 5 4 2" xfId="10626"/>
    <cellStyle name="Comma 3 2 2 2 2 5 4 3" xfId="10627"/>
    <cellStyle name="Comma 3 2 2 2 2 5 5" xfId="10628"/>
    <cellStyle name="Comma 3 2 2 2 2 5 5 2" xfId="10629"/>
    <cellStyle name="Comma 3 2 2 2 2 5 5 3" xfId="10630"/>
    <cellStyle name="Comma 3 2 2 2 2 5 6" xfId="10631"/>
    <cellStyle name="Comma 3 2 2 2 2 5 7" xfId="10632"/>
    <cellStyle name="Comma 3 2 2 2 2 6" xfId="10633"/>
    <cellStyle name="Comma 3 2 2 2 2 6 2" xfId="10634"/>
    <cellStyle name="Comma 3 2 2 2 2 6 2 2" xfId="10635"/>
    <cellStyle name="Comma 3 2 2 2 2 6 2 3" xfId="10636"/>
    <cellStyle name="Comma 3 2 2 2 2 6 3" xfId="10637"/>
    <cellStyle name="Comma 3 2 2 2 2 6 3 2" xfId="10638"/>
    <cellStyle name="Comma 3 2 2 2 2 6 3 3" xfId="10639"/>
    <cellStyle name="Comma 3 2 2 2 2 6 4" xfId="10640"/>
    <cellStyle name="Comma 3 2 2 2 2 6 4 2" xfId="10641"/>
    <cellStyle name="Comma 3 2 2 2 2 6 4 3" xfId="10642"/>
    <cellStyle name="Comma 3 2 2 2 2 6 5" xfId="10643"/>
    <cellStyle name="Comma 3 2 2 2 2 6 5 2" xfId="10644"/>
    <cellStyle name="Comma 3 2 2 2 2 6 5 3" xfId="10645"/>
    <cellStyle name="Comma 3 2 2 2 2 6 6" xfId="10646"/>
    <cellStyle name="Comma 3 2 2 2 2 6 7" xfId="10647"/>
    <cellStyle name="Comma 3 2 2 2 2 7" xfId="10648"/>
    <cellStyle name="Comma 3 2 2 2 2 7 2" xfId="10649"/>
    <cellStyle name="Comma 3 2 2 2 2 7 2 2" xfId="10650"/>
    <cellStyle name="Comma 3 2 2 2 2 7 2 3" xfId="10651"/>
    <cellStyle name="Comma 3 2 2 2 2 7 3" xfId="10652"/>
    <cellStyle name="Comma 3 2 2 2 2 7 3 2" xfId="10653"/>
    <cellStyle name="Comma 3 2 2 2 2 7 3 3" xfId="10654"/>
    <cellStyle name="Comma 3 2 2 2 2 7 4" xfId="10655"/>
    <cellStyle name="Comma 3 2 2 2 2 7 4 2" xfId="10656"/>
    <cellStyle name="Comma 3 2 2 2 2 7 4 3" xfId="10657"/>
    <cellStyle name="Comma 3 2 2 2 2 7 5" xfId="10658"/>
    <cellStyle name="Comma 3 2 2 2 2 7 5 2" xfId="10659"/>
    <cellStyle name="Comma 3 2 2 2 2 7 5 3" xfId="10660"/>
    <cellStyle name="Comma 3 2 2 2 2 7 6" xfId="10661"/>
    <cellStyle name="Comma 3 2 2 2 2 7 7" xfId="10662"/>
    <cellStyle name="Comma 3 2 2 2 2 8" xfId="10663"/>
    <cellStyle name="Comma 3 2 2 2 2 8 2" xfId="10664"/>
    <cellStyle name="Comma 3 2 2 2 2 8 2 2" xfId="10665"/>
    <cellStyle name="Comma 3 2 2 2 2 8 2 3" xfId="10666"/>
    <cellStyle name="Comma 3 2 2 2 2 8 3" xfId="10667"/>
    <cellStyle name="Comma 3 2 2 2 2 8 3 2" xfId="10668"/>
    <cellStyle name="Comma 3 2 2 2 2 8 3 3" xfId="10669"/>
    <cellStyle name="Comma 3 2 2 2 2 8 4" xfId="10670"/>
    <cellStyle name="Comma 3 2 2 2 2 8 4 2" xfId="10671"/>
    <cellStyle name="Comma 3 2 2 2 2 8 4 3" xfId="10672"/>
    <cellStyle name="Comma 3 2 2 2 2 8 5" xfId="10673"/>
    <cellStyle name="Comma 3 2 2 2 2 8 5 2" xfId="10674"/>
    <cellStyle name="Comma 3 2 2 2 2 8 5 3" xfId="10675"/>
    <cellStyle name="Comma 3 2 2 2 2 8 6" xfId="10676"/>
    <cellStyle name="Comma 3 2 2 2 2 8 7" xfId="10677"/>
    <cellStyle name="Comma 3 2 2 2 2 9" xfId="10678"/>
    <cellStyle name="Comma 3 2 2 2 2 9 2" xfId="10679"/>
    <cellStyle name="Comma 3 2 2 2 2 9 3" xfId="10680"/>
    <cellStyle name="Comma 3 2 2 2 3" xfId="10681"/>
    <cellStyle name="Comma 3 2 2 2 3 10" xfId="10682"/>
    <cellStyle name="Comma 3 2 2 2 3 11" xfId="10683"/>
    <cellStyle name="Comma 3 2 2 2 3 2" xfId="10684"/>
    <cellStyle name="Comma 3 2 2 2 3 2 2" xfId="10685"/>
    <cellStyle name="Comma 3 2 2 2 3 2 2 2" xfId="10686"/>
    <cellStyle name="Comma 3 2 2 2 3 2 2 2 2" xfId="10687"/>
    <cellStyle name="Comma 3 2 2 2 3 2 2 2 3" xfId="10688"/>
    <cellStyle name="Comma 3 2 2 2 3 2 2 3" xfId="10689"/>
    <cellStyle name="Comma 3 2 2 2 3 2 2 3 2" xfId="10690"/>
    <cellStyle name="Comma 3 2 2 2 3 2 2 3 3" xfId="10691"/>
    <cellStyle name="Comma 3 2 2 2 3 2 2 4" xfId="10692"/>
    <cellStyle name="Comma 3 2 2 2 3 2 2 4 2" xfId="10693"/>
    <cellStyle name="Comma 3 2 2 2 3 2 2 4 3" xfId="10694"/>
    <cellStyle name="Comma 3 2 2 2 3 2 2 5" xfId="10695"/>
    <cellStyle name="Comma 3 2 2 2 3 2 2 5 2" xfId="10696"/>
    <cellStyle name="Comma 3 2 2 2 3 2 2 5 3" xfId="10697"/>
    <cellStyle name="Comma 3 2 2 2 3 2 2 6" xfId="10698"/>
    <cellStyle name="Comma 3 2 2 2 3 2 2 7" xfId="10699"/>
    <cellStyle name="Comma 3 2 2 2 3 2 3" xfId="10700"/>
    <cellStyle name="Comma 3 2 2 2 3 2 3 2" xfId="10701"/>
    <cellStyle name="Comma 3 2 2 2 3 2 3 3" xfId="10702"/>
    <cellStyle name="Comma 3 2 2 2 3 2 4" xfId="10703"/>
    <cellStyle name="Comma 3 2 2 2 3 2 4 2" xfId="10704"/>
    <cellStyle name="Comma 3 2 2 2 3 2 4 3" xfId="10705"/>
    <cellStyle name="Comma 3 2 2 2 3 2 5" xfId="10706"/>
    <cellStyle name="Comma 3 2 2 2 3 2 5 2" xfId="10707"/>
    <cellStyle name="Comma 3 2 2 2 3 2 5 3" xfId="10708"/>
    <cellStyle name="Comma 3 2 2 2 3 2 6" xfId="10709"/>
    <cellStyle name="Comma 3 2 2 2 3 2 6 2" xfId="10710"/>
    <cellStyle name="Comma 3 2 2 2 3 2 6 3" xfId="10711"/>
    <cellStyle name="Comma 3 2 2 2 3 2 7" xfId="10712"/>
    <cellStyle name="Comma 3 2 2 2 3 2 8" xfId="10713"/>
    <cellStyle name="Comma 3 2 2 2 3 3" xfId="10714"/>
    <cellStyle name="Comma 3 2 2 2 3 3 2" xfId="10715"/>
    <cellStyle name="Comma 3 2 2 2 3 3 2 2" xfId="10716"/>
    <cellStyle name="Comma 3 2 2 2 3 3 2 3" xfId="10717"/>
    <cellStyle name="Comma 3 2 2 2 3 3 3" xfId="10718"/>
    <cellStyle name="Comma 3 2 2 2 3 3 3 2" xfId="10719"/>
    <cellStyle name="Comma 3 2 2 2 3 3 3 3" xfId="10720"/>
    <cellStyle name="Comma 3 2 2 2 3 3 4" xfId="10721"/>
    <cellStyle name="Comma 3 2 2 2 3 3 4 2" xfId="10722"/>
    <cellStyle name="Comma 3 2 2 2 3 3 4 3" xfId="10723"/>
    <cellStyle name="Comma 3 2 2 2 3 3 5" xfId="10724"/>
    <cellStyle name="Comma 3 2 2 2 3 3 5 2" xfId="10725"/>
    <cellStyle name="Comma 3 2 2 2 3 3 5 3" xfId="10726"/>
    <cellStyle name="Comma 3 2 2 2 3 3 6" xfId="10727"/>
    <cellStyle name="Comma 3 2 2 2 3 3 7" xfId="10728"/>
    <cellStyle name="Comma 3 2 2 2 3 4" xfId="10729"/>
    <cellStyle name="Comma 3 2 2 2 3 4 2" xfId="10730"/>
    <cellStyle name="Comma 3 2 2 2 3 4 2 2" xfId="10731"/>
    <cellStyle name="Comma 3 2 2 2 3 4 2 3" xfId="10732"/>
    <cellStyle name="Comma 3 2 2 2 3 4 3" xfId="10733"/>
    <cellStyle name="Comma 3 2 2 2 3 4 3 2" xfId="10734"/>
    <cellStyle name="Comma 3 2 2 2 3 4 3 3" xfId="10735"/>
    <cellStyle name="Comma 3 2 2 2 3 4 4" xfId="10736"/>
    <cellStyle name="Comma 3 2 2 2 3 4 4 2" xfId="10737"/>
    <cellStyle name="Comma 3 2 2 2 3 4 4 3" xfId="10738"/>
    <cellStyle name="Comma 3 2 2 2 3 4 5" xfId="10739"/>
    <cellStyle name="Comma 3 2 2 2 3 4 5 2" xfId="10740"/>
    <cellStyle name="Comma 3 2 2 2 3 4 5 3" xfId="10741"/>
    <cellStyle name="Comma 3 2 2 2 3 4 6" xfId="10742"/>
    <cellStyle name="Comma 3 2 2 2 3 4 7" xfId="10743"/>
    <cellStyle name="Comma 3 2 2 2 3 5" xfId="10744"/>
    <cellStyle name="Comma 3 2 2 2 3 5 2" xfId="10745"/>
    <cellStyle name="Comma 3 2 2 2 3 5 2 2" xfId="10746"/>
    <cellStyle name="Comma 3 2 2 2 3 5 2 3" xfId="10747"/>
    <cellStyle name="Comma 3 2 2 2 3 5 3" xfId="10748"/>
    <cellStyle name="Comma 3 2 2 2 3 5 3 2" xfId="10749"/>
    <cellStyle name="Comma 3 2 2 2 3 5 3 3" xfId="10750"/>
    <cellStyle name="Comma 3 2 2 2 3 5 4" xfId="10751"/>
    <cellStyle name="Comma 3 2 2 2 3 5 4 2" xfId="10752"/>
    <cellStyle name="Comma 3 2 2 2 3 5 4 3" xfId="10753"/>
    <cellStyle name="Comma 3 2 2 2 3 5 5" xfId="10754"/>
    <cellStyle name="Comma 3 2 2 2 3 5 5 2" xfId="10755"/>
    <cellStyle name="Comma 3 2 2 2 3 5 5 3" xfId="10756"/>
    <cellStyle name="Comma 3 2 2 2 3 5 6" xfId="10757"/>
    <cellStyle name="Comma 3 2 2 2 3 5 7" xfId="10758"/>
    <cellStyle name="Comma 3 2 2 2 3 6" xfId="10759"/>
    <cellStyle name="Comma 3 2 2 2 3 6 2" xfId="10760"/>
    <cellStyle name="Comma 3 2 2 2 3 6 3" xfId="10761"/>
    <cellStyle name="Comma 3 2 2 2 3 7" xfId="10762"/>
    <cellStyle name="Comma 3 2 2 2 3 7 2" xfId="10763"/>
    <cellStyle name="Comma 3 2 2 2 3 7 3" xfId="10764"/>
    <cellStyle name="Comma 3 2 2 2 3 8" xfId="10765"/>
    <cellStyle name="Comma 3 2 2 2 3 8 2" xfId="10766"/>
    <cellStyle name="Comma 3 2 2 2 3 8 3" xfId="10767"/>
    <cellStyle name="Comma 3 2 2 2 3 9" xfId="10768"/>
    <cellStyle name="Comma 3 2 2 2 3 9 2" xfId="10769"/>
    <cellStyle name="Comma 3 2 2 2 3 9 3" xfId="10770"/>
    <cellStyle name="Comma 3 2 2 2 4" xfId="10771"/>
    <cellStyle name="Comma 3 2 2 2 4 2" xfId="10772"/>
    <cellStyle name="Comma 3 2 2 2 4 2 2" xfId="10773"/>
    <cellStyle name="Comma 3 2 2 2 4 2 2 2" xfId="10774"/>
    <cellStyle name="Comma 3 2 2 2 4 2 2 3" xfId="10775"/>
    <cellStyle name="Comma 3 2 2 2 4 2 3" xfId="10776"/>
    <cellStyle name="Comma 3 2 2 2 4 2 3 2" xfId="10777"/>
    <cellStyle name="Comma 3 2 2 2 4 2 3 3" xfId="10778"/>
    <cellStyle name="Comma 3 2 2 2 4 2 4" xfId="10779"/>
    <cellStyle name="Comma 3 2 2 2 4 2 4 2" xfId="10780"/>
    <cellStyle name="Comma 3 2 2 2 4 2 4 3" xfId="10781"/>
    <cellStyle name="Comma 3 2 2 2 4 2 5" xfId="10782"/>
    <cellStyle name="Comma 3 2 2 2 4 2 5 2" xfId="10783"/>
    <cellStyle name="Comma 3 2 2 2 4 2 5 3" xfId="10784"/>
    <cellStyle name="Comma 3 2 2 2 4 2 6" xfId="10785"/>
    <cellStyle name="Comma 3 2 2 2 4 2 7" xfId="10786"/>
    <cellStyle name="Comma 3 2 2 2 4 3" xfId="10787"/>
    <cellStyle name="Comma 3 2 2 2 4 3 2" xfId="10788"/>
    <cellStyle name="Comma 3 2 2 2 4 3 3" xfId="10789"/>
    <cellStyle name="Comma 3 2 2 2 4 4" xfId="10790"/>
    <cellStyle name="Comma 3 2 2 2 4 4 2" xfId="10791"/>
    <cellStyle name="Comma 3 2 2 2 4 4 3" xfId="10792"/>
    <cellStyle name="Comma 3 2 2 2 4 5" xfId="10793"/>
    <cellStyle name="Comma 3 2 2 2 4 5 2" xfId="10794"/>
    <cellStyle name="Comma 3 2 2 2 4 5 3" xfId="10795"/>
    <cellStyle name="Comma 3 2 2 2 4 6" xfId="10796"/>
    <cellStyle name="Comma 3 2 2 2 4 6 2" xfId="10797"/>
    <cellStyle name="Comma 3 2 2 2 4 6 3" xfId="10798"/>
    <cellStyle name="Comma 3 2 2 2 4 7" xfId="10799"/>
    <cellStyle name="Comma 3 2 2 2 4 8" xfId="10800"/>
    <cellStyle name="Comma 3 2 2 2 5" xfId="10801"/>
    <cellStyle name="Comma 3 2 2 2 5 2" xfId="10802"/>
    <cellStyle name="Comma 3 2 2 2 5 2 2" xfId="10803"/>
    <cellStyle name="Comma 3 2 2 2 5 2 2 2" xfId="10804"/>
    <cellStyle name="Comma 3 2 2 2 5 2 2 3" xfId="10805"/>
    <cellStyle name="Comma 3 2 2 2 5 2 3" xfId="10806"/>
    <cellStyle name="Comma 3 2 2 2 5 2 3 2" xfId="10807"/>
    <cellStyle name="Comma 3 2 2 2 5 2 3 3" xfId="10808"/>
    <cellStyle name="Comma 3 2 2 2 5 2 4" xfId="10809"/>
    <cellStyle name="Comma 3 2 2 2 5 2 4 2" xfId="10810"/>
    <cellStyle name="Comma 3 2 2 2 5 2 4 3" xfId="10811"/>
    <cellStyle name="Comma 3 2 2 2 5 2 5" xfId="10812"/>
    <cellStyle name="Comma 3 2 2 2 5 2 5 2" xfId="10813"/>
    <cellStyle name="Comma 3 2 2 2 5 2 5 3" xfId="10814"/>
    <cellStyle name="Comma 3 2 2 2 5 2 6" xfId="10815"/>
    <cellStyle name="Comma 3 2 2 2 5 2 7" xfId="10816"/>
    <cellStyle name="Comma 3 2 2 2 5 3" xfId="10817"/>
    <cellStyle name="Comma 3 2 2 2 5 3 2" xfId="10818"/>
    <cellStyle name="Comma 3 2 2 2 5 3 3" xfId="10819"/>
    <cellStyle name="Comma 3 2 2 2 5 4" xfId="10820"/>
    <cellStyle name="Comma 3 2 2 2 5 4 2" xfId="10821"/>
    <cellStyle name="Comma 3 2 2 2 5 4 3" xfId="10822"/>
    <cellStyle name="Comma 3 2 2 2 5 5" xfId="10823"/>
    <cellStyle name="Comma 3 2 2 2 5 5 2" xfId="10824"/>
    <cellStyle name="Comma 3 2 2 2 5 5 3" xfId="10825"/>
    <cellStyle name="Comma 3 2 2 2 5 6" xfId="10826"/>
    <cellStyle name="Comma 3 2 2 2 5 6 2" xfId="10827"/>
    <cellStyle name="Comma 3 2 2 2 5 6 3" xfId="10828"/>
    <cellStyle name="Comma 3 2 2 2 5 7" xfId="10829"/>
    <cellStyle name="Comma 3 2 2 2 5 8" xfId="10830"/>
    <cellStyle name="Comma 3 2 2 2 6" xfId="10831"/>
    <cellStyle name="Comma 3 2 2 2 6 2" xfId="10832"/>
    <cellStyle name="Comma 3 2 2 2 6 2 2" xfId="10833"/>
    <cellStyle name="Comma 3 2 2 2 6 2 3" xfId="10834"/>
    <cellStyle name="Comma 3 2 2 2 6 3" xfId="10835"/>
    <cellStyle name="Comma 3 2 2 2 6 3 2" xfId="10836"/>
    <cellStyle name="Comma 3 2 2 2 6 3 3" xfId="10837"/>
    <cellStyle name="Comma 3 2 2 2 6 4" xfId="10838"/>
    <cellStyle name="Comma 3 2 2 2 6 4 2" xfId="10839"/>
    <cellStyle name="Comma 3 2 2 2 6 4 3" xfId="10840"/>
    <cellStyle name="Comma 3 2 2 2 6 5" xfId="10841"/>
    <cellStyle name="Comma 3 2 2 2 6 5 2" xfId="10842"/>
    <cellStyle name="Comma 3 2 2 2 6 5 3" xfId="10843"/>
    <cellStyle name="Comma 3 2 2 2 6 6" xfId="10844"/>
    <cellStyle name="Comma 3 2 2 2 6 7" xfId="10845"/>
    <cellStyle name="Comma 3 2 2 2 7" xfId="10846"/>
    <cellStyle name="Comma 3 2 2 2 7 2" xfId="10847"/>
    <cellStyle name="Comma 3 2 2 2 7 2 2" xfId="10848"/>
    <cellStyle name="Comma 3 2 2 2 7 2 3" xfId="10849"/>
    <cellStyle name="Comma 3 2 2 2 7 3" xfId="10850"/>
    <cellStyle name="Comma 3 2 2 2 7 3 2" xfId="10851"/>
    <cellStyle name="Comma 3 2 2 2 7 3 3" xfId="10852"/>
    <cellStyle name="Comma 3 2 2 2 7 4" xfId="10853"/>
    <cellStyle name="Comma 3 2 2 2 7 4 2" xfId="10854"/>
    <cellStyle name="Comma 3 2 2 2 7 4 3" xfId="10855"/>
    <cellStyle name="Comma 3 2 2 2 7 5" xfId="10856"/>
    <cellStyle name="Comma 3 2 2 2 7 5 2" xfId="10857"/>
    <cellStyle name="Comma 3 2 2 2 7 5 3" xfId="10858"/>
    <cellStyle name="Comma 3 2 2 2 7 6" xfId="10859"/>
    <cellStyle name="Comma 3 2 2 2 7 7" xfId="10860"/>
    <cellStyle name="Comma 3 2 2 2 8" xfId="10861"/>
    <cellStyle name="Comma 3 2 2 2 8 2" xfId="10862"/>
    <cellStyle name="Comma 3 2 2 2 8 2 2" xfId="10863"/>
    <cellStyle name="Comma 3 2 2 2 8 2 3" xfId="10864"/>
    <cellStyle name="Comma 3 2 2 2 8 3" xfId="10865"/>
    <cellStyle name="Comma 3 2 2 2 8 3 2" xfId="10866"/>
    <cellStyle name="Comma 3 2 2 2 8 3 3" xfId="10867"/>
    <cellStyle name="Comma 3 2 2 2 8 4" xfId="10868"/>
    <cellStyle name="Comma 3 2 2 2 8 4 2" xfId="10869"/>
    <cellStyle name="Comma 3 2 2 2 8 4 3" xfId="10870"/>
    <cellStyle name="Comma 3 2 2 2 8 5" xfId="10871"/>
    <cellStyle name="Comma 3 2 2 2 8 5 2" xfId="10872"/>
    <cellStyle name="Comma 3 2 2 2 8 5 3" xfId="10873"/>
    <cellStyle name="Comma 3 2 2 2 8 6" xfId="10874"/>
    <cellStyle name="Comma 3 2 2 2 8 7" xfId="10875"/>
    <cellStyle name="Comma 3 2 2 2 9" xfId="10876"/>
    <cellStyle name="Comma 3 2 2 2 9 2" xfId="10877"/>
    <cellStyle name="Comma 3 2 2 2 9 2 2" xfId="10878"/>
    <cellStyle name="Comma 3 2 2 2 9 2 3" xfId="10879"/>
    <cellStyle name="Comma 3 2 2 2 9 3" xfId="10880"/>
    <cellStyle name="Comma 3 2 2 2 9 3 2" xfId="10881"/>
    <cellStyle name="Comma 3 2 2 2 9 3 3" xfId="10882"/>
    <cellStyle name="Comma 3 2 2 2 9 4" xfId="10883"/>
    <cellStyle name="Comma 3 2 2 2 9 4 2" xfId="10884"/>
    <cellStyle name="Comma 3 2 2 2 9 4 3" xfId="10885"/>
    <cellStyle name="Comma 3 2 2 2 9 5" xfId="10886"/>
    <cellStyle name="Comma 3 2 2 2 9 5 2" xfId="10887"/>
    <cellStyle name="Comma 3 2 2 2 9 5 3" xfId="10888"/>
    <cellStyle name="Comma 3 2 2 2 9 6" xfId="10889"/>
    <cellStyle name="Comma 3 2 2 2 9 7" xfId="10890"/>
    <cellStyle name="Comma 3 2 2 3" xfId="10891"/>
    <cellStyle name="Comma 3 2 2 3 10" xfId="10892"/>
    <cellStyle name="Comma 3 2 2 3 10 2" xfId="10893"/>
    <cellStyle name="Comma 3 2 2 3 10 3" xfId="10894"/>
    <cellStyle name="Comma 3 2 2 3 11" xfId="10895"/>
    <cellStyle name="Comma 3 2 2 3 11 2" xfId="10896"/>
    <cellStyle name="Comma 3 2 2 3 11 3" xfId="10897"/>
    <cellStyle name="Comma 3 2 2 3 12" xfId="10898"/>
    <cellStyle name="Comma 3 2 2 3 12 2" xfId="10899"/>
    <cellStyle name="Comma 3 2 2 3 12 3" xfId="10900"/>
    <cellStyle name="Comma 3 2 2 3 13" xfId="10901"/>
    <cellStyle name="Comma 3 2 2 3 14" xfId="10902"/>
    <cellStyle name="Comma 3 2 2 3 2" xfId="10903"/>
    <cellStyle name="Comma 3 2 2 3 2 10" xfId="10904"/>
    <cellStyle name="Comma 3 2 2 3 2 11" xfId="10905"/>
    <cellStyle name="Comma 3 2 2 3 2 2" xfId="10906"/>
    <cellStyle name="Comma 3 2 2 3 2 2 2" xfId="10907"/>
    <cellStyle name="Comma 3 2 2 3 2 2 2 2" xfId="10908"/>
    <cellStyle name="Comma 3 2 2 3 2 2 2 2 2" xfId="10909"/>
    <cellStyle name="Comma 3 2 2 3 2 2 2 2 3" xfId="10910"/>
    <cellStyle name="Comma 3 2 2 3 2 2 2 3" xfId="10911"/>
    <cellStyle name="Comma 3 2 2 3 2 2 2 3 2" xfId="10912"/>
    <cellStyle name="Comma 3 2 2 3 2 2 2 3 3" xfId="10913"/>
    <cellStyle name="Comma 3 2 2 3 2 2 2 4" xfId="10914"/>
    <cellStyle name="Comma 3 2 2 3 2 2 2 4 2" xfId="10915"/>
    <cellStyle name="Comma 3 2 2 3 2 2 2 4 3" xfId="10916"/>
    <cellStyle name="Comma 3 2 2 3 2 2 2 5" xfId="10917"/>
    <cellStyle name="Comma 3 2 2 3 2 2 2 5 2" xfId="10918"/>
    <cellStyle name="Comma 3 2 2 3 2 2 2 5 3" xfId="10919"/>
    <cellStyle name="Comma 3 2 2 3 2 2 2 6" xfId="10920"/>
    <cellStyle name="Comma 3 2 2 3 2 2 2 7" xfId="10921"/>
    <cellStyle name="Comma 3 2 2 3 2 2 3" xfId="10922"/>
    <cellStyle name="Comma 3 2 2 3 2 2 3 2" xfId="10923"/>
    <cellStyle name="Comma 3 2 2 3 2 2 3 3" xfId="10924"/>
    <cellStyle name="Comma 3 2 2 3 2 2 4" xfId="10925"/>
    <cellStyle name="Comma 3 2 2 3 2 2 4 2" xfId="10926"/>
    <cellStyle name="Comma 3 2 2 3 2 2 4 3" xfId="10927"/>
    <cellStyle name="Comma 3 2 2 3 2 2 5" xfId="10928"/>
    <cellStyle name="Comma 3 2 2 3 2 2 5 2" xfId="10929"/>
    <cellStyle name="Comma 3 2 2 3 2 2 5 3" xfId="10930"/>
    <cellStyle name="Comma 3 2 2 3 2 2 6" xfId="10931"/>
    <cellStyle name="Comma 3 2 2 3 2 2 6 2" xfId="10932"/>
    <cellStyle name="Comma 3 2 2 3 2 2 6 3" xfId="10933"/>
    <cellStyle name="Comma 3 2 2 3 2 2 7" xfId="10934"/>
    <cellStyle name="Comma 3 2 2 3 2 2 8" xfId="10935"/>
    <cellStyle name="Comma 3 2 2 3 2 3" xfId="10936"/>
    <cellStyle name="Comma 3 2 2 3 2 3 2" xfId="10937"/>
    <cellStyle name="Comma 3 2 2 3 2 3 2 2" xfId="10938"/>
    <cellStyle name="Comma 3 2 2 3 2 3 2 3" xfId="10939"/>
    <cellStyle name="Comma 3 2 2 3 2 3 3" xfId="10940"/>
    <cellStyle name="Comma 3 2 2 3 2 3 3 2" xfId="10941"/>
    <cellStyle name="Comma 3 2 2 3 2 3 3 3" xfId="10942"/>
    <cellStyle name="Comma 3 2 2 3 2 3 4" xfId="10943"/>
    <cellStyle name="Comma 3 2 2 3 2 3 4 2" xfId="10944"/>
    <cellStyle name="Comma 3 2 2 3 2 3 4 3" xfId="10945"/>
    <cellStyle name="Comma 3 2 2 3 2 3 5" xfId="10946"/>
    <cellStyle name="Comma 3 2 2 3 2 3 5 2" xfId="10947"/>
    <cellStyle name="Comma 3 2 2 3 2 3 5 3" xfId="10948"/>
    <cellStyle name="Comma 3 2 2 3 2 3 6" xfId="10949"/>
    <cellStyle name="Comma 3 2 2 3 2 3 7" xfId="10950"/>
    <cellStyle name="Comma 3 2 2 3 2 4" xfId="10951"/>
    <cellStyle name="Comma 3 2 2 3 2 4 2" xfId="10952"/>
    <cellStyle name="Comma 3 2 2 3 2 4 2 2" xfId="10953"/>
    <cellStyle name="Comma 3 2 2 3 2 4 2 3" xfId="10954"/>
    <cellStyle name="Comma 3 2 2 3 2 4 3" xfId="10955"/>
    <cellStyle name="Comma 3 2 2 3 2 4 3 2" xfId="10956"/>
    <cellStyle name="Comma 3 2 2 3 2 4 3 3" xfId="10957"/>
    <cellStyle name="Comma 3 2 2 3 2 4 4" xfId="10958"/>
    <cellStyle name="Comma 3 2 2 3 2 4 4 2" xfId="10959"/>
    <cellStyle name="Comma 3 2 2 3 2 4 4 3" xfId="10960"/>
    <cellStyle name="Comma 3 2 2 3 2 4 5" xfId="10961"/>
    <cellStyle name="Comma 3 2 2 3 2 4 5 2" xfId="10962"/>
    <cellStyle name="Comma 3 2 2 3 2 4 5 3" xfId="10963"/>
    <cellStyle name="Comma 3 2 2 3 2 4 6" xfId="10964"/>
    <cellStyle name="Comma 3 2 2 3 2 4 7" xfId="10965"/>
    <cellStyle name="Comma 3 2 2 3 2 5" xfId="10966"/>
    <cellStyle name="Comma 3 2 2 3 2 5 2" xfId="10967"/>
    <cellStyle name="Comma 3 2 2 3 2 5 2 2" xfId="10968"/>
    <cellStyle name="Comma 3 2 2 3 2 5 2 3" xfId="10969"/>
    <cellStyle name="Comma 3 2 2 3 2 5 3" xfId="10970"/>
    <cellStyle name="Comma 3 2 2 3 2 5 3 2" xfId="10971"/>
    <cellStyle name="Comma 3 2 2 3 2 5 3 3" xfId="10972"/>
    <cellStyle name="Comma 3 2 2 3 2 5 4" xfId="10973"/>
    <cellStyle name="Comma 3 2 2 3 2 5 4 2" xfId="10974"/>
    <cellStyle name="Comma 3 2 2 3 2 5 4 3" xfId="10975"/>
    <cellStyle name="Comma 3 2 2 3 2 5 5" xfId="10976"/>
    <cellStyle name="Comma 3 2 2 3 2 5 5 2" xfId="10977"/>
    <cellStyle name="Comma 3 2 2 3 2 5 5 3" xfId="10978"/>
    <cellStyle name="Comma 3 2 2 3 2 5 6" xfId="10979"/>
    <cellStyle name="Comma 3 2 2 3 2 5 7" xfId="10980"/>
    <cellStyle name="Comma 3 2 2 3 2 6" xfId="10981"/>
    <cellStyle name="Comma 3 2 2 3 2 6 2" xfId="10982"/>
    <cellStyle name="Comma 3 2 2 3 2 6 3" xfId="10983"/>
    <cellStyle name="Comma 3 2 2 3 2 7" xfId="10984"/>
    <cellStyle name="Comma 3 2 2 3 2 7 2" xfId="10985"/>
    <cellStyle name="Comma 3 2 2 3 2 7 3" xfId="10986"/>
    <cellStyle name="Comma 3 2 2 3 2 8" xfId="10987"/>
    <cellStyle name="Comma 3 2 2 3 2 8 2" xfId="10988"/>
    <cellStyle name="Comma 3 2 2 3 2 8 3" xfId="10989"/>
    <cellStyle name="Comma 3 2 2 3 2 9" xfId="10990"/>
    <cellStyle name="Comma 3 2 2 3 2 9 2" xfId="10991"/>
    <cellStyle name="Comma 3 2 2 3 2 9 3" xfId="10992"/>
    <cellStyle name="Comma 3 2 2 3 3" xfId="10993"/>
    <cellStyle name="Comma 3 2 2 3 3 2" xfId="10994"/>
    <cellStyle name="Comma 3 2 2 3 3 2 2" xfId="10995"/>
    <cellStyle name="Comma 3 2 2 3 3 2 2 2" xfId="10996"/>
    <cellStyle name="Comma 3 2 2 3 3 2 2 3" xfId="10997"/>
    <cellStyle name="Comma 3 2 2 3 3 2 3" xfId="10998"/>
    <cellStyle name="Comma 3 2 2 3 3 2 3 2" xfId="10999"/>
    <cellStyle name="Comma 3 2 2 3 3 2 3 3" xfId="11000"/>
    <cellStyle name="Comma 3 2 2 3 3 2 4" xfId="11001"/>
    <cellStyle name="Comma 3 2 2 3 3 2 4 2" xfId="11002"/>
    <cellStyle name="Comma 3 2 2 3 3 2 4 3" xfId="11003"/>
    <cellStyle name="Comma 3 2 2 3 3 2 5" xfId="11004"/>
    <cellStyle name="Comma 3 2 2 3 3 2 5 2" xfId="11005"/>
    <cellStyle name="Comma 3 2 2 3 3 2 5 3" xfId="11006"/>
    <cellStyle name="Comma 3 2 2 3 3 2 6" xfId="11007"/>
    <cellStyle name="Comma 3 2 2 3 3 2 7" xfId="11008"/>
    <cellStyle name="Comma 3 2 2 3 3 3" xfId="11009"/>
    <cellStyle name="Comma 3 2 2 3 3 3 2" xfId="11010"/>
    <cellStyle name="Comma 3 2 2 3 3 3 3" xfId="11011"/>
    <cellStyle name="Comma 3 2 2 3 3 4" xfId="11012"/>
    <cellStyle name="Comma 3 2 2 3 3 4 2" xfId="11013"/>
    <cellStyle name="Comma 3 2 2 3 3 4 3" xfId="11014"/>
    <cellStyle name="Comma 3 2 2 3 3 5" xfId="11015"/>
    <cellStyle name="Comma 3 2 2 3 3 5 2" xfId="11016"/>
    <cellStyle name="Comma 3 2 2 3 3 5 3" xfId="11017"/>
    <cellStyle name="Comma 3 2 2 3 3 6" xfId="11018"/>
    <cellStyle name="Comma 3 2 2 3 3 6 2" xfId="11019"/>
    <cellStyle name="Comma 3 2 2 3 3 6 3" xfId="11020"/>
    <cellStyle name="Comma 3 2 2 3 3 7" xfId="11021"/>
    <cellStyle name="Comma 3 2 2 3 3 8" xfId="11022"/>
    <cellStyle name="Comma 3 2 2 3 4" xfId="11023"/>
    <cellStyle name="Comma 3 2 2 3 4 2" xfId="11024"/>
    <cellStyle name="Comma 3 2 2 3 4 2 2" xfId="11025"/>
    <cellStyle name="Comma 3 2 2 3 4 2 2 2" xfId="11026"/>
    <cellStyle name="Comma 3 2 2 3 4 2 2 3" xfId="11027"/>
    <cellStyle name="Comma 3 2 2 3 4 2 3" xfId="11028"/>
    <cellStyle name="Comma 3 2 2 3 4 2 3 2" xfId="11029"/>
    <cellStyle name="Comma 3 2 2 3 4 2 3 3" xfId="11030"/>
    <cellStyle name="Comma 3 2 2 3 4 2 4" xfId="11031"/>
    <cellStyle name="Comma 3 2 2 3 4 2 4 2" xfId="11032"/>
    <cellStyle name="Comma 3 2 2 3 4 2 4 3" xfId="11033"/>
    <cellStyle name="Comma 3 2 2 3 4 2 5" xfId="11034"/>
    <cellStyle name="Comma 3 2 2 3 4 2 5 2" xfId="11035"/>
    <cellStyle name="Comma 3 2 2 3 4 2 5 3" xfId="11036"/>
    <cellStyle name="Comma 3 2 2 3 4 2 6" xfId="11037"/>
    <cellStyle name="Comma 3 2 2 3 4 2 7" xfId="11038"/>
    <cellStyle name="Comma 3 2 2 3 4 3" xfId="11039"/>
    <cellStyle name="Comma 3 2 2 3 4 3 2" xfId="11040"/>
    <cellStyle name="Comma 3 2 2 3 4 3 3" xfId="11041"/>
    <cellStyle name="Comma 3 2 2 3 4 4" xfId="11042"/>
    <cellStyle name="Comma 3 2 2 3 4 4 2" xfId="11043"/>
    <cellStyle name="Comma 3 2 2 3 4 4 3" xfId="11044"/>
    <cellStyle name="Comma 3 2 2 3 4 5" xfId="11045"/>
    <cellStyle name="Comma 3 2 2 3 4 5 2" xfId="11046"/>
    <cellStyle name="Comma 3 2 2 3 4 5 3" xfId="11047"/>
    <cellStyle name="Comma 3 2 2 3 4 6" xfId="11048"/>
    <cellStyle name="Comma 3 2 2 3 4 6 2" xfId="11049"/>
    <cellStyle name="Comma 3 2 2 3 4 6 3" xfId="11050"/>
    <cellStyle name="Comma 3 2 2 3 4 7" xfId="11051"/>
    <cellStyle name="Comma 3 2 2 3 4 8" xfId="11052"/>
    <cellStyle name="Comma 3 2 2 3 5" xfId="11053"/>
    <cellStyle name="Comma 3 2 2 3 5 2" xfId="11054"/>
    <cellStyle name="Comma 3 2 2 3 5 2 2" xfId="11055"/>
    <cellStyle name="Comma 3 2 2 3 5 2 3" xfId="11056"/>
    <cellStyle name="Comma 3 2 2 3 5 3" xfId="11057"/>
    <cellStyle name="Comma 3 2 2 3 5 3 2" xfId="11058"/>
    <cellStyle name="Comma 3 2 2 3 5 3 3" xfId="11059"/>
    <cellStyle name="Comma 3 2 2 3 5 4" xfId="11060"/>
    <cellStyle name="Comma 3 2 2 3 5 4 2" xfId="11061"/>
    <cellStyle name="Comma 3 2 2 3 5 4 3" xfId="11062"/>
    <cellStyle name="Comma 3 2 2 3 5 5" xfId="11063"/>
    <cellStyle name="Comma 3 2 2 3 5 5 2" xfId="11064"/>
    <cellStyle name="Comma 3 2 2 3 5 5 3" xfId="11065"/>
    <cellStyle name="Comma 3 2 2 3 5 6" xfId="11066"/>
    <cellStyle name="Comma 3 2 2 3 5 7" xfId="11067"/>
    <cellStyle name="Comma 3 2 2 3 6" xfId="11068"/>
    <cellStyle name="Comma 3 2 2 3 6 2" xfId="11069"/>
    <cellStyle name="Comma 3 2 2 3 6 2 2" xfId="11070"/>
    <cellStyle name="Comma 3 2 2 3 6 2 3" xfId="11071"/>
    <cellStyle name="Comma 3 2 2 3 6 3" xfId="11072"/>
    <cellStyle name="Comma 3 2 2 3 6 3 2" xfId="11073"/>
    <cellStyle name="Comma 3 2 2 3 6 3 3" xfId="11074"/>
    <cellStyle name="Comma 3 2 2 3 6 4" xfId="11075"/>
    <cellStyle name="Comma 3 2 2 3 6 4 2" xfId="11076"/>
    <cellStyle name="Comma 3 2 2 3 6 4 3" xfId="11077"/>
    <cellStyle name="Comma 3 2 2 3 6 5" xfId="11078"/>
    <cellStyle name="Comma 3 2 2 3 6 5 2" xfId="11079"/>
    <cellStyle name="Comma 3 2 2 3 6 5 3" xfId="11080"/>
    <cellStyle name="Comma 3 2 2 3 6 6" xfId="11081"/>
    <cellStyle name="Comma 3 2 2 3 6 7" xfId="11082"/>
    <cellStyle name="Comma 3 2 2 3 7" xfId="11083"/>
    <cellStyle name="Comma 3 2 2 3 7 2" xfId="11084"/>
    <cellStyle name="Comma 3 2 2 3 7 2 2" xfId="11085"/>
    <cellStyle name="Comma 3 2 2 3 7 2 3" xfId="11086"/>
    <cellStyle name="Comma 3 2 2 3 7 3" xfId="11087"/>
    <cellStyle name="Comma 3 2 2 3 7 3 2" xfId="11088"/>
    <cellStyle name="Comma 3 2 2 3 7 3 3" xfId="11089"/>
    <cellStyle name="Comma 3 2 2 3 7 4" xfId="11090"/>
    <cellStyle name="Comma 3 2 2 3 7 4 2" xfId="11091"/>
    <cellStyle name="Comma 3 2 2 3 7 4 3" xfId="11092"/>
    <cellStyle name="Comma 3 2 2 3 7 5" xfId="11093"/>
    <cellStyle name="Comma 3 2 2 3 7 5 2" xfId="11094"/>
    <cellStyle name="Comma 3 2 2 3 7 5 3" xfId="11095"/>
    <cellStyle name="Comma 3 2 2 3 7 6" xfId="11096"/>
    <cellStyle name="Comma 3 2 2 3 7 7" xfId="11097"/>
    <cellStyle name="Comma 3 2 2 3 8" xfId="11098"/>
    <cellStyle name="Comma 3 2 2 3 8 2" xfId="11099"/>
    <cellStyle name="Comma 3 2 2 3 8 2 2" xfId="11100"/>
    <cellStyle name="Comma 3 2 2 3 8 2 3" xfId="11101"/>
    <cellStyle name="Comma 3 2 2 3 8 3" xfId="11102"/>
    <cellStyle name="Comma 3 2 2 3 8 3 2" xfId="11103"/>
    <cellStyle name="Comma 3 2 2 3 8 3 3" xfId="11104"/>
    <cellStyle name="Comma 3 2 2 3 8 4" xfId="11105"/>
    <cellStyle name="Comma 3 2 2 3 8 4 2" xfId="11106"/>
    <cellStyle name="Comma 3 2 2 3 8 4 3" xfId="11107"/>
    <cellStyle name="Comma 3 2 2 3 8 5" xfId="11108"/>
    <cellStyle name="Comma 3 2 2 3 8 5 2" xfId="11109"/>
    <cellStyle name="Comma 3 2 2 3 8 5 3" xfId="11110"/>
    <cellStyle name="Comma 3 2 2 3 8 6" xfId="11111"/>
    <cellStyle name="Comma 3 2 2 3 8 7" xfId="11112"/>
    <cellStyle name="Comma 3 2 2 3 9" xfId="11113"/>
    <cellStyle name="Comma 3 2 2 3 9 2" xfId="11114"/>
    <cellStyle name="Comma 3 2 2 3 9 3" xfId="11115"/>
    <cellStyle name="Comma 3 2 2 4" xfId="11116"/>
    <cellStyle name="Comma 3 2 2 4 10" xfId="11117"/>
    <cellStyle name="Comma 3 2 2 4 11" xfId="11118"/>
    <cellStyle name="Comma 3 2 2 4 2" xfId="11119"/>
    <cellStyle name="Comma 3 2 2 4 2 2" xfId="11120"/>
    <cellStyle name="Comma 3 2 2 4 2 2 2" xfId="11121"/>
    <cellStyle name="Comma 3 2 2 4 2 2 2 2" xfId="11122"/>
    <cellStyle name="Comma 3 2 2 4 2 2 2 3" xfId="11123"/>
    <cellStyle name="Comma 3 2 2 4 2 2 3" xfId="11124"/>
    <cellStyle name="Comma 3 2 2 4 2 2 3 2" xfId="11125"/>
    <cellStyle name="Comma 3 2 2 4 2 2 3 3" xfId="11126"/>
    <cellStyle name="Comma 3 2 2 4 2 2 4" xfId="11127"/>
    <cellStyle name="Comma 3 2 2 4 2 2 4 2" xfId="11128"/>
    <cellStyle name="Comma 3 2 2 4 2 2 4 3" xfId="11129"/>
    <cellStyle name="Comma 3 2 2 4 2 2 5" xfId="11130"/>
    <cellStyle name="Comma 3 2 2 4 2 2 5 2" xfId="11131"/>
    <cellStyle name="Comma 3 2 2 4 2 2 5 3" xfId="11132"/>
    <cellStyle name="Comma 3 2 2 4 2 2 6" xfId="11133"/>
    <cellStyle name="Comma 3 2 2 4 2 2 7" xfId="11134"/>
    <cellStyle name="Comma 3 2 2 4 2 3" xfId="11135"/>
    <cellStyle name="Comma 3 2 2 4 2 3 2" xfId="11136"/>
    <cellStyle name="Comma 3 2 2 4 2 3 3" xfId="11137"/>
    <cellStyle name="Comma 3 2 2 4 2 4" xfId="11138"/>
    <cellStyle name="Comma 3 2 2 4 2 4 2" xfId="11139"/>
    <cellStyle name="Comma 3 2 2 4 2 4 3" xfId="11140"/>
    <cellStyle name="Comma 3 2 2 4 2 5" xfId="11141"/>
    <cellStyle name="Comma 3 2 2 4 2 5 2" xfId="11142"/>
    <cellStyle name="Comma 3 2 2 4 2 5 3" xfId="11143"/>
    <cellStyle name="Comma 3 2 2 4 2 6" xfId="11144"/>
    <cellStyle name="Comma 3 2 2 4 2 6 2" xfId="11145"/>
    <cellStyle name="Comma 3 2 2 4 2 6 3" xfId="11146"/>
    <cellStyle name="Comma 3 2 2 4 2 7" xfId="11147"/>
    <cellStyle name="Comma 3 2 2 4 2 8" xfId="11148"/>
    <cellStyle name="Comma 3 2 2 4 3" xfId="11149"/>
    <cellStyle name="Comma 3 2 2 4 3 2" xfId="11150"/>
    <cellStyle name="Comma 3 2 2 4 3 2 2" xfId="11151"/>
    <cellStyle name="Comma 3 2 2 4 3 2 3" xfId="11152"/>
    <cellStyle name="Comma 3 2 2 4 3 3" xfId="11153"/>
    <cellStyle name="Comma 3 2 2 4 3 3 2" xfId="11154"/>
    <cellStyle name="Comma 3 2 2 4 3 3 3" xfId="11155"/>
    <cellStyle name="Comma 3 2 2 4 3 4" xfId="11156"/>
    <cellStyle name="Comma 3 2 2 4 3 4 2" xfId="11157"/>
    <cellStyle name="Comma 3 2 2 4 3 4 3" xfId="11158"/>
    <cellStyle name="Comma 3 2 2 4 3 5" xfId="11159"/>
    <cellStyle name="Comma 3 2 2 4 3 5 2" xfId="11160"/>
    <cellStyle name="Comma 3 2 2 4 3 5 3" xfId="11161"/>
    <cellStyle name="Comma 3 2 2 4 3 6" xfId="11162"/>
    <cellStyle name="Comma 3 2 2 4 3 7" xfId="11163"/>
    <cellStyle name="Comma 3 2 2 4 4" xfId="11164"/>
    <cellStyle name="Comma 3 2 2 4 4 2" xfId="11165"/>
    <cellStyle name="Comma 3 2 2 4 4 2 2" xfId="11166"/>
    <cellStyle name="Comma 3 2 2 4 4 2 3" xfId="11167"/>
    <cellStyle name="Comma 3 2 2 4 4 3" xfId="11168"/>
    <cellStyle name="Comma 3 2 2 4 4 3 2" xfId="11169"/>
    <cellStyle name="Comma 3 2 2 4 4 3 3" xfId="11170"/>
    <cellStyle name="Comma 3 2 2 4 4 4" xfId="11171"/>
    <cellStyle name="Comma 3 2 2 4 4 4 2" xfId="11172"/>
    <cellStyle name="Comma 3 2 2 4 4 4 3" xfId="11173"/>
    <cellStyle name="Comma 3 2 2 4 4 5" xfId="11174"/>
    <cellStyle name="Comma 3 2 2 4 4 5 2" xfId="11175"/>
    <cellStyle name="Comma 3 2 2 4 4 5 3" xfId="11176"/>
    <cellStyle name="Comma 3 2 2 4 4 6" xfId="11177"/>
    <cellStyle name="Comma 3 2 2 4 4 7" xfId="11178"/>
    <cellStyle name="Comma 3 2 2 4 5" xfId="11179"/>
    <cellStyle name="Comma 3 2 2 4 5 2" xfId="11180"/>
    <cellStyle name="Comma 3 2 2 4 5 2 2" xfId="11181"/>
    <cellStyle name="Comma 3 2 2 4 5 2 3" xfId="11182"/>
    <cellStyle name="Comma 3 2 2 4 5 3" xfId="11183"/>
    <cellStyle name="Comma 3 2 2 4 5 3 2" xfId="11184"/>
    <cellStyle name="Comma 3 2 2 4 5 3 3" xfId="11185"/>
    <cellStyle name="Comma 3 2 2 4 5 4" xfId="11186"/>
    <cellStyle name="Comma 3 2 2 4 5 4 2" xfId="11187"/>
    <cellStyle name="Comma 3 2 2 4 5 4 3" xfId="11188"/>
    <cellStyle name="Comma 3 2 2 4 5 5" xfId="11189"/>
    <cellStyle name="Comma 3 2 2 4 5 5 2" xfId="11190"/>
    <cellStyle name="Comma 3 2 2 4 5 5 3" xfId="11191"/>
    <cellStyle name="Comma 3 2 2 4 5 6" xfId="11192"/>
    <cellStyle name="Comma 3 2 2 4 5 7" xfId="11193"/>
    <cellStyle name="Comma 3 2 2 4 6" xfId="11194"/>
    <cellStyle name="Comma 3 2 2 4 6 2" xfId="11195"/>
    <cellStyle name="Comma 3 2 2 4 6 3" xfId="11196"/>
    <cellStyle name="Comma 3 2 2 4 7" xfId="11197"/>
    <cellStyle name="Comma 3 2 2 4 7 2" xfId="11198"/>
    <cellStyle name="Comma 3 2 2 4 7 3" xfId="11199"/>
    <cellStyle name="Comma 3 2 2 4 8" xfId="11200"/>
    <cellStyle name="Comma 3 2 2 4 8 2" xfId="11201"/>
    <cellStyle name="Comma 3 2 2 4 8 3" xfId="11202"/>
    <cellStyle name="Comma 3 2 2 4 9" xfId="11203"/>
    <cellStyle name="Comma 3 2 2 4 9 2" xfId="11204"/>
    <cellStyle name="Comma 3 2 2 4 9 3" xfId="11205"/>
    <cellStyle name="Comma 3 2 2 5" xfId="11206"/>
    <cellStyle name="Comma 3 2 2 5 2" xfId="11207"/>
    <cellStyle name="Comma 3 2 2 5 2 2" xfId="11208"/>
    <cellStyle name="Comma 3 2 2 5 2 2 2" xfId="11209"/>
    <cellStyle name="Comma 3 2 2 5 2 2 3" xfId="11210"/>
    <cellStyle name="Comma 3 2 2 5 2 3" xfId="11211"/>
    <cellStyle name="Comma 3 2 2 5 2 3 2" xfId="11212"/>
    <cellStyle name="Comma 3 2 2 5 2 3 3" xfId="11213"/>
    <cellStyle name="Comma 3 2 2 5 2 4" xfId="11214"/>
    <cellStyle name="Comma 3 2 2 5 2 4 2" xfId="11215"/>
    <cellStyle name="Comma 3 2 2 5 2 4 3" xfId="11216"/>
    <cellStyle name="Comma 3 2 2 5 2 5" xfId="11217"/>
    <cellStyle name="Comma 3 2 2 5 2 5 2" xfId="11218"/>
    <cellStyle name="Comma 3 2 2 5 2 5 3" xfId="11219"/>
    <cellStyle name="Comma 3 2 2 5 2 6" xfId="11220"/>
    <cellStyle name="Comma 3 2 2 5 2 7" xfId="11221"/>
    <cellStyle name="Comma 3 2 2 5 3" xfId="11222"/>
    <cellStyle name="Comma 3 2 2 5 3 2" xfId="11223"/>
    <cellStyle name="Comma 3 2 2 5 3 3" xfId="11224"/>
    <cellStyle name="Comma 3 2 2 5 4" xfId="11225"/>
    <cellStyle name="Comma 3 2 2 5 4 2" xfId="11226"/>
    <cellStyle name="Comma 3 2 2 5 4 3" xfId="11227"/>
    <cellStyle name="Comma 3 2 2 5 5" xfId="11228"/>
    <cellStyle name="Comma 3 2 2 5 5 2" xfId="11229"/>
    <cellStyle name="Comma 3 2 2 5 5 3" xfId="11230"/>
    <cellStyle name="Comma 3 2 2 5 6" xfId="11231"/>
    <cellStyle name="Comma 3 2 2 5 6 2" xfId="11232"/>
    <cellStyle name="Comma 3 2 2 5 6 3" xfId="11233"/>
    <cellStyle name="Comma 3 2 2 5 7" xfId="11234"/>
    <cellStyle name="Comma 3 2 2 5 8" xfId="11235"/>
    <cellStyle name="Comma 3 2 2 6" xfId="11236"/>
    <cellStyle name="Comma 3 2 2 6 2" xfId="11237"/>
    <cellStyle name="Comma 3 2 2 6 2 2" xfId="11238"/>
    <cellStyle name="Comma 3 2 2 6 2 2 2" xfId="11239"/>
    <cellStyle name="Comma 3 2 2 6 2 2 3" xfId="11240"/>
    <cellStyle name="Comma 3 2 2 6 2 3" xfId="11241"/>
    <cellStyle name="Comma 3 2 2 6 2 3 2" xfId="11242"/>
    <cellStyle name="Comma 3 2 2 6 2 3 3" xfId="11243"/>
    <cellStyle name="Comma 3 2 2 6 2 4" xfId="11244"/>
    <cellStyle name="Comma 3 2 2 6 2 4 2" xfId="11245"/>
    <cellStyle name="Comma 3 2 2 6 2 4 3" xfId="11246"/>
    <cellStyle name="Comma 3 2 2 6 2 5" xfId="11247"/>
    <cellStyle name="Comma 3 2 2 6 2 5 2" xfId="11248"/>
    <cellStyle name="Comma 3 2 2 6 2 5 3" xfId="11249"/>
    <cellStyle name="Comma 3 2 2 6 2 6" xfId="11250"/>
    <cellStyle name="Comma 3 2 2 6 2 7" xfId="11251"/>
    <cellStyle name="Comma 3 2 2 6 3" xfId="11252"/>
    <cellStyle name="Comma 3 2 2 6 3 2" xfId="11253"/>
    <cellStyle name="Comma 3 2 2 6 3 3" xfId="11254"/>
    <cellStyle name="Comma 3 2 2 6 4" xfId="11255"/>
    <cellStyle name="Comma 3 2 2 6 4 2" xfId="11256"/>
    <cellStyle name="Comma 3 2 2 6 4 3" xfId="11257"/>
    <cellStyle name="Comma 3 2 2 6 5" xfId="11258"/>
    <cellStyle name="Comma 3 2 2 6 5 2" xfId="11259"/>
    <cellStyle name="Comma 3 2 2 6 5 3" xfId="11260"/>
    <cellStyle name="Comma 3 2 2 6 6" xfId="11261"/>
    <cellStyle name="Comma 3 2 2 6 6 2" xfId="11262"/>
    <cellStyle name="Comma 3 2 2 6 6 3" xfId="11263"/>
    <cellStyle name="Comma 3 2 2 6 7" xfId="11264"/>
    <cellStyle name="Comma 3 2 2 6 8" xfId="11265"/>
    <cellStyle name="Comma 3 2 2 7" xfId="11266"/>
    <cellStyle name="Comma 3 2 2 7 2" xfId="11267"/>
    <cellStyle name="Comma 3 2 2 7 2 2" xfId="11268"/>
    <cellStyle name="Comma 3 2 2 7 2 3" xfId="11269"/>
    <cellStyle name="Comma 3 2 2 7 3" xfId="11270"/>
    <cellStyle name="Comma 3 2 2 7 3 2" xfId="11271"/>
    <cellStyle name="Comma 3 2 2 7 3 3" xfId="11272"/>
    <cellStyle name="Comma 3 2 2 7 4" xfId="11273"/>
    <cellStyle name="Comma 3 2 2 7 4 2" xfId="11274"/>
    <cellStyle name="Comma 3 2 2 7 4 3" xfId="11275"/>
    <cellStyle name="Comma 3 2 2 7 5" xfId="11276"/>
    <cellStyle name="Comma 3 2 2 7 5 2" xfId="11277"/>
    <cellStyle name="Comma 3 2 2 7 5 3" xfId="11278"/>
    <cellStyle name="Comma 3 2 2 7 6" xfId="11279"/>
    <cellStyle name="Comma 3 2 2 7 7" xfId="11280"/>
    <cellStyle name="Comma 3 2 2 8" xfId="11281"/>
    <cellStyle name="Comma 3 2 2 8 2" xfId="11282"/>
    <cellStyle name="Comma 3 2 2 8 2 2" xfId="11283"/>
    <cellStyle name="Comma 3 2 2 8 2 3" xfId="11284"/>
    <cellStyle name="Comma 3 2 2 8 3" xfId="11285"/>
    <cellStyle name="Comma 3 2 2 8 3 2" xfId="11286"/>
    <cellStyle name="Comma 3 2 2 8 3 3" xfId="11287"/>
    <cellStyle name="Comma 3 2 2 8 4" xfId="11288"/>
    <cellStyle name="Comma 3 2 2 8 4 2" xfId="11289"/>
    <cellStyle name="Comma 3 2 2 8 4 3" xfId="11290"/>
    <cellStyle name="Comma 3 2 2 8 5" xfId="11291"/>
    <cellStyle name="Comma 3 2 2 8 5 2" xfId="11292"/>
    <cellStyle name="Comma 3 2 2 8 5 3" xfId="11293"/>
    <cellStyle name="Comma 3 2 2 8 6" xfId="11294"/>
    <cellStyle name="Comma 3 2 2 8 7" xfId="11295"/>
    <cellStyle name="Comma 3 2 2 9" xfId="11296"/>
    <cellStyle name="Comma 3 2 2 9 2" xfId="11297"/>
    <cellStyle name="Comma 3 2 2 9 2 2" xfId="11298"/>
    <cellStyle name="Comma 3 2 2 9 2 3" xfId="11299"/>
    <cellStyle name="Comma 3 2 2 9 3" xfId="11300"/>
    <cellStyle name="Comma 3 2 2 9 3 2" xfId="11301"/>
    <cellStyle name="Comma 3 2 2 9 3 3" xfId="11302"/>
    <cellStyle name="Comma 3 2 2 9 4" xfId="11303"/>
    <cellStyle name="Comma 3 2 2 9 4 2" xfId="11304"/>
    <cellStyle name="Comma 3 2 2 9 4 3" xfId="11305"/>
    <cellStyle name="Comma 3 2 2 9 5" xfId="11306"/>
    <cellStyle name="Comma 3 2 2 9 5 2" xfId="11307"/>
    <cellStyle name="Comma 3 2 2 9 5 3" xfId="11308"/>
    <cellStyle name="Comma 3 2 2 9 6" xfId="11309"/>
    <cellStyle name="Comma 3 2 2 9 7" xfId="11310"/>
    <cellStyle name="Comma 3 2 3" xfId="11311"/>
    <cellStyle name="Comma 3 2 3 10" xfId="11312"/>
    <cellStyle name="Comma 3 2 3 10 2" xfId="11313"/>
    <cellStyle name="Comma 3 2 3 10 3" xfId="11314"/>
    <cellStyle name="Comma 3 2 3 11" xfId="11315"/>
    <cellStyle name="Comma 3 2 3 11 2" xfId="11316"/>
    <cellStyle name="Comma 3 2 3 11 3" xfId="11317"/>
    <cellStyle name="Comma 3 2 3 12" xfId="11318"/>
    <cellStyle name="Comma 3 2 3 12 2" xfId="11319"/>
    <cellStyle name="Comma 3 2 3 12 3" xfId="11320"/>
    <cellStyle name="Comma 3 2 3 13" xfId="11321"/>
    <cellStyle name="Comma 3 2 3 13 2" xfId="11322"/>
    <cellStyle name="Comma 3 2 3 13 3" xfId="11323"/>
    <cellStyle name="Comma 3 2 3 14" xfId="11324"/>
    <cellStyle name="Comma 3 2 3 15" xfId="11325"/>
    <cellStyle name="Comma 3 2 3 2" xfId="11326"/>
    <cellStyle name="Comma 3 2 3 2 10" xfId="11327"/>
    <cellStyle name="Comma 3 2 3 2 10 2" xfId="11328"/>
    <cellStyle name="Comma 3 2 3 2 10 3" xfId="11329"/>
    <cellStyle name="Comma 3 2 3 2 11" xfId="11330"/>
    <cellStyle name="Comma 3 2 3 2 11 2" xfId="11331"/>
    <cellStyle name="Comma 3 2 3 2 11 3" xfId="11332"/>
    <cellStyle name="Comma 3 2 3 2 12" xfId="11333"/>
    <cellStyle name="Comma 3 2 3 2 12 2" xfId="11334"/>
    <cellStyle name="Comma 3 2 3 2 12 3" xfId="11335"/>
    <cellStyle name="Comma 3 2 3 2 13" xfId="11336"/>
    <cellStyle name="Comma 3 2 3 2 14" xfId="11337"/>
    <cellStyle name="Comma 3 2 3 2 2" xfId="11338"/>
    <cellStyle name="Comma 3 2 3 2 2 10" xfId="11339"/>
    <cellStyle name="Comma 3 2 3 2 2 11" xfId="11340"/>
    <cellStyle name="Comma 3 2 3 2 2 2" xfId="11341"/>
    <cellStyle name="Comma 3 2 3 2 2 2 2" xfId="11342"/>
    <cellStyle name="Comma 3 2 3 2 2 2 2 2" xfId="11343"/>
    <cellStyle name="Comma 3 2 3 2 2 2 2 2 2" xfId="11344"/>
    <cellStyle name="Comma 3 2 3 2 2 2 2 2 3" xfId="11345"/>
    <cellStyle name="Comma 3 2 3 2 2 2 2 3" xfId="11346"/>
    <cellStyle name="Comma 3 2 3 2 2 2 2 3 2" xfId="11347"/>
    <cellStyle name="Comma 3 2 3 2 2 2 2 3 3" xfId="11348"/>
    <cellStyle name="Comma 3 2 3 2 2 2 2 4" xfId="11349"/>
    <cellStyle name="Comma 3 2 3 2 2 2 2 4 2" xfId="11350"/>
    <cellStyle name="Comma 3 2 3 2 2 2 2 4 3" xfId="11351"/>
    <cellStyle name="Comma 3 2 3 2 2 2 2 5" xfId="11352"/>
    <cellStyle name="Comma 3 2 3 2 2 2 2 5 2" xfId="11353"/>
    <cellStyle name="Comma 3 2 3 2 2 2 2 5 3" xfId="11354"/>
    <cellStyle name="Comma 3 2 3 2 2 2 2 6" xfId="11355"/>
    <cellStyle name="Comma 3 2 3 2 2 2 2 7" xfId="11356"/>
    <cellStyle name="Comma 3 2 3 2 2 2 3" xfId="11357"/>
    <cellStyle name="Comma 3 2 3 2 2 2 3 2" xfId="11358"/>
    <cellStyle name="Comma 3 2 3 2 2 2 3 3" xfId="11359"/>
    <cellStyle name="Comma 3 2 3 2 2 2 4" xfId="11360"/>
    <cellStyle name="Comma 3 2 3 2 2 2 4 2" xfId="11361"/>
    <cellStyle name="Comma 3 2 3 2 2 2 4 3" xfId="11362"/>
    <cellStyle name="Comma 3 2 3 2 2 2 5" xfId="11363"/>
    <cellStyle name="Comma 3 2 3 2 2 2 5 2" xfId="11364"/>
    <cellStyle name="Comma 3 2 3 2 2 2 5 3" xfId="11365"/>
    <cellStyle name="Comma 3 2 3 2 2 2 6" xfId="11366"/>
    <cellStyle name="Comma 3 2 3 2 2 2 6 2" xfId="11367"/>
    <cellStyle name="Comma 3 2 3 2 2 2 6 3" xfId="11368"/>
    <cellStyle name="Comma 3 2 3 2 2 2 7" xfId="11369"/>
    <cellStyle name="Comma 3 2 3 2 2 2 8" xfId="11370"/>
    <cellStyle name="Comma 3 2 3 2 2 3" xfId="11371"/>
    <cellStyle name="Comma 3 2 3 2 2 3 2" xfId="11372"/>
    <cellStyle name="Comma 3 2 3 2 2 3 2 2" xfId="11373"/>
    <cellStyle name="Comma 3 2 3 2 2 3 2 3" xfId="11374"/>
    <cellStyle name="Comma 3 2 3 2 2 3 3" xfId="11375"/>
    <cellStyle name="Comma 3 2 3 2 2 3 3 2" xfId="11376"/>
    <cellStyle name="Comma 3 2 3 2 2 3 3 3" xfId="11377"/>
    <cellStyle name="Comma 3 2 3 2 2 3 4" xfId="11378"/>
    <cellStyle name="Comma 3 2 3 2 2 3 4 2" xfId="11379"/>
    <cellStyle name="Comma 3 2 3 2 2 3 4 3" xfId="11380"/>
    <cellStyle name="Comma 3 2 3 2 2 3 5" xfId="11381"/>
    <cellStyle name="Comma 3 2 3 2 2 3 5 2" xfId="11382"/>
    <cellStyle name="Comma 3 2 3 2 2 3 5 3" xfId="11383"/>
    <cellStyle name="Comma 3 2 3 2 2 3 6" xfId="11384"/>
    <cellStyle name="Comma 3 2 3 2 2 3 7" xfId="11385"/>
    <cellStyle name="Comma 3 2 3 2 2 4" xfId="11386"/>
    <cellStyle name="Comma 3 2 3 2 2 4 2" xfId="11387"/>
    <cellStyle name="Comma 3 2 3 2 2 4 2 2" xfId="11388"/>
    <cellStyle name="Comma 3 2 3 2 2 4 2 3" xfId="11389"/>
    <cellStyle name="Comma 3 2 3 2 2 4 3" xfId="11390"/>
    <cellStyle name="Comma 3 2 3 2 2 4 3 2" xfId="11391"/>
    <cellStyle name="Comma 3 2 3 2 2 4 3 3" xfId="11392"/>
    <cellStyle name="Comma 3 2 3 2 2 4 4" xfId="11393"/>
    <cellStyle name="Comma 3 2 3 2 2 4 4 2" xfId="11394"/>
    <cellStyle name="Comma 3 2 3 2 2 4 4 3" xfId="11395"/>
    <cellStyle name="Comma 3 2 3 2 2 4 5" xfId="11396"/>
    <cellStyle name="Comma 3 2 3 2 2 4 5 2" xfId="11397"/>
    <cellStyle name="Comma 3 2 3 2 2 4 5 3" xfId="11398"/>
    <cellStyle name="Comma 3 2 3 2 2 4 6" xfId="11399"/>
    <cellStyle name="Comma 3 2 3 2 2 4 7" xfId="11400"/>
    <cellStyle name="Comma 3 2 3 2 2 5" xfId="11401"/>
    <cellStyle name="Comma 3 2 3 2 2 5 2" xfId="11402"/>
    <cellStyle name="Comma 3 2 3 2 2 5 2 2" xfId="11403"/>
    <cellStyle name="Comma 3 2 3 2 2 5 2 3" xfId="11404"/>
    <cellStyle name="Comma 3 2 3 2 2 5 3" xfId="11405"/>
    <cellStyle name="Comma 3 2 3 2 2 5 3 2" xfId="11406"/>
    <cellStyle name="Comma 3 2 3 2 2 5 3 3" xfId="11407"/>
    <cellStyle name="Comma 3 2 3 2 2 5 4" xfId="11408"/>
    <cellStyle name="Comma 3 2 3 2 2 5 4 2" xfId="11409"/>
    <cellStyle name="Comma 3 2 3 2 2 5 4 3" xfId="11410"/>
    <cellStyle name="Comma 3 2 3 2 2 5 5" xfId="11411"/>
    <cellStyle name="Comma 3 2 3 2 2 5 5 2" xfId="11412"/>
    <cellStyle name="Comma 3 2 3 2 2 5 5 3" xfId="11413"/>
    <cellStyle name="Comma 3 2 3 2 2 5 6" xfId="11414"/>
    <cellStyle name="Comma 3 2 3 2 2 5 7" xfId="11415"/>
    <cellStyle name="Comma 3 2 3 2 2 6" xfId="11416"/>
    <cellStyle name="Comma 3 2 3 2 2 6 2" xfId="11417"/>
    <cellStyle name="Comma 3 2 3 2 2 6 3" xfId="11418"/>
    <cellStyle name="Comma 3 2 3 2 2 7" xfId="11419"/>
    <cellStyle name="Comma 3 2 3 2 2 7 2" xfId="11420"/>
    <cellStyle name="Comma 3 2 3 2 2 7 3" xfId="11421"/>
    <cellStyle name="Comma 3 2 3 2 2 8" xfId="11422"/>
    <cellStyle name="Comma 3 2 3 2 2 8 2" xfId="11423"/>
    <cellStyle name="Comma 3 2 3 2 2 8 3" xfId="11424"/>
    <cellStyle name="Comma 3 2 3 2 2 9" xfId="11425"/>
    <cellStyle name="Comma 3 2 3 2 2 9 2" xfId="11426"/>
    <cellStyle name="Comma 3 2 3 2 2 9 3" xfId="11427"/>
    <cellStyle name="Comma 3 2 3 2 3" xfId="11428"/>
    <cellStyle name="Comma 3 2 3 2 3 2" xfId="11429"/>
    <cellStyle name="Comma 3 2 3 2 3 2 2" xfId="11430"/>
    <cellStyle name="Comma 3 2 3 2 3 2 2 2" xfId="11431"/>
    <cellStyle name="Comma 3 2 3 2 3 2 2 3" xfId="11432"/>
    <cellStyle name="Comma 3 2 3 2 3 2 3" xfId="11433"/>
    <cellStyle name="Comma 3 2 3 2 3 2 3 2" xfId="11434"/>
    <cellStyle name="Comma 3 2 3 2 3 2 3 3" xfId="11435"/>
    <cellStyle name="Comma 3 2 3 2 3 2 4" xfId="11436"/>
    <cellStyle name="Comma 3 2 3 2 3 2 4 2" xfId="11437"/>
    <cellStyle name="Comma 3 2 3 2 3 2 4 3" xfId="11438"/>
    <cellStyle name="Comma 3 2 3 2 3 2 5" xfId="11439"/>
    <cellStyle name="Comma 3 2 3 2 3 2 5 2" xfId="11440"/>
    <cellStyle name="Comma 3 2 3 2 3 2 5 3" xfId="11441"/>
    <cellStyle name="Comma 3 2 3 2 3 2 6" xfId="11442"/>
    <cellStyle name="Comma 3 2 3 2 3 2 7" xfId="11443"/>
    <cellStyle name="Comma 3 2 3 2 3 3" xfId="11444"/>
    <cellStyle name="Comma 3 2 3 2 3 3 2" xfId="11445"/>
    <cellStyle name="Comma 3 2 3 2 3 3 3" xfId="11446"/>
    <cellStyle name="Comma 3 2 3 2 3 4" xfId="11447"/>
    <cellStyle name="Comma 3 2 3 2 3 4 2" xfId="11448"/>
    <cellStyle name="Comma 3 2 3 2 3 4 3" xfId="11449"/>
    <cellStyle name="Comma 3 2 3 2 3 5" xfId="11450"/>
    <cellStyle name="Comma 3 2 3 2 3 5 2" xfId="11451"/>
    <cellStyle name="Comma 3 2 3 2 3 5 3" xfId="11452"/>
    <cellStyle name="Comma 3 2 3 2 3 6" xfId="11453"/>
    <cellStyle name="Comma 3 2 3 2 3 6 2" xfId="11454"/>
    <cellStyle name="Comma 3 2 3 2 3 6 3" xfId="11455"/>
    <cellStyle name="Comma 3 2 3 2 3 7" xfId="11456"/>
    <cellStyle name="Comma 3 2 3 2 3 8" xfId="11457"/>
    <cellStyle name="Comma 3 2 3 2 4" xfId="11458"/>
    <cellStyle name="Comma 3 2 3 2 4 2" xfId="11459"/>
    <cellStyle name="Comma 3 2 3 2 4 2 2" xfId="11460"/>
    <cellStyle name="Comma 3 2 3 2 4 2 2 2" xfId="11461"/>
    <cellStyle name="Comma 3 2 3 2 4 2 2 3" xfId="11462"/>
    <cellStyle name="Comma 3 2 3 2 4 2 3" xfId="11463"/>
    <cellStyle name="Comma 3 2 3 2 4 2 3 2" xfId="11464"/>
    <cellStyle name="Comma 3 2 3 2 4 2 3 3" xfId="11465"/>
    <cellStyle name="Comma 3 2 3 2 4 2 4" xfId="11466"/>
    <cellStyle name="Comma 3 2 3 2 4 2 4 2" xfId="11467"/>
    <cellStyle name="Comma 3 2 3 2 4 2 4 3" xfId="11468"/>
    <cellStyle name="Comma 3 2 3 2 4 2 5" xfId="11469"/>
    <cellStyle name="Comma 3 2 3 2 4 2 5 2" xfId="11470"/>
    <cellStyle name="Comma 3 2 3 2 4 2 5 3" xfId="11471"/>
    <cellStyle name="Comma 3 2 3 2 4 2 6" xfId="11472"/>
    <cellStyle name="Comma 3 2 3 2 4 2 7" xfId="11473"/>
    <cellStyle name="Comma 3 2 3 2 4 3" xfId="11474"/>
    <cellStyle name="Comma 3 2 3 2 4 3 2" xfId="11475"/>
    <cellStyle name="Comma 3 2 3 2 4 3 3" xfId="11476"/>
    <cellStyle name="Comma 3 2 3 2 4 4" xfId="11477"/>
    <cellStyle name="Comma 3 2 3 2 4 4 2" xfId="11478"/>
    <cellStyle name="Comma 3 2 3 2 4 4 3" xfId="11479"/>
    <cellStyle name="Comma 3 2 3 2 4 5" xfId="11480"/>
    <cellStyle name="Comma 3 2 3 2 4 5 2" xfId="11481"/>
    <cellStyle name="Comma 3 2 3 2 4 5 3" xfId="11482"/>
    <cellStyle name="Comma 3 2 3 2 4 6" xfId="11483"/>
    <cellStyle name="Comma 3 2 3 2 4 6 2" xfId="11484"/>
    <cellStyle name="Comma 3 2 3 2 4 6 3" xfId="11485"/>
    <cellStyle name="Comma 3 2 3 2 4 7" xfId="11486"/>
    <cellStyle name="Comma 3 2 3 2 4 8" xfId="11487"/>
    <cellStyle name="Comma 3 2 3 2 5" xfId="11488"/>
    <cellStyle name="Comma 3 2 3 2 5 2" xfId="11489"/>
    <cellStyle name="Comma 3 2 3 2 5 2 2" xfId="11490"/>
    <cellStyle name="Comma 3 2 3 2 5 2 3" xfId="11491"/>
    <cellStyle name="Comma 3 2 3 2 5 3" xfId="11492"/>
    <cellStyle name="Comma 3 2 3 2 5 3 2" xfId="11493"/>
    <cellStyle name="Comma 3 2 3 2 5 3 3" xfId="11494"/>
    <cellStyle name="Comma 3 2 3 2 5 4" xfId="11495"/>
    <cellStyle name="Comma 3 2 3 2 5 4 2" xfId="11496"/>
    <cellStyle name="Comma 3 2 3 2 5 4 3" xfId="11497"/>
    <cellStyle name="Comma 3 2 3 2 5 5" xfId="11498"/>
    <cellStyle name="Comma 3 2 3 2 5 5 2" xfId="11499"/>
    <cellStyle name="Comma 3 2 3 2 5 5 3" xfId="11500"/>
    <cellStyle name="Comma 3 2 3 2 5 6" xfId="11501"/>
    <cellStyle name="Comma 3 2 3 2 5 7" xfId="11502"/>
    <cellStyle name="Comma 3 2 3 2 6" xfId="11503"/>
    <cellStyle name="Comma 3 2 3 2 6 2" xfId="11504"/>
    <cellStyle name="Comma 3 2 3 2 6 2 2" xfId="11505"/>
    <cellStyle name="Comma 3 2 3 2 6 2 3" xfId="11506"/>
    <cellStyle name="Comma 3 2 3 2 6 3" xfId="11507"/>
    <cellStyle name="Comma 3 2 3 2 6 3 2" xfId="11508"/>
    <cellStyle name="Comma 3 2 3 2 6 3 3" xfId="11509"/>
    <cellStyle name="Comma 3 2 3 2 6 4" xfId="11510"/>
    <cellStyle name="Comma 3 2 3 2 6 4 2" xfId="11511"/>
    <cellStyle name="Comma 3 2 3 2 6 4 3" xfId="11512"/>
    <cellStyle name="Comma 3 2 3 2 6 5" xfId="11513"/>
    <cellStyle name="Comma 3 2 3 2 6 5 2" xfId="11514"/>
    <cellStyle name="Comma 3 2 3 2 6 5 3" xfId="11515"/>
    <cellStyle name="Comma 3 2 3 2 6 6" xfId="11516"/>
    <cellStyle name="Comma 3 2 3 2 6 7" xfId="11517"/>
    <cellStyle name="Comma 3 2 3 2 7" xfId="11518"/>
    <cellStyle name="Comma 3 2 3 2 7 2" xfId="11519"/>
    <cellStyle name="Comma 3 2 3 2 7 2 2" xfId="11520"/>
    <cellStyle name="Comma 3 2 3 2 7 2 3" xfId="11521"/>
    <cellStyle name="Comma 3 2 3 2 7 3" xfId="11522"/>
    <cellStyle name="Comma 3 2 3 2 7 3 2" xfId="11523"/>
    <cellStyle name="Comma 3 2 3 2 7 3 3" xfId="11524"/>
    <cellStyle name="Comma 3 2 3 2 7 4" xfId="11525"/>
    <cellStyle name="Comma 3 2 3 2 7 4 2" xfId="11526"/>
    <cellStyle name="Comma 3 2 3 2 7 4 3" xfId="11527"/>
    <cellStyle name="Comma 3 2 3 2 7 5" xfId="11528"/>
    <cellStyle name="Comma 3 2 3 2 7 5 2" xfId="11529"/>
    <cellStyle name="Comma 3 2 3 2 7 5 3" xfId="11530"/>
    <cellStyle name="Comma 3 2 3 2 7 6" xfId="11531"/>
    <cellStyle name="Comma 3 2 3 2 7 7" xfId="11532"/>
    <cellStyle name="Comma 3 2 3 2 8" xfId="11533"/>
    <cellStyle name="Comma 3 2 3 2 8 2" xfId="11534"/>
    <cellStyle name="Comma 3 2 3 2 8 2 2" xfId="11535"/>
    <cellStyle name="Comma 3 2 3 2 8 2 3" xfId="11536"/>
    <cellStyle name="Comma 3 2 3 2 8 3" xfId="11537"/>
    <cellStyle name="Comma 3 2 3 2 8 3 2" xfId="11538"/>
    <cellStyle name="Comma 3 2 3 2 8 3 3" xfId="11539"/>
    <cellStyle name="Comma 3 2 3 2 8 4" xfId="11540"/>
    <cellStyle name="Comma 3 2 3 2 8 4 2" xfId="11541"/>
    <cellStyle name="Comma 3 2 3 2 8 4 3" xfId="11542"/>
    <cellStyle name="Comma 3 2 3 2 8 5" xfId="11543"/>
    <cellStyle name="Comma 3 2 3 2 8 5 2" xfId="11544"/>
    <cellStyle name="Comma 3 2 3 2 8 5 3" xfId="11545"/>
    <cellStyle name="Comma 3 2 3 2 8 6" xfId="11546"/>
    <cellStyle name="Comma 3 2 3 2 8 7" xfId="11547"/>
    <cellStyle name="Comma 3 2 3 2 9" xfId="11548"/>
    <cellStyle name="Comma 3 2 3 2 9 2" xfId="11549"/>
    <cellStyle name="Comma 3 2 3 2 9 3" xfId="11550"/>
    <cellStyle name="Comma 3 2 3 3" xfId="11551"/>
    <cellStyle name="Comma 3 2 3 3 10" xfId="11552"/>
    <cellStyle name="Comma 3 2 3 3 11" xfId="11553"/>
    <cellStyle name="Comma 3 2 3 3 2" xfId="11554"/>
    <cellStyle name="Comma 3 2 3 3 2 2" xfId="11555"/>
    <cellStyle name="Comma 3 2 3 3 2 2 2" xfId="11556"/>
    <cellStyle name="Comma 3 2 3 3 2 2 2 2" xfId="11557"/>
    <cellStyle name="Comma 3 2 3 3 2 2 2 3" xfId="11558"/>
    <cellStyle name="Comma 3 2 3 3 2 2 3" xfId="11559"/>
    <cellStyle name="Comma 3 2 3 3 2 2 3 2" xfId="11560"/>
    <cellStyle name="Comma 3 2 3 3 2 2 3 3" xfId="11561"/>
    <cellStyle name="Comma 3 2 3 3 2 2 4" xfId="11562"/>
    <cellStyle name="Comma 3 2 3 3 2 2 4 2" xfId="11563"/>
    <cellStyle name="Comma 3 2 3 3 2 2 4 3" xfId="11564"/>
    <cellStyle name="Comma 3 2 3 3 2 2 5" xfId="11565"/>
    <cellStyle name="Comma 3 2 3 3 2 2 5 2" xfId="11566"/>
    <cellStyle name="Comma 3 2 3 3 2 2 5 3" xfId="11567"/>
    <cellStyle name="Comma 3 2 3 3 2 2 6" xfId="11568"/>
    <cellStyle name="Comma 3 2 3 3 2 2 7" xfId="11569"/>
    <cellStyle name="Comma 3 2 3 3 2 3" xfId="11570"/>
    <cellStyle name="Comma 3 2 3 3 2 3 2" xfId="11571"/>
    <cellStyle name="Comma 3 2 3 3 2 3 3" xfId="11572"/>
    <cellStyle name="Comma 3 2 3 3 2 4" xfId="11573"/>
    <cellStyle name="Comma 3 2 3 3 2 4 2" xfId="11574"/>
    <cellStyle name="Comma 3 2 3 3 2 4 3" xfId="11575"/>
    <cellStyle name="Comma 3 2 3 3 2 5" xfId="11576"/>
    <cellStyle name="Comma 3 2 3 3 2 5 2" xfId="11577"/>
    <cellStyle name="Comma 3 2 3 3 2 5 3" xfId="11578"/>
    <cellStyle name="Comma 3 2 3 3 2 6" xfId="11579"/>
    <cellStyle name="Comma 3 2 3 3 2 6 2" xfId="11580"/>
    <cellStyle name="Comma 3 2 3 3 2 6 3" xfId="11581"/>
    <cellStyle name="Comma 3 2 3 3 2 7" xfId="11582"/>
    <cellStyle name="Comma 3 2 3 3 2 8" xfId="11583"/>
    <cellStyle name="Comma 3 2 3 3 3" xfId="11584"/>
    <cellStyle name="Comma 3 2 3 3 3 2" xfId="11585"/>
    <cellStyle name="Comma 3 2 3 3 3 2 2" xfId="11586"/>
    <cellStyle name="Comma 3 2 3 3 3 2 3" xfId="11587"/>
    <cellStyle name="Comma 3 2 3 3 3 3" xfId="11588"/>
    <cellStyle name="Comma 3 2 3 3 3 3 2" xfId="11589"/>
    <cellStyle name="Comma 3 2 3 3 3 3 3" xfId="11590"/>
    <cellStyle name="Comma 3 2 3 3 3 4" xfId="11591"/>
    <cellStyle name="Comma 3 2 3 3 3 4 2" xfId="11592"/>
    <cellStyle name="Comma 3 2 3 3 3 4 3" xfId="11593"/>
    <cellStyle name="Comma 3 2 3 3 3 5" xfId="11594"/>
    <cellStyle name="Comma 3 2 3 3 3 5 2" xfId="11595"/>
    <cellStyle name="Comma 3 2 3 3 3 5 3" xfId="11596"/>
    <cellStyle name="Comma 3 2 3 3 3 6" xfId="11597"/>
    <cellStyle name="Comma 3 2 3 3 3 7" xfId="11598"/>
    <cellStyle name="Comma 3 2 3 3 4" xfId="11599"/>
    <cellStyle name="Comma 3 2 3 3 4 2" xfId="11600"/>
    <cellStyle name="Comma 3 2 3 3 4 2 2" xfId="11601"/>
    <cellStyle name="Comma 3 2 3 3 4 2 3" xfId="11602"/>
    <cellStyle name="Comma 3 2 3 3 4 3" xfId="11603"/>
    <cellStyle name="Comma 3 2 3 3 4 3 2" xfId="11604"/>
    <cellStyle name="Comma 3 2 3 3 4 3 3" xfId="11605"/>
    <cellStyle name="Comma 3 2 3 3 4 4" xfId="11606"/>
    <cellStyle name="Comma 3 2 3 3 4 4 2" xfId="11607"/>
    <cellStyle name="Comma 3 2 3 3 4 4 3" xfId="11608"/>
    <cellStyle name="Comma 3 2 3 3 4 5" xfId="11609"/>
    <cellStyle name="Comma 3 2 3 3 4 5 2" xfId="11610"/>
    <cellStyle name="Comma 3 2 3 3 4 5 3" xfId="11611"/>
    <cellStyle name="Comma 3 2 3 3 4 6" xfId="11612"/>
    <cellStyle name="Comma 3 2 3 3 4 7" xfId="11613"/>
    <cellStyle name="Comma 3 2 3 3 5" xfId="11614"/>
    <cellStyle name="Comma 3 2 3 3 5 2" xfId="11615"/>
    <cellStyle name="Comma 3 2 3 3 5 2 2" xfId="11616"/>
    <cellStyle name="Comma 3 2 3 3 5 2 3" xfId="11617"/>
    <cellStyle name="Comma 3 2 3 3 5 3" xfId="11618"/>
    <cellStyle name="Comma 3 2 3 3 5 3 2" xfId="11619"/>
    <cellStyle name="Comma 3 2 3 3 5 3 3" xfId="11620"/>
    <cellStyle name="Comma 3 2 3 3 5 4" xfId="11621"/>
    <cellStyle name="Comma 3 2 3 3 5 4 2" xfId="11622"/>
    <cellStyle name="Comma 3 2 3 3 5 4 3" xfId="11623"/>
    <cellStyle name="Comma 3 2 3 3 5 5" xfId="11624"/>
    <cellStyle name="Comma 3 2 3 3 5 5 2" xfId="11625"/>
    <cellStyle name="Comma 3 2 3 3 5 5 3" xfId="11626"/>
    <cellStyle name="Comma 3 2 3 3 5 6" xfId="11627"/>
    <cellStyle name="Comma 3 2 3 3 5 7" xfId="11628"/>
    <cellStyle name="Comma 3 2 3 3 6" xfId="11629"/>
    <cellStyle name="Comma 3 2 3 3 6 2" xfId="11630"/>
    <cellStyle name="Comma 3 2 3 3 6 3" xfId="11631"/>
    <cellStyle name="Comma 3 2 3 3 7" xfId="11632"/>
    <cellStyle name="Comma 3 2 3 3 7 2" xfId="11633"/>
    <cellStyle name="Comma 3 2 3 3 7 3" xfId="11634"/>
    <cellStyle name="Comma 3 2 3 3 8" xfId="11635"/>
    <cellStyle name="Comma 3 2 3 3 8 2" xfId="11636"/>
    <cellStyle name="Comma 3 2 3 3 8 3" xfId="11637"/>
    <cellStyle name="Comma 3 2 3 3 9" xfId="11638"/>
    <cellStyle name="Comma 3 2 3 3 9 2" xfId="11639"/>
    <cellStyle name="Comma 3 2 3 3 9 3" xfId="11640"/>
    <cellStyle name="Comma 3 2 3 4" xfId="11641"/>
    <cellStyle name="Comma 3 2 3 4 2" xfId="11642"/>
    <cellStyle name="Comma 3 2 3 4 2 2" xfId="11643"/>
    <cellStyle name="Comma 3 2 3 4 2 2 2" xfId="11644"/>
    <cellStyle name="Comma 3 2 3 4 2 2 3" xfId="11645"/>
    <cellStyle name="Comma 3 2 3 4 2 3" xfId="11646"/>
    <cellStyle name="Comma 3 2 3 4 2 3 2" xfId="11647"/>
    <cellStyle name="Comma 3 2 3 4 2 3 3" xfId="11648"/>
    <cellStyle name="Comma 3 2 3 4 2 4" xfId="11649"/>
    <cellStyle name="Comma 3 2 3 4 2 4 2" xfId="11650"/>
    <cellStyle name="Comma 3 2 3 4 2 4 3" xfId="11651"/>
    <cellStyle name="Comma 3 2 3 4 2 5" xfId="11652"/>
    <cellStyle name="Comma 3 2 3 4 2 5 2" xfId="11653"/>
    <cellStyle name="Comma 3 2 3 4 2 5 3" xfId="11654"/>
    <cellStyle name="Comma 3 2 3 4 2 6" xfId="11655"/>
    <cellStyle name="Comma 3 2 3 4 2 7" xfId="11656"/>
    <cellStyle name="Comma 3 2 3 4 3" xfId="11657"/>
    <cellStyle name="Comma 3 2 3 4 3 2" xfId="11658"/>
    <cellStyle name="Comma 3 2 3 4 3 3" xfId="11659"/>
    <cellStyle name="Comma 3 2 3 4 4" xfId="11660"/>
    <cellStyle name="Comma 3 2 3 4 4 2" xfId="11661"/>
    <cellStyle name="Comma 3 2 3 4 4 3" xfId="11662"/>
    <cellStyle name="Comma 3 2 3 4 5" xfId="11663"/>
    <cellStyle name="Comma 3 2 3 4 5 2" xfId="11664"/>
    <cellStyle name="Comma 3 2 3 4 5 3" xfId="11665"/>
    <cellStyle name="Comma 3 2 3 4 6" xfId="11666"/>
    <cellStyle name="Comma 3 2 3 4 6 2" xfId="11667"/>
    <cellStyle name="Comma 3 2 3 4 6 3" xfId="11668"/>
    <cellStyle name="Comma 3 2 3 4 7" xfId="11669"/>
    <cellStyle name="Comma 3 2 3 4 8" xfId="11670"/>
    <cellStyle name="Comma 3 2 3 5" xfId="11671"/>
    <cellStyle name="Comma 3 2 3 5 2" xfId="11672"/>
    <cellStyle name="Comma 3 2 3 5 2 2" xfId="11673"/>
    <cellStyle name="Comma 3 2 3 5 2 2 2" xfId="11674"/>
    <cellStyle name="Comma 3 2 3 5 2 2 3" xfId="11675"/>
    <cellStyle name="Comma 3 2 3 5 2 3" xfId="11676"/>
    <cellStyle name="Comma 3 2 3 5 2 3 2" xfId="11677"/>
    <cellStyle name="Comma 3 2 3 5 2 3 3" xfId="11678"/>
    <cellStyle name="Comma 3 2 3 5 2 4" xfId="11679"/>
    <cellStyle name="Comma 3 2 3 5 2 4 2" xfId="11680"/>
    <cellStyle name="Comma 3 2 3 5 2 4 3" xfId="11681"/>
    <cellStyle name="Comma 3 2 3 5 2 5" xfId="11682"/>
    <cellStyle name="Comma 3 2 3 5 2 5 2" xfId="11683"/>
    <cellStyle name="Comma 3 2 3 5 2 5 3" xfId="11684"/>
    <cellStyle name="Comma 3 2 3 5 2 6" xfId="11685"/>
    <cellStyle name="Comma 3 2 3 5 2 7" xfId="11686"/>
    <cellStyle name="Comma 3 2 3 5 3" xfId="11687"/>
    <cellStyle name="Comma 3 2 3 5 3 2" xfId="11688"/>
    <cellStyle name="Comma 3 2 3 5 3 3" xfId="11689"/>
    <cellStyle name="Comma 3 2 3 5 4" xfId="11690"/>
    <cellStyle name="Comma 3 2 3 5 4 2" xfId="11691"/>
    <cellStyle name="Comma 3 2 3 5 4 3" xfId="11692"/>
    <cellStyle name="Comma 3 2 3 5 5" xfId="11693"/>
    <cellStyle name="Comma 3 2 3 5 5 2" xfId="11694"/>
    <cellStyle name="Comma 3 2 3 5 5 3" xfId="11695"/>
    <cellStyle name="Comma 3 2 3 5 6" xfId="11696"/>
    <cellStyle name="Comma 3 2 3 5 6 2" xfId="11697"/>
    <cellStyle name="Comma 3 2 3 5 6 3" xfId="11698"/>
    <cellStyle name="Comma 3 2 3 5 7" xfId="11699"/>
    <cellStyle name="Comma 3 2 3 5 8" xfId="11700"/>
    <cellStyle name="Comma 3 2 3 6" xfId="11701"/>
    <cellStyle name="Comma 3 2 3 6 2" xfId="11702"/>
    <cellStyle name="Comma 3 2 3 6 2 2" xfId="11703"/>
    <cellStyle name="Comma 3 2 3 6 2 3" xfId="11704"/>
    <cellStyle name="Comma 3 2 3 6 3" xfId="11705"/>
    <cellStyle name="Comma 3 2 3 6 3 2" xfId="11706"/>
    <cellStyle name="Comma 3 2 3 6 3 3" xfId="11707"/>
    <cellStyle name="Comma 3 2 3 6 4" xfId="11708"/>
    <cellStyle name="Comma 3 2 3 6 4 2" xfId="11709"/>
    <cellStyle name="Comma 3 2 3 6 4 3" xfId="11710"/>
    <cellStyle name="Comma 3 2 3 6 5" xfId="11711"/>
    <cellStyle name="Comma 3 2 3 6 5 2" xfId="11712"/>
    <cellStyle name="Comma 3 2 3 6 5 3" xfId="11713"/>
    <cellStyle name="Comma 3 2 3 6 6" xfId="11714"/>
    <cellStyle name="Comma 3 2 3 6 7" xfId="11715"/>
    <cellStyle name="Comma 3 2 3 7" xfId="11716"/>
    <cellStyle name="Comma 3 2 3 7 2" xfId="11717"/>
    <cellStyle name="Comma 3 2 3 7 2 2" xfId="11718"/>
    <cellStyle name="Comma 3 2 3 7 2 3" xfId="11719"/>
    <cellStyle name="Comma 3 2 3 7 3" xfId="11720"/>
    <cellStyle name="Comma 3 2 3 7 3 2" xfId="11721"/>
    <cellStyle name="Comma 3 2 3 7 3 3" xfId="11722"/>
    <cellStyle name="Comma 3 2 3 7 4" xfId="11723"/>
    <cellStyle name="Comma 3 2 3 7 4 2" xfId="11724"/>
    <cellStyle name="Comma 3 2 3 7 4 3" xfId="11725"/>
    <cellStyle name="Comma 3 2 3 7 5" xfId="11726"/>
    <cellStyle name="Comma 3 2 3 7 5 2" xfId="11727"/>
    <cellStyle name="Comma 3 2 3 7 5 3" xfId="11728"/>
    <cellStyle name="Comma 3 2 3 7 6" xfId="11729"/>
    <cellStyle name="Comma 3 2 3 7 7" xfId="11730"/>
    <cellStyle name="Comma 3 2 3 8" xfId="11731"/>
    <cellStyle name="Comma 3 2 3 8 2" xfId="11732"/>
    <cellStyle name="Comma 3 2 3 8 2 2" xfId="11733"/>
    <cellStyle name="Comma 3 2 3 8 2 3" xfId="11734"/>
    <cellStyle name="Comma 3 2 3 8 3" xfId="11735"/>
    <cellStyle name="Comma 3 2 3 8 3 2" xfId="11736"/>
    <cellStyle name="Comma 3 2 3 8 3 3" xfId="11737"/>
    <cellStyle name="Comma 3 2 3 8 4" xfId="11738"/>
    <cellStyle name="Comma 3 2 3 8 4 2" xfId="11739"/>
    <cellStyle name="Comma 3 2 3 8 4 3" xfId="11740"/>
    <cellStyle name="Comma 3 2 3 8 5" xfId="11741"/>
    <cellStyle name="Comma 3 2 3 8 5 2" xfId="11742"/>
    <cellStyle name="Comma 3 2 3 8 5 3" xfId="11743"/>
    <cellStyle name="Comma 3 2 3 8 6" xfId="11744"/>
    <cellStyle name="Comma 3 2 3 8 7" xfId="11745"/>
    <cellStyle name="Comma 3 2 3 9" xfId="11746"/>
    <cellStyle name="Comma 3 2 3 9 2" xfId="11747"/>
    <cellStyle name="Comma 3 2 3 9 2 2" xfId="11748"/>
    <cellStyle name="Comma 3 2 3 9 2 3" xfId="11749"/>
    <cellStyle name="Comma 3 2 3 9 3" xfId="11750"/>
    <cellStyle name="Comma 3 2 3 9 3 2" xfId="11751"/>
    <cellStyle name="Comma 3 2 3 9 3 3" xfId="11752"/>
    <cellStyle name="Comma 3 2 3 9 4" xfId="11753"/>
    <cellStyle name="Comma 3 2 3 9 4 2" xfId="11754"/>
    <cellStyle name="Comma 3 2 3 9 4 3" xfId="11755"/>
    <cellStyle name="Comma 3 2 3 9 5" xfId="11756"/>
    <cellStyle name="Comma 3 2 3 9 5 2" xfId="11757"/>
    <cellStyle name="Comma 3 2 3 9 5 3" xfId="11758"/>
    <cellStyle name="Comma 3 2 3 9 6" xfId="11759"/>
    <cellStyle name="Comma 3 2 3 9 7" xfId="11760"/>
    <cellStyle name="Comma 3 2 4" xfId="11761"/>
    <cellStyle name="Comma 3 2 4 10" xfId="11762"/>
    <cellStyle name="Comma 3 2 4 10 2" xfId="11763"/>
    <cellStyle name="Comma 3 2 4 10 3" xfId="11764"/>
    <cellStyle name="Comma 3 2 4 11" xfId="11765"/>
    <cellStyle name="Comma 3 2 4 11 2" xfId="11766"/>
    <cellStyle name="Comma 3 2 4 11 3" xfId="11767"/>
    <cellStyle name="Comma 3 2 4 12" xfId="11768"/>
    <cellStyle name="Comma 3 2 4 12 2" xfId="11769"/>
    <cellStyle name="Comma 3 2 4 12 3" xfId="11770"/>
    <cellStyle name="Comma 3 2 4 13" xfId="11771"/>
    <cellStyle name="Comma 3 2 4 14" xfId="11772"/>
    <cellStyle name="Comma 3 2 4 2" xfId="11773"/>
    <cellStyle name="Comma 3 2 4 2 10" xfId="11774"/>
    <cellStyle name="Comma 3 2 4 2 11" xfId="11775"/>
    <cellStyle name="Comma 3 2 4 2 2" xfId="11776"/>
    <cellStyle name="Comma 3 2 4 2 2 2" xfId="11777"/>
    <cellStyle name="Comma 3 2 4 2 2 2 2" xfId="11778"/>
    <cellStyle name="Comma 3 2 4 2 2 2 2 2" xfId="11779"/>
    <cellStyle name="Comma 3 2 4 2 2 2 2 3" xfId="11780"/>
    <cellStyle name="Comma 3 2 4 2 2 2 3" xfId="11781"/>
    <cellStyle name="Comma 3 2 4 2 2 2 3 2" xfId="11782"/>
    <cellStyle name="Comma 3 2 4 2 2 2 3 3" xfId="11783"/>
    <cellStyle name="Comma 3 2 4 2 2 2 4" xfId="11784"/>
    <cellStyle name="Comma 3 2 4 2 2 2 4 2" xfId="11785"/>
    <cellStyle name="Comma 3 2 4 2 2 2 4 3" xfId="11786"/>
    <cellStyle name="Comma 3 2 4 2 2 2 5" xfId="11787"/>
    <cellStyle name="Comma 3 2 4 2 2 2 5 2" xfId="11788"/>
    <cellStyle name="Comma 3 2 4 2 2 2 5 3" xfId="11789"/>
    <cellStyle name="Comma 3 2 4 2 2 2 6" xfId="11790"/>
    <cellStyle name="Comma 3 2 4 2 2 2 7" xfId="11791"/>
    <cellStyle name="Comma 3 2 4 2 2 3" xfId="11792"/>
    <cellStyle name="Comma 3 2 4 2 2 3 2" xfId="11793"/>
    <cellStyle name="Comma 3 2 4 2 2 3 3" xfId="11794"/>
    <cellStyle name="Comma 3 2 4 2 2 4" xfId="11795"/>
    <cellStyle name="Comma 3 2 4 2 2 4 2" xfId="11796"/>
    <cellStyle name="Comma 3 2 4 2 2 4 3" xfId="11797"/>
    <cellStyle name="Comma 3 2 4 2 2 5" xfId="11798"/>
    <cellStyle name="Comma 3 2 4 2 2 5 2" xfId="11799"/>
    <cellStyle name="Comma 3 2 4 2 2 5 3" xfId="11800"/>
    <cellStyle name="Comma 3 2 4 2 2 6" xfId="11801"/>
    <cellStyle name="Comma 3 2 4 2 2 6 2" xfId="11802"/>
    <cellStyle name="Comma 3 2 4 2 2 6 3" xfId="11803"/>
    <cellStyle name="Comma 3 2 4 2 2 7" xfId="11804"/>
    <cellStyle name="Comma 3 2 4 2 2 8" xfId="11805"/>
    <cellStyle name="Comma 3 2 4 2 3" xfId="11806"/>
    <cellStyle name="Comma 3 2 4 2 3 2" xfId="11807"/>
    <cellStyle name="Comma 3 2 4 2 3 2 2" xfId="11808"/>
    <cellStyle name="Comma 3 2 4 2 3 2 3" xfId="11809"/>
    <cellStyle name="Comma 3 2 4 2 3 3" xfId="11810"/>
    <cellStyle name="Comma 3 2 4 2 3 3 2" xfId="11811"/>
    <cellStyle name="Comma 3 2 4 2 3 3 3" xfId="11812"/>
    <cellStyle name="Comma 3 2 4 2 3 4" xfId="11813"/>
    <cellStyle name="Comma 3 2 4 2 3 4 2" xfId="11814"/>
    <cellStyle name="Comma 3 2 4 2 3 4 3" xfId="11815"/>
    <cellStyle name="Comma 3 2 4 2 3 5" xfId="11816"/>
    <cellStyle name="Comma 3 2 4 2 3 5 2" xfId="11817"/>
    <cellStyle name="Comma 3 2 4 2 3 5 3" xfId="11818"/>
    <cellStyle name="Comma 3 2 4 2 3 6" xfId="11819"/>
    <cellStyle name="Comma 3 2 4 2 3 7" xfId="11820"/>
    <cellStyle name="Comma 3 2 4 2 4" xfId="11821"/>
    <cellStyle name="Comma 3 2 4 2 4 2" xfId="11822"/>
    <cellStyle name="Comma 3 2 4 2 4 2 2" xfId="11823"/>
    <cellStyle name="Comma 3 2 4 2 4 2 3" xfId="11824"/>
    <cellStyle name="Comma 3 2 4 2 4 3" xfId="11825"/>
    <cellStyle name="Comma 3 2 4 2 4 3 2" xfId="11826"/>
    <cellStyle name="Comma 3 2 4 2 4 3 3" xfId="11827"/>
    <cellStyle name="Comma 3 2 4 2 4 4" xfId="11828"/>
    <cellStyle name="Comma 3 2 4 2 4 4 2" xfId="11829"/>
    <cellStyle name="Comma 3 2 4 2 4 4 3" xfId="11830"/>
    <cellStyle name="Comma 3 2 4 2 4 5" xfId="11831"/>
    <cellStyle name="Comma 3 2 4 2 4 5 2" xfId="11832"/>
    <cellStyle name="Comma 3 2 4 2 4 5 3" xfId="11833"/>
    <cellStyle name="Comma 3 2 4 2 4 6" xfId="11834"/>
    <cellStyle name="Comma 3 2 4 2 4 7" xfId="11835"/>
    <cellStyle name="Comma 3 2 4 2 5" xfId="11836"/>
    <cellStyle name="Comma 3 2 4 2 5 2" xfId="11837"/>
    <cellStyle name="Comma 3 2 4 2 5 2 2" xfId="11838"/>
    <cellStyle name="Comma 3 2 4 2 5 2 3" xfId="11839"/>
    <cellStyle name="Comma 3 2 4 2 5 3" xfId="11840"/>
    <cellStyle name="Comma 3 2 4 2 5 3 2" xfId="11841"/>
    <cellStyle name="Comma 3 2 4 2 5 3 3" xfId="11842"/>
    <cellStyle name="Comma 3 2 4 2 5 4" xfId="11843"/>
    <cellStyle name="Comma 3 2 4 2 5 4 2" xfId="11844"/>
    <cellStyle name="Comma 3 2 4 2 5 4 3" xfId="11845"/>
    <cellStyle name="Comma 3 2 4 2 5 5" xfId="11846"/>
    <cellStyle name="Comma 3 2 4 2 5 5 2" xfId="11847"/>
    <cellStyle name="Comma 3 2 4 2 5 5 3" xfId="11848"/>
    <cellStyle name="Comma 3 2 4 2 5 6" xfId="11849"/>
    <cellStyle name="Comma 3 2 4 2 5 7" xfId="11850"/>
    <cellStyle name="Comma 3 2 4 2 6" xfId="11851"/>
    <cellStyle name="Comma 3 2 4 2 6 2" xfId="11852"/>
    <cellStyle name="Comma 3 2 4 2 6 3" xfId="11853"/>
    <cellStyle name="Comma 3 2 4 2 7" xfId="11854"/>
    <cellStyle name="Comma 3 2 4 2 7 2" xfId="11855"/>
    <cellStyle name="Comma 3 2 4 2 7 3" xfId="11856"/>
    <cellStyle name="Comma 3 2 4 2 8" xfId="11857"/>
    <cellStyle name="Comma 3 2 4 2 8 2" xfId="11858"/>
    <cellStyle name="Comma 3 2 4 2 8 3" xfId="11859"/>
    <cellStyle name="Comma 3 2 4 2 9" xfId="11860"/>
    <cellStyle name="Comma 3 2 4 2 9 2" xfId="11861"/>
    <cellStyle name="Comma 3 2 4 2 9 3" xfId="11862"/>
    <cellStyle name="Comma 3 2 4 3" xfId="11863"/>
    <cellStyle name="Comma 3 2 4 3 2" xfId="11864"/>
    <cellStyle name="Comma 3 2 4 3 2 2" xfId="11865"/>
    <cellStyle name="Comma 3 2 4 3 2 2 2" xfId="11866"/>
    <cellStyle name="Comma 3 2 4 3 2 2 3" xfId="11867"/>
    <cellStyle name="Comma 3 2 4 3 2 3" xfId="11868"/>
    <cellStyle name="Comma 3 2 4 3 2 3 2" xfId="11869"/>
    <cellStyle name="Comma 3 2 4 3 2 3 3" xfId="11870"/>
    <cellStyle name="Comma 3 2 4 3 2 4" xfId="11871"/>
    <cellStyle name="Comma 3 2 4 3 2 4 2" xfId="11872"/>
    <cellStyle name="Comma 3 2 4 3 2 4 3" xfId="11873"/>
    <cellStyle name="Comma 3 2 4 3 2 5" xfId="11874"/>
    <cellStyle name="Comma 3 2 4 3 2 5 2" xfId="11875"/>
    <cellStyle name="Comma 3 2 4 3 2 5 3" xfId="11876"/>
    <cellStyle name="Comma 3 2 4 3 2 6" xfId="11877"/>
    <cellStyle name="Comma 3 2 4 3 2 7" xfId="11878"/>
    <cellStyle name="Comma 3 2 4 3 3" xfId="11879"/>
    <cellStyle name="Comma 3 2 4 3 3 2" xfId="11880"/>
    <cellStyle name="Comma 3 2 4 3 3 3" xfId="11881"/>
    <cellStyle name="Comma 3 2 4 3 4" xfId="11882"/>
    <cellStyle name="Comma 3 2 4 3 4 2" xfId="11883"/>
    <cellStyle name="Comma 3 2 4 3 4 3" xfId="11884"/>
    <cellStyle name="Comma 3 2 4 3 5" xfId="11885"/>
    <cellStyle name="Comma 3 2 4 3 5 2" xfId="11886"/>
    <cellStyle name="Comma 3 2 4 3 5 3" xfId="11887"/>
    <cellStyle name="Comma 3 2 4 3 6" xfId="11888"/>
    <cellStyle name="Comma 3 2 4 3 6 2" xfId="11889"/>
    <cellStyle name="Comma 3 2 4 3 6 3" xfId="11890"/>
    <cellStyle name="Comma 3 2 4 3 7" xfId="11891"/>
    <cellStyle name="Comma 3 2 4 3 8" xfId="11892"/>
    <cellStyle name="Comma 3 2 4 4" xfId="11893"/>
    <cellStyle name="Comma 3 2 4 4 2" xfId="11894"/>
    <cellStyle name="Comma 3 2 4 4 2 2" xfId="11895"/>
    <cellStyle name="Comma 3 2 4 4 2 2 2" xfId="11896"/>
    <cellStyle name="Comma 3 2 4 4 2 2 3" xfId="11897"/>
    <cellStyle name="Comma 3 2 4 4 2 3" xfId="11898"/>
    <cellStyle name="Comma 3 2 4 4 2 3 2" xfId="11899"/>
    <cellStyle name="Comma 3 2 4 4 2 3 3" xfId="11900"/>
    <cellStyle name="Comma 3 2 4 4 2 4" xfId="11901"/>
    <cellStyle name="Comma 3 2 4 4 2 4 2" xfId="11902"/>
    <cellStyle name="Comma 3 2 4 4 2 4 3" xfId="11903"/>
    <cellStyle name="Comma 3 2 4 4 2 5" xfId="11904"/>
    <cellStyle name="Comma 3 2 4 4 2 5 2" xfId="11905"/>
    <cellStyle name="Comma 3 2 4 4 2 5 3" xfId="11906"/>
    <cellStyle name="Comma 3 2 4 4 2 6" xfId="11907"/>
    <cellStyle name="Comma 3 2 4 4 2 7" xfId="11908"/>
    <cellStyle name="Comma 3 2 4 4 3" xfId="11909"/>
    <cellStyle name="Comma 3 2 4 4 3 2" xfId="11910"/>
    <cellStyle name="Comma 3 2 4 4 3 3" xfId="11911"/>
    <cellStyle name="Comma 3 2 4 4 4" xfId="11912"/>
    <cellStyle name="Comma 3 2 4 4 4 2" xfId="11913"/>
    <cellStyle name="Comma 3 2 4 4 4 3" xfId="11914"/>
    <cellStyle name="Comma 3 2 4 4 5" xfId="11915"/>
    <cellStyle name="Comma 3 2 4 4 5 2" xfId="11916"/>
    <cellStyle name="Comma 3 2 4 4 5 3" xfId="11917"/>
    <cellStyle name="Comma 3 2 4 4 6" xfId="11918"/>
    <cellStyle name="Comma 3 2 4 4 6 2" xfId="11919"/>
    <cellStyle name="Comma 3 2 4 4 6 3" xfId="11920"/>
    <cellStyle name="Comma 3 2 4 4 7" xfId="11921"/>
    <cellStyle name="Comma 3 2 4 4 8" xfId="11922"/>
    <cellStyle name="Comma 3 2 4 5" xfId="11923"/>
    <cellStyle name="Comma 3 2 4 5 2" xfId="11924"/>
    <cellStyle name="Comma 3 2 4 5 2 2" xfId="11925"/>
    <cellStyle name="Comma 3 2 4 5 2 3" xfId="11926"/>
    <cellStyle name="Comma 3 2 4 5 3" xfId="11927"/>
    <cellStyle name="Comma 3 2 4 5 3 2" xfId="11928"/>
    <cellStyle name="Comma 3 2 4 5 3 3" xfId="11929"/>
    <cellStyle name="Comma 3 2 4 5 4" xfId="11930"/>
    <cellStyle name="Comma 3 2 4 5 4 2" xfId="11931"/>
    <cellStyle name="Comma 3 2 4 5 4 3" xfId="11932"/>
    <cellStyle name="Comma 3 2 4 5 5" xfId="11933"/>
    <cellStyle name="Comma 3 2 4 5 5 2" xfId="11934"/>
    <cellStyle name="Comma 3 2 4 5 5 3" xfId="11935"/>
    <cellStyle name="Comma 3 2 4 5 6" xfId="11936"/>
    <cellStyle name="Comma 3 2 4 5 7" xfId="11937"/>
    <cellStyle name="Comma 3 2 4 6" xfId="11938"/>
    <cellStyle name="Comma 3 2 4 6 2" xfId="11939"/>
    <cellStyle name="Comma 3 2 4 6 2 2" xfId="11940"/>
    <cellStyle name="Comma 3 2 4 6 2 3" xfId="11941"/>
    <cellStyle name="Comma 3 2 4 6 3" xfId="11942"/>
    <cellStyle name="Comma 3 2 4 6 3 2" xfId="11943"/>
    <cellStyle name="Comma 3 2 4 6 3 3" xfId="11944"/>
    <cellStyle name="Comma 3 2 4 6 4" xfId="11945"/>
    <cellStyle name="Comma 3 2 4 6 4 2" xfId="11946"/>
    <cellStyle name="Comma 3 2 4 6 4 3" xfId="11947"/>
    <cellStyle name="Comma 3 2 4 6 5" xfId="11948"/>
    <cellStyle name="Comma 3 2 4 6 5 2" xfId="11949"/>
    <cellStyle name="Comma 3 2 4 6 5 3" xfId="11950"/>
    <cellStyle name="Comma 3 2 4 6 6" xfId="11951"/>
    <cellStyle name="Comma 3 2 4 6 7" xfId="11952"/>
    <cellStyle name="Comma 3 2 4 7" xfId="11953"/>
    <cellStyle name="Comma 3 2 4 7 2" xfId="11954"/>
    <cellStyle name="Comma 3 2 4 7 2 2" xfId="11955"/>
    <cellStyle name="Comma 3 2 4 7 2 3" xfId="11956"/>
    <cellStyle name="Comma 3 2 4 7 3" xfId="11957"/>
    <cellStyle name="Comma 3 2 4 7 3 2" xfId="11958"/>
    <cellStyle name="Comma 3 2 4 7 3 3" xfId="11959"/>
    <cellStyle name="Comma 3 2 4 7 4" xfId="11960"/>
    <cellStyle name="Comma 3 2 4 7 4 2" xfId="11961"/>
    <cellStyle name="Comma 3 2 4 7 4 3" xfId="11962"/>
    <cellStyle name="Comma 3 2 4 7 5" xfId="11963"/>
    <cellStyle name="Comma 3 2 4 7 5 2" xfId="11964"/>
    <cellStyle name="Comma 3 2 4 7 5 3" xfId="11965"/>
    <cellStyle name="Comma 3 2 4 7 6" xfId="11966"/>
    <cellStyle name="Comma 3 2 4 7 7" xfId="11967"/>
    <cellStyle name="Comma 3 2 4 8" xfId="11968"/>
    <cellStyle name="Comma 3 2 4 8 2" xfId="11969"/>
    <cellStyle name="Comma 3 2 4 8 2 2" xfId="11970"/>
    <cellStyle name="Comma 3 2 4 8 2 3" xfId="11971"/>
    <cellStyle name="Comma 3 2 4 8 3" xfId="11972"/>
    <cellStyle name="Comma 3 2 4 8 3 2" xfId="11973"/>
    <cellStyle name="Comma 3 2 4 8 3 3" xfId="11974"/>
    <cellStyle name="Comma 3 2 4 8 4" xfId="11975"/>
    <cellStyle name="Comma 3 2 4 8 4 2" xfId="11976"/>
    <cellStyle name="Comma 3 2 4 8 4 3" xfId="11977"/>
    <cellStyle name="Comma 3 2 4 8 5" xfId="11978"/>
    <cellStyle name="Comma 3 2 4 8 5 2" xfId="11979"/>
    <cellStyle name="Comma 3 2 4 8 5 3" xfId="11980"/>
    <cellStyle name="Comma 3 2 4 8 6" xfId="11981"/>
    <cellStyle name="Comma 3 2 4 8 7" xfId="11982"/>
    <cellStyle name="Comma 3 2 4 9" xfId="11983"/>
    <cellStyle name="Comma 3 2 4 9 2" xfId="11984"/>
    <cellStyle name="Comma 3 2 4 9 3" xfId="11985"/>
    <cellStyle name="Comma 3 2 5" xfId="11986"/>
    <cellStyle name="Comma 3 2 5 10" xfId="11987"/>
    <cellStyle name="Comma 3 2 5 11" xfId="11988"/>
    <cellStyle name="Comma 3 2 5 2" xfId="11989"/>
    <cellStyle name="Comma 3 2 5 2 2" xfId="11990"/>
    <cellStyle name="Comma 3 2 5 2 2 2" xfId="11991"/>
    <cellStyle name="Comma 3 2 5 2 2 2 2" xfId="11992"/>
    <cellStyle name="Comma 3 2 5 2 2 2 3" xfId="11993"/>
    <cellStyle name="Comma 3 2 5 2 2 3" xfId="11994"/>
    <cellStyle name="Comma 3 2 5 2 2 3 2" xfId="11995"/>
    <cellStyle name="Comma 3 2 5 2 2 3 3" xfId="11996"/>
    <cellStyle name="Comma 3 2 5 2 2 4" xfId="11997"/>
    <cellStyle name="Comma 3 2 5 2 2 4 2" xfId="11998"/>
    <cellStyle name="Comma 3 2 5 2 2 4 3" xfId="11999"/>
    <cellStyle name="Comma 3 2 5 2 2 5" xfId="12000"/>
    <cellStyle name="Comma 3 2 5 2 2 5 2" xfId="12001"/>
    <cellStyle name="Comma 3 2 5 2 2 5 3" xfId="12002"/>
    <cellStyle name="Comma 3 2 5 2 2 6" xfId="12003"/>
    <cellStyle name="Comma 3 2 5 2 2 7" xfId="12004"/>
    <cellStyle name="Comma 3 2 5 2 3" xfId="12005"/>
    <cellStyle name="Comma 3 2 5 2 3 2" xfId="12006"/>
    <cellStyle name="Comma 3 2 5 2 3 3" xfId="12007"/>
    <cellStyle name="Comma 3 2 5 2 4" xfId="12008"/>
    <cellStyle name="Comma 3 2 5 2 4 2" xfId="12009"/>
    <cellStyle name="Comma 3 2 5 2 4 3" xfId="12010"/>
    <cellStyle name="Comma 3 2 5 2 5" xfId="12011"/>
    <cellStyle name="Comma 3 2 5 2 5 2" xfId="12012"/>
    <cellStyle name="Comma 3 2 5 2 5 3" xfId="12013"/>
    <cellStyle name="Comma 3 2 5 2 6" xfId="12014"/>
    <cellStyle name="Comma 3 2 5 2 6 2" xfId="12015"/>
    <cellStyle name="Comma 3 2 5 2 6 3" xfId="12016"/>
    <cellStyle name="Comma 3 2 5 2 7" xfId="12017"/>
    <cellStyle name="Comma 3 2 5 2 8" xfId="12018"/>
    <cellStyle name="Comma 3 2 5 3" xfId="12019"/>
    <cellStyle name="Comma 3 2 5 3 2" xfId="12020"/>
    <cellStyle name="Comma 3 2 5 3 2 2" xfId="12021"/>
    <cellStyle name="Comma 3 2 5 3 2 3" xfId="12022"/>
    <cellStyle name="Comma 3 2 5 3 3" xfId="12023"/>
    <cellStyle name="Comma 3 2 5 3 3 2" xfId="12024"/>
    <cellStyle name="Comma 3 2 5 3 3 3" xfId="12025"/>
    <cellStyle name="Comma 3 2 5 3 4" xfId="12026"/>
    <cellStyle name="Comma 3 2 5 3 4 2" xfId="12027"/>
    <cellStyle name="Comma 3 2 5 3 4 3" xfId="12028"/>
    <cellStyle name="Comma 3 2 5 3 5" xfId="12029"/>
    <cellStyle name="Comma 3 2 5 3 5 2" xfId="12030"/>
    <cellStyle name="Comma 3 2 5 3 5 3" xfId="12031"/>
    <cellStyle name="Comma 3 2 5 3 6" xfId="12032"/>
    <cellStyle name="Comma 3 2 5 3 7" xfId="12033"/>
    <cellStyle name="Comma 3 2 5 4" xfId="12034"/>
    <cellStyle name="Comma 3 2 5 4 2" xfId="12035"/>
    <cellStyle name="Comma 3 2 5 4 2 2" xfId="12036"/>
    <cellStyle name="Comma 3 2 5 4 2 3" xfId="12037"/>
    <cellStyle name="Comma 3 2 5 4 3" xfId="12038"/>
    <cellStyle name="Comma 3 2 5 4 3 2" xfId="12039"/>
    <cellStyle name="Comma 3 2 5 4 3 3" xfId="12040"/>
    <cellStyle name="Comma 3 2 5 4 4" xfId="12041"/>
    <cellStyle name="Comma 3 2 5 4 4 2" xfId="12042"/>
    <cellStyle name="Comma 3 2 5 4 4 3" xfId="12043"/>
    <cellStyle name="Comma 3 2 5 4 5" xfId="12044"/>
    <cellStyle name="Comma 3 2 5 4 5 2" xfId="12045"/>
    <cellStyle name="Comma 3 2 5 4 5 3" xfId="12046"/>
    <cellStyle name="Comma 3 2 5 4 6" xfId="12047"/>
    <cellStyle name="Comma 3 2 5 4 7" xfId="12048"/>
    <cellStyle name="Comma 3 2 5 5" xfId="12049"/>
    <cellStyle name="Comma 3 2 5 5 2" xfId="12050"/>
    <cellStyle name="Comma 3 2 5 5 2 2" xfId="12051"/>
    <cellStyle name="Comma 3 2 5 5 2 3" xfId="12052"/>
    <cellStyle name="Comma 3 2 5 5 3" xfId="12053"/>
    <cellStyle name="Comma 3 2 5 5 3 2" xfId="12054"/>
    <cellStyle name="Comma 3 2 5 5 3 3" xfId="12055"/>
    <cellStyle name="Comma 3 2 5 5 4" xfId="12056"/>
    <cellStyle name="Comma 3 2 5 5 4 2" xfId="12057"/>
    <cellStyle name="Comma 3 2 5 5 4 3" xfId="12058"/>
    <cellStyle name="Comma 3 2 5 5 5" xfId="12059"/>
    <cellStyle name="Comma 3 2 5 5 5 2" xfId="12060"/>
    <cellStyle name="Comma 3 2 5 5 5 3" xfId="12061"/>
    <cellStyle name="Comma 3 2 5 5 6" xfId="12062"/>
    <cellStyle name="Comma 3 2 5 5 7" xfId="12063"/>
    <cellStyle name="Comma 3 2 5 6" xfId="12064"/>
    <cellStyle name="Comma 3 2 5 6 2" xfId="12065"/>
    <cellStyle name="Comma 3 2 5 6 3" xfId="12066"/>
    <cellStyle name="Comma 3 2 5 7" xfId="12067"/>
    <cellStyle name="Comma 3 2 5 7 2" xfId="12068"/>
    <cellStyle name="Comma 3 2 5 7 3" xfId="12069"/>
    <cellStyle name="Comma 3 2 5 8" xfId="12070"/>
    <cellStyle name="Comma 3 2 5 8 2" xfId="12071"/>
    <cellStyle name="Comma 3 2 5 8 3" xfId="12072"/>
    <cellStyle name="Comma 3 2 5 9" xfId="12073"/>
    <cellStyle name="Comma 3 2 5 9 2" xfId="12074"/>
    <cellStyle name="Comma 3 2 5 9 3" xfId="12075"/>
    <cellStyle name="Comma 3 2 6" xfId="12076"/>
    <cellStyle name="Comma 3 2 6 2" xfId="12077"/>
    <cellStyle name="Comma 3 2 6 2 2" xfId="12078"/>
    <cellStyle name="Comma 3 2 6 2 2 2" xfId="12079"/>
    <cellStyle name="Comma 3 2 6 2 2 3" xfId="12080"/>
    <cellStyle name="Comma 3 2 6 2 3" xfId="12081"/>
    <cellStyle name="Comma 3 2 6 2 3 2" xfId="12082"/>
    <cellStyle name="Comma 3 2 6 2 3 3" xfId="12083"/>
    <cellStyle name="Comma 3 2 6 2 4" xfId="12084"/>
    <cellStyle name="Comma 3 2 6 2 4 2" xfId="12085"/>
    <cellStyle name="Comma 3 2 6 2 4 3" xfId="12086"/>
    <cellStyle name="Comma 3 2 6 2 5" xfId="12087"/>
    <cellStyle name="Comma 3 2 6 2 5 2" xfId="12088"/>
    <cellStyle name="Comma 3 2 6 2 5 3" xfId="12089"/>
    <cellStyle name="Comma 3 2 6 2 6" xfId="12090"/>
    <cellStyle name="Comma 3 2 6 2 7" xfId="12091"/>
    <cellStyle name="Comma 3 2 6 3" xfId="12092"/>
    <cellStyle name="Comma 3 2 6 3 2" xfId="12093"/>
    <cellStyle name="Comma 3 2 6 3 3" xfId="12094"/>
    <cellStyle name="Comma 3 2 6 4" xfId="12095"/>
    <cellStyle name="Comma 3 2 6 4 2" xfId="12096"/>
    <cellStyle name="Comma 3 2 6 4 3" xfId="12097"/>
    <cellStyle name="Comma 3 2 6 5" xfId="12098"/>
    <cellStyle name="Comma 3 2 6 5 2" xfId="12099"/>
    <cellStyle name="Comma 3 2 6 5 3" xfId="12100"/>
    <cellStyle name="Comma 3 2 6 6" xfId="12101"/>
    <cellStyle name="Comma 3 2 6 6 2" xfId="12102"/>
    <cellStyle name="Comma 3 2 6 6 3" xfId="12103"/>
    <cellStyle name="Comma 3 2 6 7" xfId="12104"/>
    <cellStyle name="Comma 3 2 6 8" xfId="12105"/>
    <cellStyle name="Comma 3 2 7" xfId="12106"/>
    <cellStyle name="Comma 3 2 7 2" xfId="12107"/>
    <cellStyle name="Comma 3 2 7 2 2" xfId="12108"/>
    <cellStyle name="Comma 3 2 7 2 2 2" xfId="12109"/>
    <cellStyle name="Comma 3 2 7 2 2 3" xfId="12110"/>
    <cellStyle name="Comma 3 2 7 2 3" xfId="12111"/>
    <cellStyle name="Comma 3 2 7 2 3 2" xfId="12112"/>
    <cellStyle name="Comma 3 2 7 2 3 3" xfId="12113"/>
    <cellStyle name="Comma 3 2 7 2 4" xfId="12114"/>
    <cellStyle name="Comma 3 2 7 2 4 2" xfId="12115"/>
    <cellStyle name="Comma 3 2 7 2 4 3" xfId="12116"/>
    <cellStyle name="Comma 3 2 7 2 5" xfId="12117"/>
    <cellStyle name="Comma 3 2 7 2 5 2" xfId="12118"/>
    <cellStyle name="Comma 3 2 7 2 5 3" xfId="12119"/>
    <cellStyle name="Comma 3 2 7 2 6" xfId="12120"/>
    <cellStyle name="Comma 3 2 7 2 7" xfId="12121"/>
    <cellStyle name="Comma 3 2 7 3" xfId="12122"/>
    <cellStyle name="Comma 3 2 7 3 2" xfId="12123"/>
    <cellStyle name="Comma 3 2 7 3 3" xfId="12124"/>
    <cellStyle name="Comma 3 2 7 4" xfId="12125"/>
    <cellStyle name="Comma 3 2 7 4 2" xfId="12126"/>
    <cellStyle name="Comma 3 2 7 4 3" xfId="12127"/>
    <cellStyle name="Comma 3 2 7 5" xfId="12128"/>
    <cellStyle name="Comma 3 2 7 5 2" xfId="12129"/>
    <cellStyle name="Comma 3 2 7 5 3" xfId="12130"/>
    <cellStyle name="Comma 3 2 7 6" xfId="12131"/>
    <cellStyle name="Comma 3 2 7 6 2" xfId="12132"/>
    <cellStyle name="Comma 3 2 7 6 3" xfId="12133"/>
    <cellStyle name="Comma 3 2 7 7" xfId="12134"/>
    <cellStyle name="Comma 3 2 7 8" xfId="12135"/>
    <cellStyle name="Comma 3 2 8" xfId="12136"/>
    <cellStyle name="Comma 3 2 8 2" xfId="12137"/>
    <cellStyle name="Comma 3 2 8 2 2" xfId="12138"/>
    <cellStyle name="Comma 3 2 8 2 2 2" xfId="12139"/>
    <cellStyle name="Comma 3 2 8 2 2 3" xfId="12140"/>
    <cellStyle name="Comma 3 2 8 2 3" xfId="12141"/>
    <cellStyle name="Comma 3 2 8 2 3 2" xfId="12142"/>
    <cellStyle name="Comma 3 2 8 2 3 3" xfId="12143"/>
    <cellStyle name="Comma 3 2 8 2 4" xfId="12144"/>
    <cellStyle name="Comma 3 2 8 2 4 2" xfId="12145"/>
    <cellStyle name="Comma 3 2 8 2 4 3" xfId="12146"/>
    <cellStyle name="Comma 3 2 8 2 5" xfId="12147"/>
    <cellStyle name="Comma 3 2 8 2 5 2" xfId="12148"/>
    <cellStyle name="Comma 3 2 8 2 5 3" xfId="12149"/>
    <cellStyle name="Comma 3 2 8 2 6" xfId="12150"/>
    <cellStyle name="Comma 3 2 8 2 7" xfId="12151"/>
    <cellStyle name="Comma 3 2 8 3" xfId="12152"/>
    <cellStyle name="Comma 3 2 8 3 2" xfId="12153"/>
    <cellStyle name="Comma 3 2 8 3 3" xfId="12154"/>
    <cellStyle name="Comma 3 2 8 4" xfId="12155"/>
    <cellStyle name="Comma 3 2 8 4 2" xfId="12156"/>
    <cellStyle name="Comma 3 2 8 4 3" xfId="12157"/>
    <cellStyle name="Comma 3 2 8 5" xfId="12158"/>
    <cellStyle name="Comma 3 2 8 5 2" xfId="12159"/>
    <cellStyle name="Comma 3 2 8 5 3" xfId="12160"/>
    <cellStyle name="Comma 3 2 8 6" xfId="12161"/>
    <cellStyle name="Comma 3 2 8 6 2" xfId="12162"/>
    <cellStyle name="Comma 3 2 8 6 3" xfId="12163"/>
    <cellStyle name="Comma 3 2 8 7" xfId="12164"/>
    <cellStyle name="Comma 3 2 8 8" xfId="12165"/>
    <cellStyle name="Comma 3 2 9" xfId="12166"/>
    <cellStyle name="Comma 3 2 9 2" xfId="12167"/>
    <cellStyle name="Comma 3 2 9 2 2" xfId="12168"/>
    <cellStyle name="Comma 3 2 9 2 3" xfId="12169"/>
    <cellStyle name="Comma 3 2 9 3" xfId="12170"/>
    <cellStyle name="Comma 3 2 9 3 2" xfId="12171"/>
    <cellStyle name="Comma 3 2 9 3 3" xfId="12172"/>
    <cellStyle name="Comma 3 2 9 4" xfId="12173"/>
    <cellStyle name="Comma 3 2 9 4 2" xfId="12174"/>
    <cellStyle name="Comma 3 2 9 4 3" xfId="12175"/>
    <cellStyle name="Comma 3 2 9 5" xfId="12176"/>
    <cellStyle name="Comma 3 2 9 5 2" xfId="12177"/>
    <cellStyle name="Comma 3 2 9 5 3" xfId="12178"/>
    <cellStyle name="Comma 3 2 9 6" xfId="12179"/>
    <cellStyle name="Comma 3 2 9 7" xfId="12180"/>
    <cellStyle name="Comma 3 20" xfId="12181"/>
    <cellStyle name="Comma 3 21" xfId="12182"/>
    <cellStyle name="Comma 3 3" xfId="12183"/>
    <cellStyle name="Comma 3 3 10" xfId="12184"/>
    <cellStyle name="Comma 3 3 10 2" xfId="12185"/>
    <cellStyle name="Comma 3 3 10 2 2" xfId="12186"/>
    <cellStyle name="Comma 3 3 10 2 3" xfId="12187"/>
    <cellStyle name="Comma 3 3 10 3" xfId="12188"/>
    <cellStyle name="Comma 3 3 10 3 2" xfId="12189"/>
    <cellStyle name="Comma 3 3 10 3 3" xfId="12190"/>
    <cellStyle name="Comma 3 3 10 4" xfId="12191"/>
    <cellStyle name="Comma 3 3 10 4 2" xfId="12192"/>
    <cellStyle name="Comma 3 3 10 4 3" xfId="12193"/>
    <cellStyle name="Comma 3 3 10 5" xfId="12194"/>
    <cellStyle name="Comma 3 3 10 5 2" xfId="12195"/>
    <cellStyle name="Comma 3 3 10 5 3" xfId="12196"/>
    <cellStyle name="Comma 3 3 10 6" xfId="12197"/>
    <cellStyle name="Comma 3 3 10 7" xfId="12198"/>
    <cellStyle name="Comma 3 3 11" xfId="12199"/>
    <cellStyle name="Comma 3 3 11 2" xfId="12200"/>
    <cellStyle name="Comma 3 3 11 3" xfId="12201"/>
    <cellStyle name="Comma 3 3 12" xfId="12202"/>
    <cellStyle name="Comma 3 3 12 2" xfId="12203"/>
    <cellStyle name="Comma 3 3 12 3" xfId="12204"/>
    <cellStyle name="Comma 3 3 12 4" xfId="12205"/>
    <cellStyle name="Comma 3 3 13" xfId="12206"/>
    <cellStyle name="Comma 3 3 13 2" xfId="12207"/>
    <cellStyle name="Comma 3 3 13 3" xfId="12208"/>
    <cellStyle name="Comma 3 3 14" xfId="12209"/>
    <cellStyle name="Comma 3 3 14 2" xfId="12210"/>
    <cellStyle name="Comma 3 3 14 3" xfId="12211"/>
    <cellStyle name="Comma 3 3 15" xfId="12212"/>
    <cellStyle name="Comma 3 3 16" xfId="12213"/>
    <cellStyle name="Comma 3 3 2" xfId="12214"/>
    <cellStyle name="Comma 3 3 2 10" xfId="12215"/>
    <cellStyle name="Comma 3 3 2 10 2" xfId="12216"/>
    <cellStyle name="Comma 3 3 2 10 3" xfId="12217"/>
    <cellStyle name="Comma 3 3 2 11" xfId="12218"/>
    <cellStyle name="Comma 3 3 2 11 2" xfId="12219"/>
    <cellStyle name="Comma 3 3 2 11 3" xfId="12220"/>
    <cellStyle name="Comma 3 3 2 12" xfId="12221"/>
    <cellStyle name="Comma 3 3 2 12 2" xfId="12222"/>
    <cellStyle name="Comma 3 3 2 12 3" xfId="12223"/>
    <cellStyle name="Comma 3 3 2 13" xfId="12224"/>
    <cellStyle name="Comma 3 3 2 13 2" xfId="12225"/>
    <cellStyle name="Comma 3 3 2 13 3" xfId="12226"/>
    <cellStyle name="Comma 3 3 2 14" xfId="12227"/>
    <cellStyle name="Comma 3 3 2 15" xfId="12228"/>
    <cellStyle name="Comma 3 3 2 2" xfId="12229"/>
    <cellStyle name="Comma 3 3 2 2 10" xfId="12230"/>
    <cellStyle name="Comma 3 3 2 2 10 2" xfId="12231"/>
    <cellStyle name="Comma 3 3 2 2 10 3" xfId="12232"/>
    <cellStyle name="Comma 3 3 2 2 11" xfId="12233"/>
    <cellStyle name="Comma 3 3 2 2 11 2" xfId="12234"/>
    <cellStyle name="Comma 3 3 2 2 11 3" xfId="12235"/>
    <cellStyle name="Comma 3 3 2 2 12" xfId="12236"/>
    <cellStyle name="Comma 3 3 2 2 12 2" xfId="12237"/>
    <cellStyle name="Comma 3 3 2 2 12 3" xfId="12238"/>
    <cellStyle name="Comma 3 3 2 2 13" xfId="12239"/>
    <cellStyle name="Comma 3 3 2 2 14" xfId="12240"/>
    <cellStyle name="Comma 3 3 2 2 2" xfId="12241"/>
    <cellStyle name="Comma 3 3 2 2 2 10" xfId="12242"/>
    <cellStyle name="Comma 3 3 2 2 2 11" xfId="12243"/>
    <cellStyle name="Comma 3 3 2 2 2 2" xfId="12244"/>
    <cellStyle name="Comma 3 3 2 2 2 2 2" xfId="12245"/>
    <cellStyle name="Comma 3 3 2 2 2 2 2 2" xfId="12246"/>
    <cellStyle name="Comma 3 3 2 2 2 2 2 2 2" xfId="12247"/>
    <cellStyle name="Comma 3 3 2 2 2 2 2 2 3" xfId="12248"/>
    <cellStyle name="Comma 3 3 2 2 2 2 2 3" xfId="12249"/>
    <cellStyle name="Comma 3 3 2 2 2 2 2 3 2" xfId="12250"/>
    <cellStyle name="Comma 3 3 2 2 2 2 2 3 3" xfId="12251"/>
    <cellStyle name="Comma 3 3 2 2 2 2 2 4" xfId="12252"/>
    <cellStyle name="Comma 3 3 2 2 2 2 2 4 2" xfId="12253"/>
    <cellStyle name="Comma 3 3 2 2 2 2 2 4 3" xfId="12254"/>
    <cellStyle name="Comma 3 3 2 2 2 2 2 5" xfId="12255"/>
    <cellStyle name="Comma 3 3 2 2 2 2 2 5 2" xfId="12256"/>
    <cellStyle name="Comma 3 3 2 2 2 2 2 5 3" xfId="12257"/>
    <cellStyle name="Comma 3 3 2 2 2 2 2 6" xfId="12258"/>
    <cellStyle name="Comma 3 3 2 2 2 2 2 7" xfId="12259"/>
    <cellStyle name="Comma 3 3 2 2 2 2 3" xfId="12260"/>
    <cellStyle name="Comma 3 3 2 2 2 2 3 2" xfId="12261"/>
    <cellStyle name="Comma 3 3 2 2 2 2 3 3" xfId="12262"/>
    <cellStyle name="Comma 3 3 2 2 2 2 4" xfId="12263"/>
    <cellStyle name="Comma 3 3 2 2 2 2 4 2" xfId="12264"/>
    <cellStyle name="Comma 3 3 2 2 2 2 4 3" xfId="12265"/>
    <cellStyle name="Comma 3 3 2 2 2 2 5" xfId="12266"/>
    <cellStyle name="Comma 3 3 2 2 2 2 5 2" xfId="12267"/>
    <cellStyle name="Comma 3 3 2 2 2 2 5 3" xfId="12268"/>
    <cellStyle name="Comma 3 3 2 2 2 2 6" xfId="12269"/>
    <cellStyle name="Comma 3 3 2 2 2 2 6 2" xfId="12270"/>
    <cellStyle name="Comma 3 3 2 2 2 2 6 3" xfId="12271"/>
    <cellStyle name="Comma 3 3 2 2 2 2 7" xfId="12272"/>
    <cellStyle name="Comma 3 3 2 2 2 2 8" xfId="12273"/>
    <cellStyle name="Comma 3 3 2 2 2 3" xfId="12274"/>
    <cellStyle name="Comma 3 3 2 2 2 3 2" xfId="12275"/>
    <cellStyle name="Comma 3 3 2 2 2 3 2 2" xfId="12276"/>
    <cellStyle name="Comma 3 3 2 2 2 3 2 3" xfId="12277"/>
    <cellStyle name="Comma 3 3 2 2 2 3 3" xfId="12278"/>
    <cellStyle name="Comma 3 3 2 2 2 3 3 2" xfId="12279"/>
    <cellStyle name="Comma 3 3 2 2 2 3 3 3" xfId="12280"/>
    <cellStyle name="Comma 3 3 2 2 2 3 4" xfId="12281"/>
    <cellStyle name="Comma 3 3 2 2 2 3 4 2" xfId="12282"/>
    <cellStyle name="Comma 3 3 2 2 2 3 4 3" xfId="12283"/>
    <cellStyle name="Comma 3 3 2 2 2 3 5" xfId="12284"/>
    <cellStyle name="Comma 3 3 2 2 2 3 5 2" xfId="12285"/>
    <cellStyle name="Comma 3 3 2 2 2 3 5 3" xfId="12286"/>
    <cellStyle name="Comma 3 3 2 2 2 3 6" xfId="12287"/>
    <cellStyle name="Comma 3 3 2 2 2 3 7" xfId="12288"/>
    <cellStyle name="Comma 3 3 2 2 2 4" xfId="12289"/>
    <cellStyle name="Comma 3 3 2 2 2 4 2" xfId="12290"/>
    <cellStyle name="Comma 3 3 2 2 2 4 2 2" xfId="12291"/>
    <cellStyle name="Comma 3 3 2 2 2 4 2 3" xfId="12292"/>
    <cellStyle name="Comma 3 3 2 2 2 4 3" xfId="12293"/>
    <cellStyle name="Comma 3 3 2 2 2 4 3 2" xfId="12294"/>
    <cellStyle name="Comma 3 3 2 2 2 4 3 3" xfId="12295"/>
    <cellStyle name="Comma 3 3 2 2 2 4 4" xfId="12296"/>
    <cellStyle name="Comma 3 3 2 2 2 4 4 2" xfId="12297"/>
    <cellStyle name="Comma 3 3 2 2 2 4 4 3" xfId="12298"/>
    <cellStyle name="Comma 3 3 2 2 2 4 5" xfId="12299"/>
    <cellStyle name="Comma 3 3 2 2 2 4 5 2" xfId="12300"/>
    <cellStyle name="Comma 3 3 2 2 2 4 5 3" xfId="12301"/>
    <cellStyle name="Comma 3 3 2 2 2 4 6" xfId="12302"/>
    <cellStyle name="Comma 3 3 2 2 2 4 7" xfId="12303"/>
    <cellStyle name="Comma 3 3 2 2 2 5" xfId="12304"/>
    <cellStyle name="Comma 3 3 2 2 2 5 2" xfId="12305"/>
    <cellStyle name="Comma 3 3 2 2 2 5 2 2" xfId="12306"/>
    <cellStyle name="Comma 3 3 2 2 2 5 2 3" xfId="12307"/>
    <cellStyle name="Comma 3 3 2 2 2 5 3" xfId="12308"/>
    <cellStyle name="Comma 3 3 2 2 2 5 3 2" xfId="12309"/>
    <cellStyle name="Comma 3 3 2 2 2 5 3 3" xfId="12310"/>
    <cellStyle name="Comma 3 3 2 2 2 5 4" xfId="12311"/>
    <cellStyle name="Comma 3 3 2 2 2 5 4 2" xfId="12312"/>
    <cellStyle name="Comma 3 3 2 2 2 5 4 3" xfId="12313"/>
    <cellStyle name="Comma 3 3 2 2 2 5 5" xfId="12314"/>
    <cellStyle name="Comma 3 3 2 2 2 5 5 2" xfId="12315"/>
    <cellStyle name="Comma 3 3 2 2 2 5 5 3" xfId="12316"/>
    <cellStyle name="Comma 3 3 2 2 2 5 6" xfId="12317"/>
    <cellStyle name="Comma 3 3 2 2 2 5 7" xfId="12318"/>
    <cellStyle name="Comma 3 3 2 2 2 6" xfId="12319"/>
    <cellStyle name="Comma 3 3 2 2 2 6 2" xfId="12320"/>
    <cellStyle name="Comma 3 3 2 2 2 6 3" xfId="12321"/>
    <cellStyle name="Comma 3 3 2 2 2 7" xfId="12322"/>
    <cellStyle name="Comma 3 3 2 2 2 7 2" xfId="12323"/>
    <cellStyle name="Comma 3 3 2 2 2 7 3" xfId="12324"/>
    <cellStyle name="Comma 3 3 2 2 2 8" xfId="12325"/>
    <cellStyle name="Comma 3 3 2 2 2 8 2" xfId="12326"/>
    <cellStyle name="Comma 3 3 2 2 2 8 3" xfId="12327"/>
    <cellStyle name="Comma 3 3 2 2 2 9" xfId="12328"/>
    <cellStyle name="Comma 3 3 2 2 2 9 2" xfId="12329"/>
    <cellStyle name="Comma 3 3 2 2 2 9 3" xfId="12330"/>
    <cellStyle name="Comma 3 3 2 2 3" xfId="12331"/>
    <cellStyle name="Comma 3 3 2 2 3 2" xfId="12332"/>
    <cellStyle name="Comma 3 3 2 2 3 2 2" xfId="12333"/>
    <cellStyle name="Comma 3 3 2 2 3 2 2 2" xfId="12334"/>
    <cellStyle name="Comma 3 3 2 2 3 2 2 3" xfId="12335"/>
    <cellStyle name="Comma 3 3 2 2 3 2 3" xfId="12336"/>
    <cellStyle name="Comma 3 3 2 2 3 2 3 2" xfId="12337"/>
    <cellStyle name="Comma 3 3 2 2 3 2 3 3" xfId="12338"/>
    <cellStyle name="Comma 3 3 2 2 3 2 4" xfId="12339"/>
    <cellStyle name="Comma 3 3 2 2 3 2 4 2" xfId="12340"/>
    <cellStyle name="Comma 3 3 2 2 3 2 4 3" xfId="12341"/>
    <cellStyle name="Comma 3 3 2 2 3 2 5" xfId="12342"/>
    <cellStyle name="Comma 3 3 2 2 3 2 5 2" xfId="12343"/>
    <cellStyle name="Comma 3 3 2 2 3 2 5 3" xfId="12344"/>
    <cellStyle name="Comma 3 3 2 2 3 2 6" xfId="12345"/>
    <cellStyle name="Comma 3 3 2 2 3 2 7" xfId="12346"/>
    <cellStyle name="Comma 3 3 2 2 3 3" xfId="12347"/>
    <cellStyle name="Comma 3 3 2 2 3 3 2" xfId="12348"/>
    <cellStyle name="Comma 3 3 2 2 3 3 3" xfId="12349"/>
    <cellStyle name="Comma 3 3 2 2 3 4" xfId="12350"/>
    <cellStyle name="Comma 3 3 2 2 3 4 2" xfId="12351"/>
    <cellStyle name="Comma 3 3 2 2 3 4 3" xfId="12352"/>
    <cellStyle name="Comma 3 3 2 2 3 5" xfId="12353"/>
    <cellStyle name="Comma 3 3 2 2 3 5 2" xfId="12354"/>
    <cellStyle name="Comma 3 3 2 2 3 5 3" xfId="12355"/>
    <cellStyle name="Comma 3 3 2 2 3 6" xfId="12356"/>
    <cellStyle name="Comma 3 3 2 2 3 6 2" xfId="12357"/>
    <cellStyle name="Comma 3 3 2 2 3 6 3" xfId="12358"/>
    <cellStyle name="Comma 3 3 2 2 3 7" xfId="12359"/>
    <cellStyle name="Comma 3 3 2 2 3 8" xfId="12360"/>
    <cellStyle name="Comma 3 3 2 2 4" xfId="12361"/>
    <cellStyle name="Comma 3 3 2 2 4 2" xfId="12362"/>
    <cellStyle name="Comma 3 3 2 2 4 2 2" xfId="12363"/>
    <cellStyle name="Comma 3 3 2 2 4 2 2 2" xfId="12364"/>
    <cellStyle name="Comma 3 3 2 2 4 2 2 3" xfId="12365"/>
    <cellStyle name="Comma 3 3 2 2 4 2 3" xfId="12366"/>
    <cellStyle name="Comma 3 3 2 2 4 2 3 2" xfId="12367"/>
    <cellStyle name="Comma 3 3 2 2 4 2 3 3" xfId="12368"/>
    <cellStyle name="Comma 3 3 2 2 4 2 4" xfId="12369"/>
    <cellStyle name="Comma 3 3 2 2 4 2 4 2" xfId="12370"/>
    <cellStyle name="Comma 3 3 2 2 4 2 4 3" xfId="12371"/>
    <cellStyle name="Comma 3 3 2 2 4 2 5" xfId="12372"/>
    <cellStyle name="Comma 3 3 2 2 4 2 5 2" xfId="12373"/>
    <cellStyle name="Comma 3 3 2 2 4 2 5 3" xfId="12374"/>
    <cellStyle name="Comma 3 3 2 2 4 2 6" xfId="12375"/>
    <cellStyle name="Comma 3 3 2 2 4 2 7" xfId="12376"/>
    <cellStyle name="Comma 3 3 2 2 4 3" xfId="12377"/>
    <cellStyle name="Comma 3 3 2 2 4 3 2" xfId="12378"/>
    <cellStyle name="Comma 3 3 2 2 4 3 3" xfId="12379"/>
    <cellStyle name="Comma 3 3 2 2 4 4" xfId="12380"/>
    <cellStyle name="Comma 3 3 2 2 4 4 2" xfId="12381"/>
    <cellStyle name="Comma 3 3 2 2 4 4 3" xfId="12382"/>
    <cellStyle name="Comma 3 3 2 2 4 5" xfId="12383"/>
    <cellStyle name="Comma 3 3 2 2 4 5 2" xfId="12384"/>
    <cellStyle name="Comma 3 3 2 2 4 5 3" xfId="12385"/>
    <cellStyle name="Comma 3 3 2 2 4 6" xfId="12386"/>
    <cellStyle name="Comma 3 3 2 2 4 6 2" xfId="12387"/>
    <cellStyle name="Comma 3 3 2 2 4 6 3" xfId="12388"/>
    <cellStyle name="Comma 3 3 2 2 4 7" xfId="12389"/>
    <cellStyle name="Comma 3 3 2 2 4 8" xfId="12390"/>
    <cellStyle name="Comma 3 3 2 2 5" xfId="12391"/>
    <cellStyle name="Comma 3 3 2 2 5 2" xfId="12392"/>
    <cellStyle name="Comma 3 3 2 2 5 2 2" xfId="12393"/>
    <cellStyle name="Comma 3 3 2 2 5 2 3" xfId="12394"/>
    <cellStyle name="Comma 3 3 2 2 5 3" xfId="12395"/>
    <cellStyle name="Comma 3 3 2 2 5 3 2" xfId="12396"/>
    <cellStyle name="Comma 3 3 2 2 5 3 3" xfId="12397"/>
    <cellStyle name="Comma 3 3 2 2 5 4" xfId="12398"/>
    <cellStyle name="Comma 3 3 2 2 5 4 2" xfId="12399"/>
    <cellStyle name="Comma 3 3 2 2 5 4 3" xfId="12400"/>
    <cellStyle name="Comma 3 3 2 2 5 5" xfId="12401"/>
    <cellStyle name="Comma 3 3 2 2 5 5 2" xfId="12402"/>
    <cellStyle name="Comma 3 3 2 2 5 5 3" xfId="12403"/>
    <cellStyle name="Comma 3 3 2 2 5 6" xfId="12404"/>
    <cellStyle name="Comma 3 3 2 2 5 7" xfId="12405"/>
    <cellStyle name="Comma 3 3 2 2 6" xfId="12406"/>
    <cellStyle name="Comma 3 3 2 2 6 2" xfId="12407"/>
    <cellStyle name="Comma 3 3 2 2 6 2 2" xfId="12408"/>
    <cellStyle name="Comma 3 3 2 2 6 2 3" xfId="12409"/>
    <cellStyle name="Comma 3 3 2 2 6 3" xfId="12410"/>
    <cellStyle name="Comma 3 3 2 2 6 3 2" xfId="12411"/>
    <cellStyle name="Comma 3 3 2 2 6 3 3" xfId="12412"/>
    <cellStyle name="Comma 3 3 2 2 6 4" xfId="12413"/>
    <cellStyle name="Comma 3 3 2 2 6 4 2" xfId="12414"/>
    <cellStyle name="Comma 3 3 2 2 6 4 3" xfId="12415"/>
    <cellStyle name="Comma 3 3 2 2 6 5" xfId="12416"/>
    <cellStyle name="Comma 3 3 2 2 6 5 2" xfId="12417"/>
    <cellStyle name="Comma 3 3 2 2 6 5 3" xfId="12418"/>
    <cellStyle name="Comma 3 3 2 2 6 6" xfId="12419"/>
    <cellStyle name="Comma 3 3 2 2 6 7" xfId="12420"/>
    <cellStyle name="Comma 3 3 2 2 7" xfId="12421"/>
    <cellStyle name="Comma 3 3 2 2 7 2" xfId="12422"/>
    <cellStyle name="Comma 3 3 2 2 7 2 2" xfId="12423"/>
    <cellStyle name="Comma 3 3 2 2 7 2 3" xfId="12424"/>
    <cellStyle name="Comma 3 3 2 2 7 3" xfId="12425"/>
    <cellStyle name="Comma 3 3 2 2 7 3 2" xfId="12426"/>
    <cellStyle name="Comma 3 3 2 2 7 3 3" xfId="12427"/>
    <cellStyle name="Comma 3 3 2 2 7 4" xfId="12428"/>
    <cellStyle name="Comma 3 3 2 2 7 4 2" xfId="12429"/>
    <cellStyle name="Comma 3 3 2 2 7 4 3" xfId="12430"/>
    <cellStyle name="Comma 3 3 2 2 7 5" xfId="12431"/>
    <cellStyle name="Comma 3 3 2 2 7 5 2" xfId="12432"/>
    <cellStyle name="Comma 3 3 2 2 7 5 3" xfId="12433"/>
    <cellStyle name="Comma 3 3 2 2 7 6" xfId="12434"/>
    <cellStyle name="Comma 3 3 2 2 7 7" xfId="12435"/>
    <cellStyle name="Comma 3 3 2 2 8" xfId="12436"/>
    <cellStyle name="Comma 3 3 2 2 8 2" xfId="12437"/>
    <cellStyle name="Comma 3 3 2 2 8 2 2" xfId="12438"/>
    <cellStyle name="Comma 3 3 2 2 8 2 3" xfId="12439"/>
    <cellStyle name="Comma 3 3 2 2 8 3" xfId="12440"/>
    <cellStyle name="Comma 3 3 2 2 8 3 2" xfId="12441"/>
    <cellStyle name="Comma 3 3 2 2 8 3 3" xfId="12442"/>
    <cellStyle name="Comma 3 3 2 2 8 4" xfId="12443"/>
    <cellStyle name="Comma 3 3 2 2 8 4 2" xfId="12444"/>
    <cellStyle name="Comma 3 3 2 2 8 4 3" xfId="12445"/>
    <cellStyle name="Comma 3 3 2 2 8 5" xfId="12446"/>
    <cellStyle name="Comma 3 3 2 2 8 5 2" xfId="12447"/>
    <cellStyle name="Comma 3 3 2 2 8 5 3" xfId="12448"/>
    <cellStyle name="Comma 3 3 2 2 8 6" xfId="12449"/>
    <cellStyle name="Comma 3 3 2 2 8 7" xfId="12450"/>
    <cellStyle name="Comma 3 3 2 2 9" xfId="12451"/>
    <cellStyle name="Comma 3 3 2 2 9 2" xfId="12452"/>
    <cellStyle name="Comma 3 3 2 2 9 3" xfId="12453"/>
    <cellStyle name="Comma 3 3 2 3" xfId="12454"/>
    <cellStyle name="Comma 3 3 2 3 10" xfId="12455"/>
    <cellStyle name="Comma 3 3 2 3 11" xfId="12456"/>
    <cellStyle name="Comma 3 3 2 3 2" xfId="12457"/>
    <cellStyle name="Comma 3 3 2 3 2 2" xfId="12458"/>
    <cellStyle name="Comma 3 3 2 3 2 2 2" xfId="12459"/>
    <cellStyle name="Comma 3 3 2 3 2 2 2 2" xfId="12460"/>
    <cellStyle name="Comma 3 3 2 3 2 2 2 3" xfId="12461"/>
    <cellStyle name="Comma 3 3 2 3 2 2 3" xfId="12462"/>
    <cellStyle name="Comma 3 3 2 3 2 2 3 2" xfId="12463"/>
    <cellStyle name="Comma 3 3 2 3 2 2 3 3" xfId="12464"/>
    <cellStyle name="Comma 3 3 2 3 2 2 4" xfId="12465"/>
    <cellStyle name="Comma 3 3 2 3 2 2 4 2" xfId="12466"/>
    <cellStyle name="Comma 3 3 2 3 2 2 4 3" xfId="12467"/>
    <cellStyle name="Comma 3 3 2 3 2 2 5" xfId="12468"/>
    <cellStyle name="Comma 3 3 2 3 2 2 5 2" xfId="12469"/>
    <cellStyle name="Comma 3 3 2 3 2 2 5 3" xfId="12470"/>
    <cellStyle name="Comma 3 3 2 3 2 2 6" xfId="12471"/>
    <cellStyle name="Comma 3 3 2 3 2 2 7" xfId="12472"/>
    <cellStyle name="Comma 3 3 2 3 2 3" xfId="12473"/>
    <cellStyle name="Comma 3 3 2 3 2 3 2" xfId="12474"/>
    <cellStyle name="Comma 3 3 2 3 2 3 3" xfId="12475"/>
    <cellStyle name="Comma 3 3 2 3 2 4" xfId="12476"/>
    <cellStyle name="Comma 3 3 2 3 2 4 2" xfId="12477"/>
    <cellStyle name="Comma 3 3 2 3 2 4 3" xfId="12478"/>
    <cellStyle name="Comma 3 3 2 3 2 5" xfId="12479"/>
    <cellStyle name="Comma 3 3 2 3 2 5 2" xfId="12480"/>
    <cellStyle name="Comma 3 3 2 3 2 5 3" xfId="12481"/>
    <cellStyle name="Comma 3 3 2 3 2 6" xfId="12482"/>
    <cellStyle name="Comma 3 3 2 3 2 6 2" xfId="12483"/>
    <cellStyle name="Comma 3 3 2 3 2 6 3" xfId="12484"/>
    <cellStyle name="Comma 3 3 2 3 2 7" xfId="12485"/>
    <cellStyle name="Comma 3 3 2 3 2 8" xfId="12486"/>
    <cellStyle name="Comma 3 3 2 3 3" xfId="12487"/>
    <cellStyle name="Comma 3 3 2 3 3 2" xfId="12488"/>
    <cellStyle name="Comma 3 3 2 3 3 2 2" xfId="12489"/>
    <cellStyle name="Comma 3 3 2 3 3 2 3" xfId="12490"/>
    <cellStyle name="Comma 3 3 2 3 3 3" xfId="12491"/>
    <cellStyle name="Comma 3 3 2 3 3 3 2" xfId="12492"/>
    <cellStyle name="Comma 3 3 2 3 3 3 3" xfId="12493"/>
    <cellStyle name="Comma 3 3 2 3 3 4" xfId="12494"/>
    <cellStyle name="Comma 3 3 2 3 3 4 2" xfId="12495"/>
    <cellStyle name="Comma 3 3 2 3 3 4 3" xfId="12496"/>
    <cellStyle name="Comma 3 3 2 3 3 5" xfId="12497"/>
    <cellStyle name="Comma 3 3 2 3 3 5 2" xfId="12498"/>
    <cellStyle name="Comma 3 3 2 3 3 5 3" xfId="12499"/>
    <cellStyle name="Comma 3 3 2 3 3 6" xfId="12500"/>
    <cellStyle name="Comma 3 3 2 3 3 7" xfId="12501"/>
    <cellStyle name="Comma 3 3 2 3 4" xfId="12502"/>
    <cellStyle name="Comma 3 3 2 3 4 2" xfId="12503"/>
    <cellStyle name="Comma 3 3 2 3 4 2 2" xfId="12504"/>
    <cellStyle name="Comma 3 3 2 3 4 2 3" xfId="12505"/>
    <cellStyle name="Comma 3 3 2 3 4 3" xfId="12506"/>
    <cellStyle name="Comma 3 3 2 3 4 3 2" xfId="12507"/>
    <cellStyle name="Comma 3 3 2 3 4 3 3" xfId="12508"/>
    <cellStyle name="Comma 3 3 2 3 4 4" xfId="12509"/>
    <cellStyle name="Comma 3 3 2 3 4 4 2" xfId="12510"/>
    <cellStyle name="Comma 3 3 2 3 4 4 3" xfId="12511"/>
    <cellStyle name="Comma 3 3 2 3 4 5" xfId="12512"/>
    <cellStyle name="Comma 3 3 2 3 4 5 2" xfId="12513"/>
    <cellStyle name="Comma 3 3 2 3 4 5 3" xfId="12514"/>
    <cellStyle name="Comma 3 3 2 3 4 6" xfId="12515"/>
    <cellStyle name="Comma 3 3 2 3 4 7" xfId="12516"/>
    <cellStyle name="Comma 3 3 2 3 5" xfId="12517"/>
    <cellStyle name="Comma 3 3 2 3 5 2" xfId="12518"/>
    <cellStyle name="Comma 3 3 2 3 5 2 2" xfId="12519"/>
    <cellStyle name="Comma 3 3 2 3 5 2 3" xfId="12520"/>
    <cellStyle name="Comma 3 3 2 3 5 3" xfId="12521"/>
    <cellStyle name="Comma 3 3 2 3 5 3 2" xfId="12522"/>
    <cellStyle name="Comma 3 3 2 3 5 3 3" xfId="12523"/>
    <cellStyle name="Comma 3 3 2 3 5 4" xfId="12524"/>
    <cellStyle name="Comma 3 3 2 3 5 4 2" xfId="12525"/>
    <cellStyle name="Comma 3 3 2 3 5 4 3" xfId="12526"/>
    <cellStyle name="Comma 3 3 2 3 5 5" xfId="12527"/>
    <cellStyle name="Comma 3 3 2 3 5 5 2" xfId="12528"/>
    <cellStyle name="Comma 3 3 2 3 5 5 3" xfId="12529"/>
    <cellStyle name="Comma 3 3 2 3 5 6" xfId="12530"/>
    <cellStyle name="Comma 3 3 2 3 5 7" xfId="12531"/>
    <cellStyle name="Comma 3 3 2 3 6" xfId="12532"/>
    <cellStyle name="Comma 3 3 2 3 6 2" xfId="12533"/>
    <cellStyle name="Comma 3 3 2 3 6 3" xfId="12534"/>
    <cellStyle name="Comma 3 3 2 3 7" xfId="12535"/>
    <cellStyle name="Comma 3 3 2 3 7 2" xfId="12536"/>
    <cellStyle name="Comma 3 3 2 3 7 3" xfId="12537"/>
    <cellStyle name="Comma 3 3 2 3 8" xfId="12538"/>
    <cellStyle name="Comma 3 3 2 3 8 2" xfId="12539"/>
    <cellStyle name="Comma 3 3 2 3 8 3" xfId="12540"/>
    <cellStyle name="Comma 3 3 2 3 9" xfId="12541"/>
    <cellStyle name="Comma 3 3 2 3 9 2" xfId="12542"/>
    <cellStyle name="Comma 3 3 2 3 9 3" xfId="12543"/>
    <cellStyle name="Comma 3 3 2 4" xfId="12544"/>
    <cellStyle name="Comma 3 3 2 4 2" xfId="12545"/>
    <cellStyle name="Comma 3 3 2 4 2 2" xfId="12546"/>
    <cellStyle name="Comma 3 3 2 4 2 2 2" xfId="12547"/>
    <cellStyle name="Comma 3 3 2 4 2 2 3" xfId="12548"/>
    <cellStyle name="Comma 3 3 2 4 2 3" xfId="12549"/>
    <cellStyle name="Comma 3 3 2 4 2 3 2" xfId="12550"/>
    <cellStyle name="Comma 3 3 2 4 2 3 3" xfId="12551"/>
    <cellStyle name="Comma 3 3 2 4 2 4" xfId="12552"/>
    <cellStyle name="Comma 3 3 2 4 2 4 2" xfId="12553"/>
    <cellStyle name="Comma 3 3 2 4 2 4 3" xfId="12554"/>
    <cellStyle name="Comma 3 3 2 4 2 5" xfId="12555"/>
    <cellStyle name="Comma 3 3 2 4 2 5 2" xfId="12556"/>
    <cellStyle name="Comma 3 3 2 4 2 5 3" xfId="12557"/>
    <cellStyle name="Comma 3 3 2 4 2 6" xfId="12558"/>
    <cellStyle name="Comma 3 3 2 4 2 7" xfId="12559"/>
    <cellStyle name="Comma 3 3 2 4 3" xfId="12560"/>
    <cellStyle name="Comma 3 3 2 4 3 2" xfId="12561"/>
    <cellStyle name="Comma 3 3 2 4 3 3" xfId="12562"/>
    <cellStyle name="Comma 3 3 2 4 4" xfId="12563"/>
    <cellStyle name="Comma 3 3 2 4 4 2" xfId="12564"/>
    <cellStyle name="Comma 3 3 2 4 4 3" xfId="12565"/>
    <cellStyle name="Comma 3 3 2 4 5" xfId="12566"/>
    <cellStyle name="Comma 3 3 2 4 5 2" xfId="12567"/>
    <cellStyle name="Comma 3 3 2 4 5 3" xfId="12568"/>
    <cellStyle name="Comma 3 3 2 4 6" xfId="12569"/>
    <cellStyle name="Comma 3 3 2 4 6 2" xfId="12570"/>
    <cellStyle name="Comma 3 3 2 4 6 3" xfId="12571"/>
    <cellStyle name="Comma 3 3 2 4 7" xfId="12572"/>
    <cellStyle name="Comma 3 3 2 4 8" xfId="12573"/>
    <cellStyle name="Comma 3 3 2 5" xfId="12574"/>
    <cellStyle name="Comma 3 3 2 5 2" xfId="12575"/>
    <cellStyle name="Comma 3 3 2 5 2 2" xfId="12576"/>
    <cellStyle name="Comma 3 3 2 5 2 2 2" xfId="12577"/>
    <cellStyle name="Comma 3 3 2 5 2 2 3" xfId="12578"/>
    <cellStyle name="Comma 3 3 2 5 2 3" xfId="12579"/>
    <cellStyle name="Comma 3 3 2 5 2 3 2" xfId="12580"/>
    <cellStyle name="Comma 3 3 2 5 2 3 3" xfId="12581"/>
    <cellStyle name="Comma 3 3 2 5 2 4" xfId="12582"/>
    <cellStyle name="Comma 3 3 2 5 2 4 2" xfId="12583"/>
    <cellStyle name="Comma 3 3 2 5 2 4 3" xfId="12584"/>
    <cellStyle name="Comma 3 3 2 5 2 5" xfId="12585"/>
    <cellStyle name="Comma 3 3 2 5 2 5 2" xfId="12586"/>
    <cellStyle name="Comma 3 3 2 5 2 5 3" xfId="12587"/>
    <cellStyle name="Comma 3 3 2 5 2 6" xfId="12588"/>
    <cellStyle name="Comma 3 3 2 5 2 7" xfId="12589"/>
    <cellStyle name="Comma 3 3 2 5 3" xfId="12590"/>
    <cellStyle name="Comma 3 3 2 5 3 2" xfId="12591"/>
    <cellStyle name="Comma 3 3 2 5 3 3" xfId="12592"/>
    <cellStyle name="Comma 3 3 2 5 4" xfId="12593"/>
    <cellStyle name="Comma 3 3 2 5 4 2" xfId="12594"/>
    <cellStyle name="Comma 3 3 2 5 4 3" xfId="12595"/>
    <cellStyle name="Comma 3 3 2 5 5" xfId="12596"/>
    <cellStyle name="Comma 3 3 2 5 5 2" xfId="12597"/>
    <cellStyle name="Comma 3 3 2 5 5 3" xfId="12598"/>
    <cellStyle name="Comma 3 3 2 5 6" xfId="12599"/>
    <cellStyle name="Comma 3 3 2 5 6 2" xfId="12600"/>
    <cellStyle name="Comma 3 3 2 5 6 3" xfId="12601"/>
    <cellStyle name="Comma 3 3 2 5 7" xfId="12602"/>
    <cellStyle name="Comma 3 3 2 5 8" xfId="12603"/>
    <cellStyle name="Comma 3 3 2 6" xfId="12604"/>
    <cellStyle name="Comma 3 3 2 6 2" xfId="12605"/>
    <cellStyle name="Comma 3 3 2 6 2 2" xfId="12606"/>
    <cellStyle name="Comma 3 3 2 6 2 3" xfId="12607"/>
    <cellStyle name="Comma 3 3 2 6 3" xfId="12608"/>
    <cellStyle name="Comma 3 3 2 6 3 2" xfId="12609"/>
    <cellStyle name="Comma 3 3 2 6 3 3" xfId="12610"/>
    <cellStyle name="Comma 3 3 2 6 4" xfId="12611"/>
    <cellStyle name="Comma 3 3 2 6 4 2" xfId="12612"/>
    <cellStyle name="Comma 3 3 2 6 4 3" xfId="12613"/>
    <cellStyle name="Comma 3 3 2 6 5" xfId="12614"/>
    <cellStyle name="Comma 3 3 2 6 5 2" xfId="12615"/>
    <cellStyle name="Comma 3 3 2 6 5 3" xfId="12616"/>
    <cellStyle name="Comma 3 3 2 6 6" xfId="12617"/>
    <cellStyle name="Comma 3 3 2 6 7" xfId="12618"/>
    <cellStyle name="Comma 3 3 2 7" xfId="12619"/>
    <cellStyle name="Comma 3 3 2 7 2" xfId="12620"/>
    <cellStyle name="Comma 3 3 2 7 2 2" xfId="12621"/>
    <cellStyle name="Comma 3 3 2 7 2 3" xfId="12622"/>
    <cellStyle name="Comma 3 3 2 7 3" xfId="12623"/>
    <cellStyle name="Comma 3 3 2 7 3 2" xfId="12624"/>
    <cellStyle name="Comma 3 3 2 7 3 3" xfId="12625"/>
    <cellStyle name="Comma 3 3 2 7 4" xfId="12626"/>
    <cellStyle name="Comma 3 3 2 7 4 2" xfId="12627"/>
    <cellStyle name="Comma 3 3 2 7 4 3" xfId="12628"/>
    <cellStyle name="Comma 3 3 2 7 5" xfId="12629"/>
    <cellStyle name="Comma 3 3 2 7 5 2" xfId="12630"/>
    <cellStyle name="Comma 3 3 2 7 5 3" xfId="12631"/>
    <cellStyle name="Comma 3 3 2 7 6" xfId="12632"/>
    <cellStyle name="Comma 3 3 2 7 7" xfId="12633"/>
    <cellStyle name="Comma 3 3 2 8" xfId="12634"/>
    <cellStyle name="Comma 3 3 2 8 2" xfId="12635"/>
    <cellStyle name="Comma 3 3 2 8 2 2" xfId="12636"/>
    <cellStyle name="Comma 3 3 2 8 2 3" xfId="12637"/>
    <cellStyle name="Comma 3 3 2 8 3" xfId="12638"/>
    <cellStyle name="Comma 3 3 2 8 3 2" xfId="12639"/>
    <cellStyle name="Comma 3 3 2 8 3 3" xfId="12640"/>
    <cellStyle name="Comma 3 3 2 8 4" xfId="12641"/>
    <cellStyle name="Comma 3 3 2 8 4 2" xfId="12642"/>
    <cellStyle name="Comma 3 3 2 8 4 3" xfId="12643"/>
    <cellStyle name="Comma 3 3 2 8 5" xfId="12644"/>
    <cellStyle name="Comma 3 3 2 8 5 2" xfId="12645"/>
    <cellStyle name="Comma 3 3 2 8 5 3" xfId="12646"/>
    <cellStyle name="Comma 3 3 2 8 6" xfId="12647"/>
    <cellStyle name="Comma 3 3 2 8 7" xfId="12648"/>
    <cellStyle name="Comma 3 3 2 9" xfId="12649"/>
    <cellStyle name="Comma 3 3 2 9 2" xfId="12650"/>
    <cellStyle name="Comma 3 3 2 9 2 2" xfId="12651"/>
    <cellStyle name="Comma 3 3 2 9 2 3" xfId="12652"/>
    <cellStyle name="Comma 3 3 2 9 3" xfId="12653"/>
    <cellStyle name="Comma 3 3 2 9 3 2" xfId="12654"/>
    <cellStyle name="Comma 3 3 2 9 3 3" xfId="12655"/>
    <cellStyle name="Comma 3 3 2 9 4" xfId="12656"/>
    <cellStyle name="Comma 3 3 2 9 4 2" xfId="12657"/>
    <cellStyle name="Comma 3 3 2 9 4 3" xfId="12658"/>
    <cellStyle name="Comma 3 3 2 9 5" xfId="12659"/>
    <cellStyle name="Comma 3 3 2 9 5 2" xfId="12660"/>
    <cellStyle name="Comma 3 3 2 9 5 3" xfId="12661"/>
    <cellStyle name="Comma 3 3 2 9 6" xfId="12662"/>
    <cellStyle name="Comma 3 3 2 9 7" xfId="12663"/>
    <cellStyle name="Comma 3 3 3" xfId="12664"/>
    <cellStyle name="Comma 3 3 3 10" xfId="12665"/>
    <cellStyle name="Comma 3 3 3 10 2" xfId="12666"/>
    <cellStyle name="Comma 3 3 3 10 3" xfId="12667"/>
    <cellStyle name="Comma 3 3 3 11" xfId="12668"/>
    <cellStyle name="Comma 3 3 3 11 2" xfId="12669"/>
    <cellStyle name="Comma 3 3 3 11 3" xfId="12670"/>
    <cellStyle name="Comma 3 3 3 12" xfId="12671"/>
    <cellStyle name="Comma 3 3 3 12 2" xfId="12672"/>
    <cellStyle name="Comma 3 3 3 12 3" xfId="12673"/>
    <cellStyle name="Comma 3 3 3 13" xfId="12674"/>
    <cellStyle name="Comma 3 3 3 14" xfId="12675"/>
    <cellStyle name="Comma 3 3 3 2" xfId="12676"/>
    <cellStyle name="Comma 3 3 3 2 10" xfId="12677"/>
    <cellStyle name="Comma 3 3 3 2 11" xfId="12678"/>
    <cellStyle name="Comma 3 3 3 2 2" xfId="12679"/>
    <cellStyle name="Comma 3 3 3 2 2 2" xfId="12680"/>
    <cellStyle name="Comma 3 3 3 2 2 2 2" xfId="12681"/>
    <cellStyle name="Comma 3 3 3 2 2 2 2 2" xfId="12682"/>
    <cellStyle name="Comma 3 3 3 2 2 2 2 3" xfId="12683"/>
    <cellStyle name="Comma 3 3 3 2 2 2 3" xfId="12684"/>
    <cellStyle name="Comma 3 3 3 2 2 2 3 2" xfId="12685"/>
    <cellStyle name="Comma 3 3 3 2 2 2 3 3" xfId="12686"/>
    <cellStyle name="Comma 3 3 3 2 2 2 4" xfId="12687"/>
    <cellStyle name="Comma 3 3 3 2 2 2 4 2" xfId="12688"/>
    <cellStyle name="Comma 3 3 3 2 2 2 4 3" xfId="12689"/>
    <cellStyle name="Comma 3 3 3 2 2 2 5" xfId="12690"/>
    <cellStyle name="Comma 3 3 3 2 2 2 5 2" xfId="12691"/>
    <cellStyle name="Comma 3 3 3 2 2 2 5 3" xfId="12692"/>
    <cellStyle name="Comma 3 3 3 2 2 2 6" xfId="12693"/>
    <cellStyle name="Comma 3 3 3 2 2 2 7" xfId="12694"/>
    <cellStyle name="Comma 3 3 3 2 2 3" xfId="12695"/>
    <cellStyle name="Comma 3 3 3 2 2 3 2" xfId="12696"/>
    <cellStyle name="Comma 3 3 3 2 2 3 3" xfId="12697"/>
    <cellStyle name="Comma 3 3 3 2 2 4" xfId="12698"/>
    <cellStyle name="Comma 3 3 3 2 2 4 2" xfId="12699"/>
    <cellStyle name="Comma 3 3 3 2 2 4 3" xfId="12700"/>
    <cellStyle name="Comma 3 3 3 2 2 5" xfId="12701"/>
    <cellStyle name="Comma 3 3 3 2 2 5 2" xfId="12702"/>
    <cellStyle name="Comma 3 3 3 2 2 5 3" xfId="12703"/>
    <cellStyle name="Comma 3 3 3 2 2 6" xfId="12704"/>
    <cellStyle name="Comma 3 3 3 2 2 6 2" xfId="12705"/>
    <cellStyle name="Comma 3 3 3 2 2 6 3" xfId="12706"/>
    <cellStyle name="Comma 3 3 3 2 2 7" xfId="12707"/>
    <cellStyle name="Comma 3 3 3 2 2 8" xfId="12708"/>
    <cellStyle name="Comma 3 3 3 2 3" xfId="12709"/>
    <cellStyle name="Comma 3 3 3 2 3 2" xfId="12710"/>
    <cellStyle name="Comma 3 3 3 2 3 2 2" xfId="12711"/>
    <cellStyle name="Comma 3 3 3 2 3 2 3" xfId="12712"/>
    <cellStyle name="Comma 3 3 3 2 3 3" xfId="12713"/>
    <cellStyle name="Comma 3 3 3 2 3 3 2" xfId="12714"/>
    <cellStyle name="Comma 3 3 3 2 3 3 3" xfId="12715"/>
    <cellStyle name="Comma 3 3 3 2 3 4" xfId="12716"/>
    <cellStyle name="Comma 3 3 3 2 3 4 2" xfId="12717"/>
    <cellStyle name="Comma 3 3 3 2 3 4 3" xfId="12718"/>
    <cellStyle name="Comma 3 3 3 2 3 5" xfId="12719"/>
    <cellStyle name="Comma 3 3 3 2 3 5 2" xfId="12720"/>
    <cellStyle name="Comma 3 3 3 2 3 5 3" xfId="12721"/>
    <cellStyle name="Comma 3 3 3 2 3 6" xfId="12722"/>
    <cellStyle name="Comma 3 3 3 2 3 7" xfId="12723"/>
    <cellStyle name="Comma 3 3 3 2 4" xfId="12724"/>
    <cellStyle name="Comma 3 3 3 2 4 2" xfId="12725"/>
    <cellStyle name="Comma 3 3 3 2 4 2 2" xfId="12726"/>
    <cellStyle name="Comma 3 3 3 2 4 2 3" xfId="12727"/>
    <cellStyle name="Comma 3 3 3 2 4 3" xfId="12728"/>
    <cellStyle name="Comma 3 3 3 2 4 3 2" xfId="12729"/>
    <cellStyle name="Comma 3 3 3 2 4 3 3" xfId="12730"/>
    <cellStyle name="Comma 3 3 3 2 4 4" xfId="12731"/>
    <cellStyle name="Comma 3 3 3 2 4 4 2" xfId="12732"/>
    <cellStyle name="Comma 3 3 3 2 4 4 3" xfId="12733"/>
    <cellStyle name="Comma 3 3 3 2 4 5" xfId="12734"/>
    <cellStyle name="Comma 3 3 3 2 4 5 2" xfId="12735"/>
    <cellStyle name="Comma 3 3 3 2 4 5 3" xfId="12736"/>
    <cellStyle name="Comma 3 3 3 2 4 6" xfId="12737"/>
    <cellStyle name="Comma 3 3 3 2 4 7" xfId="12738"/>
    <cellStyle name="Comma 3 3 3 2 5" xfId="12739"/>
    <cellStyle name="Comma 3 3 3 2 5 2" xfId="12740"/>
    <cellStyle name="Comma 3 3 3 2 5 2 2" xfId="12741"/>
    <cellStyle name="Comma 3 3 3 2 5 2 3" xfId="12742"/>
    <cellStyle name="Comma 3 3 3 2 5 3" xfId="12743"/>
    <cellStyle name="Comma 3 3 3 2 5 3 2" xfId="12744"/>
    <cellStyle name="Comma 3 3 3 2 5 3 3" xfId="12745"/>
    <cellStyle name="Comma 3 3 3 2 5 4" xfId="12746"/>
    <cellStyle name="Comma 3 3 3 2 5 4 2" xfId="12747"/>
    <cellStyle name="Comma 3 3 3 2 5 4 3" xfId="12748"/>
    <cellStyle name="Comma 3 3 3 2 5 5" xfId="12749"/>
    <cellStyle name="Comma 3 3 3 2 5 5 2" xfId="12750"/>
    <cellStyle name="Comma 3 3 3 2 5 5 3" xfId="12751"/>
    <cellStyle name="Comma 3 3 3 2 5 6" xfId="12752"/>
    <cellStyle name="Comma 3 3 3 2 5 7" xfId="12753"/>
    <cellStyle name="Comma 3 3 3 2 6" xfId="12754"/>
    <cellStyle name="Comma 3 3 3 2 6 2" xfId="12755"/>
    <cellStyle name="Comma 3 3 3 2 6 3" xfId="12756"/>
    <cellStyle name="Comma 3 3 3 2 7" xfId="12757"/>
    <cellStyle name="Comma 3 3 3 2 7 2" xfId="12758"/>
    <cellStyle name="Comma 3 3 3 2 7 3" xfId="12759"/>
    <cellStyle name="Comma 3 3 3 2 8" xfId="12760"/>
    <cellStyle name="Comma 3 3 3 2 8 2" xfId="12761"/>
    <cellStyle name="Comma 3 3 3 2 8 3" xfId="12762"/>
    <cellStyle name="Comma 3 3 3 2 9" xfId="12763"/>
    <cellStyle name="Comma 3 3 3 2 9 2" xfId="12764"/>
    <cellStyle name="Comma 3 3 3 2 9 3" xfId="12765"/>
    <cellStyle name="Comma 3 3 3 3" xfId="12766"/>
    <cellStyle name="Comma 3 3 3 3 2" xfId="12767"/>
    <cellStyle name="Comma 3 3 3 3 2 2" xfId="12768"/>
    <cellStyle name="Comma 3 3 3 3 2 2 2" xfId="12769"/>
    <cellStyle name="Comma 3 3 3 3 2 2 3" xfId="12770"/>
    <cellStyle name="Comma 3 3 3 3 2 3" xfId="12771"/>
    <cellStyle name="Comma 3 3 3 3 2 3 2" xfId="12772"/>
    <cellStyle name="Comma 3 3 3 3 2 3 3" xfId="12773"/>
    <cellStyle name="Comma 3 3 3 3 2 4" xfId="12774"/>
    <cellStyle name="Comma 3 3 3 3 2 4 2" xfId="12775"/>
    <cellStyle name="Comma 3 3 3 3 2 4 3" xfId="12776"/>
    <cellStyle name="Comma 3 3 3 3 2 5" xfId="12777"/>
    <cellStyle name="Comma 3 3 3 3 2 5 2" xfId="12778"/>
    <cellStyle name="Comma 3 3 3 3 2 5 3" xfId="12779"/>
    <cellStyle name="Comma 3 3 3 3 2 6" xfId="12780"/>
    <cellStyle name="Comma 3 3 3 3 2 7" xfId="12781"/>
    <cellStyle name="Comma 3 3 3 3 3" xfId="12782"/>
    <cellStyle name="Comma 3 3 3 3 3 2" xfId="12783"/>
    <cellStyle name="Comma 3 3 3 3 3 3" xfId="12784"/>
    <cellStyle name="Comma 3 3 3 3 4" xfId="12785"/>
    <cellStyle name="Comma 3 3 3 3 4 2" xfId="12786"/>
    <cellStyle name="Comma 3 3 3 3 4 3" xfId="12787"/>
    <cellStyle name="Comma 3 3 3 3 5" xfId="12788"/>
    <cellStyle name="Comma 3 3 3 3 5 2" xfId="12789"/>
    <cellStyle name="Comma 3 3 3 3 5 3" xfId="12790"/>
    <cellStyle name="Comma 3 3 3 3 6" xfId="12791"/>
    <cellStyle name="Comma 3 3 3 3 6 2" xfId="12792"/>
    <cellStyle name="Comma 3 3 3 3 6 3" xfId="12793"/>
    <cellStyle name="Comma 3 3 3 3 7" xfId="12794"/>
    <cellStyle name="Comma 3 3 3 3 8" xfId="12795"/>
    <cellStyle name="Comma 3 3 3 4" xfId="12796"/>
    <cellStyle name="Comma 3 3 3 4 2" xfId="12797"/>
    <cellStyle name="Comma 3 3 3 4 2 2" xfId="12798"/>
    <cellStyle name="Comma 3 3 3 4 2 2 2" xfId="12799"/>
    <cellStyle name="Comma 3 3 3 4 2 2 3" xfId="12800"/>
    <cellStyle name="Comma 3 3 3 4 2 3" xfId="12801"/>
    <cellStyle name="Comma 3 3 3 4 2 3 2" xfId="12802"/>
    <cellStyle name="Comma 3 3 3 4 2 3 3" xfId="12803"/>
    <cellStyle name="Comma 3 3 3 4 2 4" xfId="12804"/>
    <cellStyle name="Comma 3 3 3 4 2 4 2" xfId="12805"/>
    <cellStyle name="Comma 3 3 3 4 2 4 3" xfId="12806"/>
    <cellStyle name="Comma 3 3 3 4 2 5" xfId="12807"/>
    <cellStyle name="Comma 3 3 3 4 2 5 2" xfId="12808"/>
    <cellStyle name="Comma 3 3 3 4 2 5 3" xfId="12809"/>
    <cellStyle name="Comma 3 3 3 4 2 6" xfId="12810"/>
    <cellStyle name="Comma 3 3 3 4 2 7" xfId="12811"/>
    <cellStyle name="Comma 3 3 3 4 3" xfId="12812"/>
    <cellStyle name="Comma 3 3 3 4 3 2" xfId="12813"/>
    <cellStyle name="Comma 3 3 3 4 3 3" xfId="12814"/>
    <cellStyle name="Comma 3 3 3 4 4" xfId="12815"/>
    <cellStyle name="Comma 3 3 3 4 4 2" xfId="12816"/>
    <cellStyle name="Comma 3 3 3 4 4 3" xfId="12817"/>
    <cellStyle name="Comma 3 3 3 4 5" xfId="12818"/>
    <cellStyle name="Comma 3 3 3 4 5 2" xfId="12819"/>
    <cellStyle name="Comma 3 3 3 4 5 3" xfId="12820"/>
    <cellStyle name="Comma 3 3 3 4 6" xfId="12821"/>
    <cellStyle name="Comma 3 3 3 4 6 2" xfId="12822"/>
    <cellStyle name="Comma 3 3 3 4 6 3" xfId="12823"/>
    <cellStyle name="Comma 3 3 3 4 7" xfId="12824"/>
    <cellStyle name="Comma 3 3 3 4 8" xfId="12825"/>
    <cellStyle name="Comma 3 3 3 5" xfId="12826"/>
    <cellStyle name="Comma 3 3 3 5 2" xfId="12827"/>
    <cellStyle name="Comma 3 3 3 5 2 2" xfId="12828"/>
    <cellStyle name="Comma 3 3 3 5 2 3" xfId="12829"/>
    <cellStyle name="Comma 3 3 3 5 3" xfId="12830"/>
    <cellStyle name="Comma 3 3 3 5 3 2" xfId="12831"/>
    <cellStyle name="Comma 3 3 3 5 3 3" xfId="12832"/>
    <cellStyle name="Comma 3 3 3 5 4" xfId="12833"/>
    <cellStyle name="Comma 3 3 3 5 4 2" xfId="12834"/>
    <cellStyle name="Comma 3 3 3 5 4 3" xfId="12835"/>
    <cellStyle name="Comma 3 3 3 5 5" xfId="12836"/>
    <cellStyle name="Comma 3 3 3 5 5 2" xfId="12837"/>
    <cellStyle name="Comma 3 3 3 5 5 3" xfId="12838"/>
    <cellStyle name="Comma 3 3 3 5 6" xfId="12839"/>
    <cellStyle name="Comma 3 3 3 5 7" xfId="12840"/>
    <cellStyle name="Comma 3 3 3 6" xfId="12841"/>
    <cellStyle name="Comma 3 3 3 6 2" xfId="12842"/>
    <cellStyle name="Comma 3 3 3 6 2 2" xfId="12843"/>
    <cellStyle name="Comma 3 3 3 6 2 3" xfId="12844"/>
    <cellStyle name="Comma 3 3 3 6 3" xfId="12845"/>
    <cellStyle name="Comma 3 3 3 6 3 2" xfId="12846"/>
    <cellStyle name="Comma 3 3 3 6 3 3" xfId="12847"/>
    <cellStyle name="Comma 3 3 3 6 4" xfId="12848"/>
    <cellStyle name="Comma 3 3 3 6 4 2" xfId="12849"/>
    <cellStyle name="Comma 3 3 3 6 4 3" xfId="12850"/>
    <cellStyle name="Comma 3 3 3 6 5" xfId="12851"/>
    <cellStyle name="Comma 3 3 3 6 5 2" xfId="12852"/>
    <cellStyle name="Comma 3 3 3 6 5 3" xfId="12853"/>
    <cellStyle name="Comma 3 3 3 6 6" xfId="12854"/>
    <cellStyle name="Comma 3 3 3 6 7" xfId="12855"/>
    <cellStyle name="Comma 3 3 3 7" xfId="12856"/>
    <cellStyle name="Comma 3 3 3 7 2" xfId="12857"/>
    <cellStyle name="Comma 3 3 3 7 2 2" xfId="12858"/>
    <cellStyle name="Comma 3 3 3 7 2 3" xfId="12859"/>
    <cellStyle name="Comma 3 3 3 7 3" xfId="12860"/>
    <cellStyle name="Comma 3 3 3 7 3 2" xfId="12861"/>
    <cellStyle name="Comma 3 3 3 7 3 3" xfId="12862"/>
    <cellStyle name="Comma 3 3 3 7 4" xfId="12863"/>
    <cellStyle name="Comma 3 3 3 7 4 2" xfId="12864"/>
    <cellStyle name="Comma 3 3 3 7 4 3" xfId="12865"/>
    <cellStyle name="Comma 3 3 3 7 5" xfId="12866"/>
    <cellStyle name="Comma 3 3 3 7 5 2" xfId="12867"/>
    <cellStyle name="Comma 3 3 3 7 5 3" xfId="12868"/>
    <cellStyle name="Comma 3 3 3 7 6" xfId="12869"/>
    <cellStyle name="Comma 3 3 3 7 7" xfId="12870"/>
    <cellStyle name="Comma 3 3 3 8" xfId="12871"/>
    <cellStyle name="Comma 3 3 3 8 2" xfId="12872"/>
    <cellStyle name="Comma 3 3 3 8 2 2" xfId="12873"/>
    <cellStyle name="Comma 3 3 3 8 2 3" xfId="12874"/>
    <cellStyle name="Comma 3 3 3 8 3" xfId="12875"/>
    <cellStyle name="Comma 3 3 3 8 3 2" xfId="12876"/>
    <cellStyle name="Comma 3 3 3 8 3 3" xfId="12877"/>
    <cellStyle name="Comma 3 3 3 8 4" xfId="12878"/>
    <cellStyle name="Comma 3 3 3 8 4 2" xfId="12879"/>
    <cellStyle name="Comma 3 3 3 8 4 3" xfId="12880"/>
    <cellStyle name="Comma 3 3 3 8 5" xfId="12881"/>
    <cellStyle name="Comma 3 3 3 8 5 2" xfId="12882"/>
    <cellStyle name="Comma 3 3 3 8 5 3" xfId="12883"/>
    <cellStyle name="Comma 3 3 3 8 6" xfId="12884"/>
    <cellStyle name="Comma 3 3 3 8 7" xfId="12885"/>
    <cellStyle name="Comma 3 3 3 9" xfId="12886"/>
    <cellStyle name="Comma 3 3 3 9 2" xfId="12887"/>
    <cellStyle name="Comma 3 3 3 9 3" xfId="12888"/>
    <cellStyle name="Comma 3 3 4" xfId="12889"/>
    <cellStyle name="Comma 3 3 4 10" xfId="12890"/>
    <cellStyle name="Comma 3 3 4 11" xfId="12891"/>
    <cellStyle name="Comma 3 3 4 2" xfId="12892"/>
    <cellStyle name="Comma 3 3 4 2 2" xfId="12893"/>
    <cellStyle name="Comma 3 3 4 2 2 2" xfId="12894"/>
    <cellStyle name="Comma 3 3 4 2 2 2 2" xfId="12895"/>
    <cellStyle name="Comma 3 3 4 2 2 2 3" xfId="12896"/>
    <cellStyle name="Comma 3 3 4 2 2 3" xfId="12897"/>
    <cellStyle name="Comma 3 3 4 2 2 3 2" xfId="12898"/>
    <cellStyle name="Comma 3 3 4 2 2 3 3" xfId="12899"/>
    <cellStyle name="Comma 3 3 4 2 2 4" xfId="12900"/>
    <cellStyle name="Comma 3 3 4 2 2 4 2" xfId="12901"/>
    <cellStyle name="Comma 3 3 4 2 2 4 3" xfId="12902"/>
    <cellStyle name="Comma 3 3 4 2 2 5" xfId="12903"/>
    <cellStyle name="Comma 3 3 4 2 2 5 2" xfId="12904"/>
    <cellStyle name="Comma 3 3 4 2 2 5 3" xfId="12905"/>
    <cellStyle name="Comma 3 3 4 2 2 6" xfId="12906"/>
    <cellStyle name="Comma 3 3 4 2 2 7" xfId="12907"/>
    <cellStyle name="Comma 3 3 4 2 3" xfId="12908"/>
    <cellStyle name="Comma 3 3 4 2 3 2" xfId="12909"/>
    <cellStyle name="Comma 3 3 4 2 3 3" xfId="12910"/>
    <cellStyle name="Comma 3 3 4 2 4" xfId="12911"/>
    <cellStyle name="Comma 3 3 4 2 4 2" xfId="12912"/>
    <cellStyle name="Comma 3 3 4 2 4 3" xfId="12913"/>
    <cellStyle name="Comma 3 3 4 2 5" xfId="12914"/>
    <cellStyle name="Comma 3 3 4 2 5 2" xfId="12915"/>
    <cellStyle name="Comma 3 3 4 2 5 3" xfId="12916"/>
    <cellStyle name="Comma 3 3 4 2 6" xfId="12917"/>
    <cellStyle name="Comma 3 3 4 2 6 2" xfId="12918"/>
    <cellStyle name="Comma 3 3 4 2 6 3" xfId="12919"/>
    <cellStyle name="Comma 3 3 4 2 7" xfId="12920"/>
    <cellStyle name="Comma 3 3 4 2 8" xfId="12921"/>
    <cellStyle name="Comma 3 3 4 3" xfId="12922"/>
    <cellStyle name="Comma 3 3 4 3 2" xfId="12923"/>
    <cellStyle name="Comma 3 3 4 3 2 2" xfId="12924"/>
    <cellStyle name="Comma 3 3 4 3 2 3" xfId="12925"/>
    <cellStyle name="Comma 3 3 4 3 3" xfId="12926"/>
    <cellStyle name="Comma 3 3 4 3 3 2" xfId="12927"/>
    <cellStyle name="Comma 3 3 4 3 3 3" xfId="12928"/>
    <cellStyle name="Comma 3 3 4 3 4" xfId="12929"/>
    <cellStyle name="Comma 3 3 4 3 4 2" xfId="12930"/>
    <cellStyle name="Comma 3 3 4 3 4 3" xfId="12931"/>
    <cellStyle name="Comma 3 3 4 3 5" xfId="12932"/>
    <cellStyle name="Comma 3 3 4 3 5 2" xfId="12933"/>
    <cellStyle name="Comma 3 3 4 3 5 3" xfId="12934"/>
    <cellStyle name="Comma 3 3 4 3 6" xfId="12935"/>
    <cellStyle name="Comma 3 3 4 3 7" xfId="12936"/>
    <cellStyle name="Comma 3 3 4 4" xfId="12937"/>
    <cellStyle name="Comma 3 3 4 4 2" xfId="12938"/>
    <cellStyle name="Comma 3 3 4 4 2 2" xfId="12939"/>
    <cellStyle name="Comma 3 3 4 4 2 3" xfId="12940"/>
    <cellStyle name="Comma 3 3 4 4 3" xfId="12941"/>
    <cellStyle name="Comma 3 3 4 4 3 2" xfId="12942"/>
    <cellStyle name="Comma 3 3 4 4 3 3" xfId="12943"/>
    <cellStyle name="Comma 3 3 4 4 4" xfId="12944"/>
    <cellStyle name="Comma 3 3 4 4 4 2" xfId="12945"/>
    <cellStyle name="Comma 3 3 4 4 4 3" xfId="12946"/>
    <cellStyle name="Comma 3 3 4 4 5" xfId="12947"/>
    <cellStyle name="Comma 3 3 4 4 5 2" xfId="12948"/>
    <cellStyle name="Comma 3 3 4 4 5 3" xfId="12949"/>
    <cellStyle name="Comma 3 3 4 4 6" xfId="12950"/>
    <cellStyle name="Comma 3 3 4 4 7" xfId="12951"/>
    <cellStyle name="Comma 3 3 4 5" xfId="12952"/>
    <cellStyle name="Comma 3 3 4 5 2" xfId="12953"/>
    <cellStyle name="Comma 3 3 4 5 2 2" xfId="12954"/>
    <cellStyle name="Comma 3 3 4 5 2 3" xfId="12955"/>
    <cellStyle name="Comma 3 3 4 5 3" xfId="12956"/>
    <cellStyle name="Comma 3 3 4 5 3 2" xfId="12957"/>
    <cellStyle name="Comma 3 3 4 5 3 3" xfId="12958"/>
    <cellStyle name="Comma 3 3 4 5 4" xfId="12959"/>
    <cellStyle name="Comma 3 3 4 5 4 2" xfId="12960"/>
    <cellStyle name="Comma 3 3 4 5 4 3" xfId="12961"/>
    <cellStyle name="Comma 3 3 4 5 5" xfId="12962"/>
    <cellStyle name="Comma 3 3 4 5 5 2" xfId="12963"/>
    <cellStyle name="Comma 3 3 4 5 5 3" xfId="12964"/>
    <cellStyle name="Comma 3 3 4 5 6" xfId="12965"/>
    <cellStyle name="Comma 3 3 4 5 7" xfId="12966"/>
    <cellStyle name="Comma 3 3 4 6" xfId="12967"/>
    <cellStyle name="Comma 3 3 4 6 2" xfId="12968"/>
    <cellStyle name="Comma 3 3 4 6 3" xfId="12969"/>
    <cellStyle name="Comma 3 3 4 7" xfId="12970"/>
    <cellStyle name="Comma 3 3 4 7 2" xfId="12971"/>
    <cellStyle name="Comma 3 3 4 7 3" xfId="12972"/>
    <cellStyle name="Comma 3 3 4 8" xfId="12973"/>
    <cellStyle name="Comma 3 3 4 8 2" xfId="12974"/>
    <cellStyle name="Comma 3 3 4 8 3" xfId="12975"/>
    <cellStyle name="Comma 3 3 4 9" xfId="12976"/>
    <cellStyle name="Comma 3 3 4 9 2" xfId="12977"/>
    <cellStyle name="Comma 3 3 4 9 3" xfId="12978"/>
    <cellStyle name="Comma 3 3 5" xfId="12979"/>
    <cellStyle name="Comma 3 3 5 2" xfId="12980"/>
    <cellStyle name="Comma 3 3 5 2 2" xfId="12981"/>
    <cellStyle name="Comma 3 3 5 2 2 2" xfId="12982"/>
    <cellStyle name="Comma 3 3 5 2 2 3" xfId="12983"/>
    <cellStyle name="Comma 3 3 5 2 3" xfId="12984"/>
    <cellStyle name="Comma 3 3 5 2 3 2" xfId="12985"/>
    <cellStyle name="Comma 3 3 5 2 3 3" xfId="12986"/>
    <cellStyle name="Comma 3 3 5 2 4" xfId="12987"/>
    <cellStyle name="Comma 3 3 5 2 4 2" xfId="12988"/>
    <cellStyle name="Comma 3 3 5 2 4 3" xfId="12989"/>
    <cellStyle name="Comma 3 3 5 2 5" xfId="12990"/>
    <cellStyle name="Comma 3 3 5 2 5 2" xfId="12991"/>
    <cellStyle name="Comma 3 3 5 2 5 3" xfId="12992"/>
    <cellStyle name="Comma 3 3 5 2 6" xfId="12993"/>
    <cellStyle name="Comma 3 3 5 2 7" xfId="12994"/>
    <cellStyle name="Comma 3 3 5 3" xfId="12995"/>
    <cellStyle name="Comma 3 3 5 3 2" xfId="12996"/>
    <cellStyle name="Comma 3 3 5 3 3" xfId="12997"/>
    <cellStyle name="Comma 3 3 5 4" xfId="12998"/>
    <cellStyle name="Comma 3 3 5 4 2" xfId="12999"/>
    <cellStyle name="Comma 3 3 5 4 3" xfId="13000"/>
    <cellStyle name="Comma 3 3 5 5" xfId="13001"/>
    <cellStyle name="Comma 3 3 5 5 2" xfId="13002"/>
    <cellStyle name="Comma 3 3 5 5 3" xfId="13003"/>
    <cellStyle name="Comma 3 3 5 6" xfId="13004"/>
    <cellStyle name="Comma 3 3 5 6 2" xfId="13005"/>
    <cellStyle name="Comma 3 3 5 6 3" xfId="13006"/>
    <cellStyle name="Comma 3 3 5 7" xfId="13007"/>
    <cellStyle name="Comma 3 3 5 8" xfId="13008"/>
    <cellStyle name="Comma 3 3 6" xfId="13009"/>
    <cellStyle name="Comma 3 3 6 2" xfId="13010"/>
    <cellStyle name="Comma 3 3 6 2 2" xfId="13011"/>
    <cellStyle name="Comma 3 3 6 2 2 2" xfId="13012"/>
    <cellStyle name="Comma 3 3 6 2 2 3" xfId="13013"/>
    <cellStyle name="Comma 3 3 6 2 3" xfId="13014"/>
    <cellStyle name="Comma 3 3 6 2 3 2" xfId="13015"/>
    <cellStyle name="Comma 3 3 6 2 3 3" xfId="13016"/>
    <cellStyle name="Comma 3 3 6 2 4" xfId="13017"/>
    <cellStyle name="Comma 3 3 6 2 4 2" xfId="13018"/>
    <cellStyle name="Comma 3 3 6 2 4 3" xfId="13019"/>
    <cellStyle name="Comma 3 3 6 2 5" xfId="13020"/>
    <cellStyle name="Comma 3 3 6 2 5 2" xfId="13021"/>
    <cellStyle name="Comma 3 3 6 2 5 3" xfId="13022"/>
    <cellStyle name="Comma 3 3 6 2 6" xfId="13023"/>
    <cellStyle name="Comma 3 3 6 2 7" xfId="13024"/>
    <cellStyle name="Comma 3 3 6 3" xfId="13025"/>
    <cellStyle name="Comma 3 3 6 3 2" xfId="13026"/>
    <cellStyle name="Comma 3 3 6 3 3" xfId="13027"/>
    <cellStyle name="Comma 3 3 6 4" xfId="13028"/>
    <cellStyle name="Comma 3 3 6 4 2" xfId="13029"/>
    <cellStyle name="Comma 3 3 6 4 3" xfId="13030"/>
    <cellStyle name="Comma 3 3 6 5" xfId="13031"/>
    <cellStyle name="Comma 3 3 6 5 2" xfId="13032"/>
    <cellStyle name="Comma 3 3 6 5 3" xfId="13033"/>
    <cellStyle name="Comma 3 3 6 6" xfId="13034"/>
    <cellStyle name="Comma 3 3 6 6 2" xfId="13035"/>
    <cellStyle name="Comma 3 3 6 6 3" xfId="13036"/>
    <cellStyle name="Comma 3 3 6 7" xfId="13037"/>
    <cellStyle name="Comma 3 3 6 8" xfId="13038"/>
    <cellStyle name="Comma 3 3 7" xfId="13039"/>
    <cellStyle name="Comma 3 3 7 2" xfId="13040"/>
    <cellStyle name="Comma 3 3 7 2 2" xfId="13041"/>
    <cellStyle name="Comma 3 3 7 2 3" xfId="13042"/>
    <cellStyle name="Comma 3 3 7 3" xfId="13043"/>
    <cellStyle name="Comma 3 3 7 3 2" xfId="13044"/>
    <cellStyle name="Comma 3 3 7 3 3" xfId="13045"/>
    <cellStyle name="Comma 3 3 7 4" xfId="13046"/>
    <cellStyle name="Comma 3 3 7 4 2" xfId="13047"/>
    <cellStyle name="Comma 3 3 7 4 3" xfId="13048"/>
    <cellStyle name="Comma 3 3 7 5" xfId="13049"/>
    <cellStyle name="Comma 3 3 7 5 2" xfId="13050"/>
    <cellStyle name="Comma 3 3 7 5 3" xfId="13051"/>
    <cellStyle name="Comma 3 3 7 6" xfId="13052"/>
    <cellStyle name="Comma 3 3 7 7" xfId="13053"/>
    <cellStyle name="Comma 3 3 8" xfId="13054"/>
    <cellStyle name="Comma 3 3 8 2" xfId="13055"/>
    <cellStyle name="Comma 3 3 8 2 2" xfId="13056"/>
    <cellStyle name="Comma 3 3 8 2 3" xfId="13057"/>
    <cellStyle name="Comma 3 3 8 3" xfId="13058"/>
    <cellStyle name="Comma 3 3 8 3 2" xfId="13059"/>
    <cellStyle name="Comma 3 3 8 3 3" xfId="13060"/>
    <cellStyle name="Comma 3 3 8 4" xfId="13061"/>
    <cellStyle name="Comma 3 3 8 4 2" xfId="13062"/>
    <cellStyle name="Comma 3 3 8 4 3" xfId="13063"/>
    <cellStyle name="Comma 3 3 8 5" xfId="13064"/>
    <cellStyle name="Comma 3 3 8 5 2" xfId="13065"/>
    <cellStyle name="Comma 3 3 8 5 3" xfId="13066"/>
    <cellStyle name="Comma 3 3 8 6" xfId="13067"/>
    <cellStyle name="Comma 3 3 8 7" xfId="13068"/>
    <cellStyle name="Comma 3 3 9" xfId="13069"/>
    <cellStyle name="Comma 3 3 9 2" xfId="13070"/>
    <cellStyle name="Comma 3 3 9 2 2" xfId="13071"/>
    <cellStyle name="Comma 3 3 9 2 3" xfId="13072"/>
    <cellStyle name="Comma 3 3 9 3" xfId="13073"/>
    <cellStyle name="Comma 3 3 9 3 2" xfId="13074"/>
    <cellStyle name="Comma 3 3 9 3 3" xfId="13075"/>
    <cellStyle name="Comma 3 3 9 4" xfId="13076"/>
    <cellStyle name="Comma 3 3 9 4 2" xfId="13077"/>
    <cellStyle name="Comma 3 3 9 4 3" xfId="13078"/>
    <cellStyle name="Comma 3 3 9 5" xfId="13079"/>
    <cellStyle name="Comma 3 3 9 5 2" xfId="13080"/>
    <cellStyle name="Comma 3 3 9 5 3" xfId="13081"/>
    <cellStyle name="Comma 3 3 9 6" xfId="13082"/>
    <cellStyle name="Comma 3 3 9 7" xfId="13083"/>
    <cellStyle name="Comma 3 4" xfId="13084"/>
    <cellStyle name="Comma 3 4 2" xfId="13085"/>
    <cellStyle name="Comma 3 5" xfId="13086"/>
    <cellStyle name="Comma 3 5 10" xfId="13087"/>
    <cellStyle name="Comma 3 5 10 2" xfId="13088"/>
    <cellStyle name="Comma 3 5 10 3" xfId="13089"/>
    <cellStyle name="Comma 3 5 11" xfId="13090"/>
    <cellStyle name="Comma 3 5 11 2" xfId="13091"/>
    <cellStyle name="Comma 3 5 11 3" xfId="13092"/>
    <cellStyle name="Comma 3 5 12" xfId="13093"/>
    <cellStyle name="Comma 3 5 12 2" xfId="13094"/>
    <cellStyle name="Comma 3 5 12 3" xfId="13095"/>
    <cellStyle name="Comma 3 5 13" xfId="13096"/>
    <cellStyle name="Comma 3 5 13 2" xfId="13097"/>
    <cellStyle name="Comma 3 5 13 3" xfId="13098"/>
    <cellStyle name="Comma 3 5 14" xfId="13099"/>
    <cellStyle name="Comma 3 5 15" xfId="13100"/>
    <cellStyle name="Comma 3 5 2" xfId="13101"/>
    <cellStyle name="Comma 3 5 2 10" xfId="13102"/>
    <cellStyle name="Comma 3 5 2 10 2" xfId="13103"/>
    <cellStyle name="Comma 3 5 2 10 3" xfId="13104"/>
    <cellStyle name="Comma 3 5 2 11" xfId="13105"/>
    <cellStyle name="Comma 3 5 2 11 2" xfId="13106"/>
    <cellStyle name="Comma 3 5 2 11 3" xfId="13107"/>
    <cellStyle name="Comma 3 5 2 12" xfId="13108"/>
    <cellStyle name="Comma 3 5 2 12 2" xfId="13109"/>
    <cellStyle name="Comma 3 5 2 12 3" xfId="13110"/>
    <cellStyle name="Comma 3 5 2 13" xfId="13111"/>
    <cellStyle name="Comma 3 5 2 14" xfId="13112"/>
    <cellStyle name="Comma 3 5 2 2" xfId="13113"/>
    <cellStyle name="Comma 3 5 2 2 10" xfId="13114"/>
    <cellStyle name="Comma 3 5 2 2 11" xfId="13115"/>
    <cellStyle name="Comma 3 5 2 2 2" xfId="13116"/>
    <cellStyle name="Comma 3 5 2 2 2 2" xfId="13117"/>
    <cellStyle name="Comma 3 5 2 2 2 2 2" xfId="13118"/>
    <cellStyle name="Comma 3 5 2 2 2 2 2 2" xfId="13119"/>
    <cellStyle name="Comma 3 5 2 2 2 2 2 3" xfId="13120"/>
    <cellStyle name="Comma 3 5 2 2 2 2 3" xfId="13121"/>
    <cellStyle name="Comma 3 5 2 2 2 2 3 2" xfId="13122"/>
    <cellStyle name="Comma 3 5 2 2 2 2 3 3" xfId="13123"/>
    <cellStyle name="Comma 3 5 2 2 2 2 4" xfId="13124"/>
    <cellStyle name="Comma 3 5 2 2 2 2 4 2" xfId="13125"/>
    <cellStyle name="Comma 3 5 2 2 2 2 4 3" xfId="13126"/>
    <cellStyle name="Comma 3 5 2 2 2 2 5" xfId="13127"/>
    <cellStyle name="Comma 3 5 2 2 2 2 5 2" xfId="13128"/>
    <cellStyle name="Comma 3 5 2 2 2 2 5 3" xfId="13129"/>
    <cellStyle name="Comma 3 5 2 2 2 2 6" xfId="13130"/>
    <cellStyle name="Comma 3 5 2 2 2 2 7" xfId="13131"/>
    <cellStyle name="Comma 3 5 2 2 2 3" xfId="13132"/>
    <cellStyle name="Comma 3 5 2 2 2 3 2" xfId="13133"/>
    <cellStyle name="Comma 3 5 2 2 2 3 3" xfId="13134"/>
    <cellStyle name="Comma 3 5 2 2 2 4" xfId="13135"/>
    <cellStyle name="Comma 3 5 2 2 2 4 2" xfId="13136"/>
    <cellStyle name="Comma 3 5 2 2 2 4 3" xfId="13137"/>
    <cellStyle name="Comma 3 5 2 2 2 5" xfId="13138"/>
    <cellStyle name="Comma 3 5 2 2 2 5 2" xfId="13139"/>
    <cellStyle name="Comma 3 5 2 2 2 5 3" xfId="13140"/>
    <cellStyle name="Comma 3 5 2 2 2 6" xfId="13141"/>
    <cellStyle name="Comma 3 5 2 2 2 6 2" xfId="13142"/>
    <cellStyle name="Comma 3 5 2 2 2 6 3" xfId="13143"/>
    <cellStyle name="Comma 3 5 2 2 2 7" xfId="13144"/>
    <cellStyle name="Comma 3 5 2 2 2 8" xfId="13145"/>
    <cellStyle name="Comma 3 5 2 2 3" xfId="13146"/>
    <cellStyle name="Comma 3 5 2 2 3 2" xfId="13147"/>
    <cellStyle name="Comma 3 5 2 2 3 2 2" xfId="13148"/>
    <cellStyle name="Comma 3 5 2 2 3 2 3" xfId="13149"/>
    <cellStyle name="Comma 3 5 2 2 3 3" xfId="13150"/>
    <cellStyle name="Comma 3 5 2 2 3 3 2" xfId="13151"/>
    <cellStyle name="Comma 3 5 2 2 3 3 3" xfId="13152"/>
    <cellStyle name="Comma 3 5 2 2 3 4" xfId="13153"/>
    <cellStyle name="Comma 3 5 2 2 3 4 2" xfId="13154"/>
    <cellStyle name="Comma 3 5 2 2 3 4 3" xfId="13155"/>
    <cellStyle name="Comma 3 5 2 2 3 5" xfId="13156"/>
    <cellStyle name="Comma 3 5 2 2 3 5 2" xfId="13157"/>
    <cellStyle name="Comma 3 5 2 2 3 5 3" xfId="13158"/>
    <cellStyle name="Comma 3 5 2 2 3 6" xfId="13159"/>
    <cellStyle name="Comma 3 5 2 2 3 7" xfId="13160"/>
    <cellStyle name="Comma 3 5 2 2 4" xfId="13161"/>
    <cellStyle name="Comma 3 5 2 2 4 2" xfId="13162"/>
    <cellStyle name="Comma 3 5 2 2 4 2 2" xfId="13163"/>
    <cellStyle name="Comma 3 5 2 2 4 2 3" xfId="13164"/>
    <cellStyle name="Comma 3 5 2 2 4 3" xfId="13165"/>
    <cellStyle name="Comma 3 5 2 2 4 3 2" xfId="13166"/>
    <cellStyle name="Comma 3 5 2 2 4 3 3" xfId="13167"/>
    <cellStyle name="Comma 3 5 2 2 4 4" xfId="13168"/>
    <cellStyle name="Comma 3 5 2 2 4 4 2" xfId="13169"/>
    <cellStyle name="Comma 3 5 2 2 4 4 3" xfId="13170"/>
    <cellStyle name="Comma 3 5 2 2 4 5" xfId="13171"/>
    <cellStyle name="Comma 3 5 2 2 4 5 2" xfId="13172"/>
    <cellStyle name="Comma 3 5 2 2 4 5 3" xfId="13173"/>
    <cellStyle name="Comma 3 5 2 2 4 6" xfId="13174"/>
    <cellStyle name="Comma 3 5 2 2 4 7" xfId="13175"/>
    <cellStyle name="Comma 3 5 2 2 5" xfId="13176"/>
    <cellStyle name="Comma 3 5 2 2 5 2" xfId="13177"/>
    <cellStyle name="Comma 3 5 2 2 5 2 2" xfId="13178"/>
    <cellStyle name="Comma 3 5 2 2 5 2 3" xfId="13179"/>
    <cellStyle name="Comma 3 5 2 2 5 3" xfId="13180"/>
    <cellStyle name="Comma 3 5 2 2 5 3 2" xfId="13181"/>
    <cellStyle name="Comma 3 5 2 2 5 3 3" xfId="13182"/>
    <cellStyle name="Comma 3 5 2 2 5 4" xfId="13183"/>
    <cellStyle name="Comma 3 5 2 2 5 4 2" xfId="13184"/>
    <cellStyle name="Comma 3 5 2 2 5 4 3" xfId="13185"/>
    <cellStyle name="Comma 3 5 2 2 5 5" xfId="13186"/>
    <cellStyle name="Comma 3 5 2 2 5 5 2" xfId="13187"/>
    <cellStyle name="Comma 3 5 2 2 5 5 3" xfId="13188"/>
    <cellStyle name="Comma 3 5 2 2 5 6" xfId="13189"/>
    <cellStyle name="Comma 3 5 2 2 5 7" xfId="13190"/>
    <cellStyle name="Comma 3 5 2 2 6" xfId="13191"/>
    <cellStyle name="Comma 3 5 2 2 6 2" xfId="13192"/>
    <cellStyle name="Comma 3 5 2 2 6 3" xfId="13193"/>
    <cellStyle name="Comma 3 5 2 2 7" xfId="13194"/>
    <cellStyle name="Comma 3 5 2 2 7 2" xfId="13195"/>
    <cellStyle name="Comma 3 5 2 2 7 3" xfId="13196"/>
    <cellStyle name="Comma 3 5 2 2 8" xfId="13197"/>
    <cellStyle name="Comma 3 5 2 2 8 2" xfId="13198"/>
    <cellStyle name="Comma 3 5 2 2 8 3" xfId="13199"/>
    <cellStyle name="Comma 3 5 2 2 9" xfId="13200"/>
    <cellStyle name="Comma 3 5 2 2 9 2" xfId="13201"/>
    <cellStyle name="Comma 3 5 2 2 9 3" xfId="13202"/>
    <cellStyle name="Comma 3 5 2 3" xfId="13203"/>
    <cellStyle name="Comma 3 5 2 3 2" xfId="13204"/>
    <cellStyle name="Comma 3 5 2 3 2 2" xfId="13205"/>
    <cellStyle name="Comma 3 5 2 3 2 2 2" xfId="13206"/>
    <cellStyle name="Comma 3 5 2 3 2 2 3" xfId="13207"/>
    <cellStyle name="Comma 3 5 2 3 2 3" xfId="13208"/>
    <cellStyle name="Comma 3 5 2 3 2 3 2" xfId="13209"/>
    <cellStyle name="Comma 3 5 2 3 2 3 3" xfId="13210"/>
    <cellStyle name="Comma 3 5 2 3 2 4" xfId="13211"/>
    <cellStyle name="Comma 3 5 2 3 2 4 2" xfId="13212"/>
    <cellStyle name="Comma 3 5 2 3 2 4 3" xfId="13213"/>
    <cellStyle name="Comma 3 5 2 3 2 5" xfId="13214"/>
    <cellStyle name="Comma 3 5 2 3 2 5 2" xfId="13215"/>
    <cellStyle name="Comma 3 5 2 3 2 5 3" xfId="13216"/>
    <cellStyle name="Comma 3 5 2 3 2 6" xfId="13217"/>
    <cellStyle name="Comma 3 5 2 3 2 7" xfId="13218"/>
    <cellStyle name="Comma 3 5 2 3 3" xfId="13219"/>
    <cellStyle name="Comma 3 5 2 3 3 2" xfId="13220"/>
    <cellStyle name="Comma 3 5 2 3 3 3" xfId="13221"/>
    <cellStyle name="Comma 3 5 2 3 4" xfId="13222"/>
    <cellStyle name="Comma 3 5 2 3 4 2" xfId="13223"/>
    <cellStyle name="Comma 3 5 2 3 4 3" xfId="13224"/>
    <cellStyle name="Comma 3 5 2 3 5" xfId="13225"/>
    <cellStyle name="Comma 3 5 2 3 5 2" xfId="13226"/>
    <cellStyle name="Comma 3 5 2 3 5 3" xfId="13227"/>
    <cellStyle name="Comma 3 5 2 3 6" xfId="13228"/>
    <cellStyle name="Comma 3 5 2 3 6 2" xfId="13229"/>
    <cellStyle name="Comma 3 5 2 3 6 3" xfId="13230"/>
    <cellStyle name="Comma 3 5 2 3 7" xfId="13231"/>
    <cellStyle name="Comma 3 5 2 3 8" xfId="13232"/>
    <cellStyle name="Comma 3 5 2 4" xfId="13233"/>
    <cellStyle name="Comma 3 5 2 4 2" xfId="13234"/>
    <cellStyle name="Comma 3 5 2 4 2 2" xfId="13235"/>
    <cellStyle name="Comma 3 5 2 4 2 2 2" xfId="13236"/>
    <cellStyle name="Comma 3 5 2 4 2 2 3" xfId="13237"/>
    <cellStyle name="Comma 3 5 2 4 2 3" xfId="13238"/>
    <cellStyle name="Comma 3 5 2 4 2 3 2" xfId="13239"/>
    <cellStyle name="Comma 3 5 2 4 2 3 3" xfId="13240"/>
    <cellStyle name="Comma 3 5 2 4 2 4" xfId="13241"/>
    <cellStyle name="Comma 3 5 2 4 2 4 2" xfId="13242"/>
    <cellStyle name="Comma 3 5 2 4 2 4 3" xfId="13243"/>
    <cellStyle name="Comma 3 5 2 4 2 5" xfId="13244"/>
    <cellStyle name="Comma 3 5 2 4 2 5 2" xfId="13245"/>
    <cellStyle name="Comma 3 5 2 4 2 5 3" xfId="13246"/>
    <cellStyle name="Comma 3 5 2 4 2 6" xfId="13247"/>
    <cellStyle name="Comma 3 5 2 4 2 7" xfId="13248"/>
    <cellStyle name="Comma 3 5 2 4 3" xfId="13249"/>
    <cellStyle name="Comma 3 5 2 4 3 2" xfId="13250"/>
    <cellStyle name="Comma 3 5 2 4 3 3" xfId="13251"/>
    <cellStyle name="Comma 3 5 2 4 4" xfId="13252"/>
    <cellStyle name="Comma 3 5 2 4 4 2" xfId="13253"/>
    <cellStyle name="Comma 3 5 2 4 4 3" xfId="13254"/>
    <cellStyle name="Comma 3 5 2 4 5" xfId="13255"/>
    <cellStyle name="Comma 3 5 2 4 5 2" xfId="13256"/>
    <cellStyle name="Comma 3 5 2 4 5 3" xfId="13257"/>
    <cellStyle name="Comma 3 5 2 4 6" xfId="13258"/>
    <cellStyle name="Comma 3 5 2 4 6 2" xfId="13259"/>
    <cellStyle name="Comma 3 5 2 4 6 3" xfId="13260"/>
    <cellStyle name="Comma 3 5 2 4 7" xfId="13261"/>
    <cellStyle name="Comma 3 5 2 4 8" xfId="13262"/>
    <cellStyle name="Comma 3 5 2 5" xfId="13263"/>
    <cellStyle name="Comma 3 5 2 5 2" xfId="13264"/>
    <cellStyle name="Comma 3 5 2 5 2 2" xfId="13265"/>
    <cellStyle name="Comma 3 5 2 5 2 3" xfId="13266"/>
    <cellStyle name="Comma 3 5 2 5 3" xfId="13267"/>
    <cellStyle name="Comma 3 5 2 5 3 2" xfId="13268"/>
    <cellStyle name="Comma 3 5 2 5 3 3" xfId="13269"/>
    <cellStyle name="Comma 3 5 2 5 4" xfId="13270"/>
    <cellStyle name="Comma 3 5 2 5 4 2" xfId="13271"/>
    <cellStyle name="Comma 3 5 2 5 4 3" xfId="13272"/>
    <cellStyle name="Comma 3 5 2 5 5" xfId="13273"/>
    <cellStyle name="Comma 3 5 2 5 5 2" xfId="13274"/>
    <cellStyle name="Comma 3 5 2 5 5 3" xfId="13275"/>
    <cellStyle name="Comma 3 5 2 5 6" xfId="13276"/>
    <cellStyle name="Comma 3 5 2 5 7" xfId="13277"/>
    <cellStyle name="Comma 3 5 2 6" xfId="13278"/>
    <cellStyle name="Comma 3 5 2 6 2" xfId="13279"/>
    <cellStyle name="Comma 3 5 2 6 2 2" xfId="13280"/>
    <cellStyle name="Comma 3 5 2 6 2 3" xfId="13281"/>
    <cellStyle name="Comma 3 5 2 6 3" xfId="13282"/>
    <cellStyle name="Comma 3 5 2 6 3 2" xfId="13283"/>
    <cellStyle name="Comma 3 5 2 6 3 3" xfId="13284"/>
    <cellStyle name="Comma 3 5 2 6 4" xfId="13285"/>
    <cellStyle name="Comma 3 5 2 6 4 2" xfId="13286"/>
    <cellStyle name="Comma 3 5 2 6 4 3" xfId="13287"/>
    <cellStyle name="Comma 3 5 2 6 5" xfId="13288"/>
    <cellStyle name="Comma 3 5 2 6 5 2" xfId="13289"/>
    <cellStyle name="Comma 3 5 2 6 5 3" xfId="13290"/>
    <cellStyle name="Comma 3 5 2 6 6" xfId="13291"/>
    <cellStyle name="Comma 3 5 2 6 7" xfId="13292"/>
    <cellStyle name="Comma 3 5 2 7" xfId="13293"/>
    <cellStyle name="Comma 3 5 2 7 2" xfId="13294"/>
    <cellStyle name="Comma 3 5 2 7 2 2" xfId="13295"/>
    <cellStyle name="Comma 3 5 2 7 2 3" xfId="13296"/>
    <cellStyle name="Comma 3 5 2 7 3" xfId="13297"/>
    <cellStyle name="Comma 3 5 2 7 3 2" xfId="13298"/>
    <cellStyle name="Comma 3 5 2 7 3 3" xfId="13299"/>
    <cellStyle name="Comma 3 5 2 7 4" xfId="13300"/>
    <cellStyle name="Comma 3 5 2 7 4 2" xfId="13301"/>
    <cellStyle name="Comma 3 5 2 7 4 3" xfId="13302"/>
    <cellStyle name="Comma 3 5 2 7 5" xfId="13303"/>
    <cellStyle name="Comma 3 5 2 7 5 2" xfId="13304"/>
    <cellStyle name="Comma 3 5 2 7 5 3" xfId="13305"/>
    <cellStyle name="Comma 3 5 2 7 6" xfId="13306"/>
    <cellStyle name="Comma 3 5 2 7 7" xfId="13307"/>
    <cellStyle name="Comma 3 5 2 8" xfId="13308"/>
    <cellStyle name="Comma 3 5 2 8 2" xfId="13309"/>
    <cellStyle name="Comma 3 5 2 8 2 2" xfId="13310"/>
    <cellStyle name="Comma 3 5 2 8 2 3" xfId="13311"/>
    <cellStyle name="Comma 3 5 2 8 3" xfId="13312"/>
    <cellStyle name="Comma 3 5 2 8 3 2" xfId="13313"/>
    <cellStyle name="Comma 3 5 2 8 3 3" xfId="13314"/>
    <cellStyle name="Comma 3 5 2 8 4" xfId="13315"/>
    <cellStyle name="Comma 3 5 2 8 4 2" xfId="13316"/>
    <cellStyle name="Comma 3 5 2 8 4 3" xfId="13317"/>
    <cellStyle name="Comma 3 5 2 8 5" xfId="13318"/>
    <cellStyle name="Comma 3 5 2 8 5 2" xfId="13319"/>
    <cellStyle name="Comma 3 5 2 8 5 3" xfId="13320"/>
    <cellStyle name="Comma 3 5 2 8 6" xfId="13321"/>
    <cellStyle name="Comma 3 5 2 8 7" xfId="13322"/>
    <cellStyle name="Comma 3 5 2 9" xfId="13323"/>
    <cellStyle name="Comma 3 5 2 9 2" xfId="13324"/>
    <cellStyle name="Comma 3 5 2 9 3" xfId="13325"/>
    <cellStyle name="Comma 3 5 3" xfId="13326"/>
    <cellStyle name="Comma 3 5 3 10" xfId="13327"/>
    <cellStyle name="Comma 3 5 3 11" xfId="13328"/>
    <cellStyle name="Comma 3 5 3 2" xfId="13329"/>
    <cellStyle name="Comma 3 5 3 2 2" xfId="13330"/>
    <cellStyle name="Comma 3 5 3 2 2 2" xfId="13331"/>
    <cellStyle name="Comma 3 5 3 2 2 2 2" xfId="13332"/>
    <cellStyle name="Comma 3 5 3 2 2 2 3" xfId="13333"/>
    <cellStyle name="Comma 3 5 3 2 2 3" xfId="13334"/>
    <cellStyle name="Comma 3 5 3 2 2 3 2" xfId="13335"/>
    <cellStyle name="Comma 3 5 3 2 2 3 3" xfId="13336"/>
    <cellStyle name="Comma 3 5 3 2 2 4" xfId="13337"/>
    <cellStyle name="Comma 3 5 3 2 2 4 2" xfId="13338"/>
    <cellStyle name="Comma 3 5 3 2 2 4 3" xfId="13339"/>
    <cellStyle name="Comma 3 5 3 2 2 5" xfId="13340"/>
    <cellStyle name="Comma 3 5 3 2 2 5 2" xfId="13341"/>
    <cellStyle name="Comma 3 5 3 2 2 5 3" xfId="13342"/>
    <cellStyle name="Comma 3 5 3 2 2 6" xfId="13343"/>
    <cellStyle name="Comma 3 5 3 2 2 7" xfId="13344"/>
    <cellStyle name="Comma 3 5 3 2 3" xfId="13345"/>
    <cellStyle name="Comma 3 5 3 2 3 2" xfId="13346"/>
    <cellStyle name="Comma 3 5 3 2 3 3" xfId="13347"/>
    <cellStyle name="Comma 3 5 3 2 4" xfId="13348"/>
    <cellStyle name="Comma 3 5 3 2 4 2" xfId="13349"/>
    <cellStyle name="Comma 3 5 3 2 4 3" xfId="13350"/>
    <cellStyle name="Comma 3 5 3 2 5" xfId="13351"/>
    <cellStyle name="Comma 3 5 3 2 5 2" xfId="13352"/>
    <cellStyle name="Comma 3 5 3 2 5 3" xfId="13353"/>
    <cellStyle name="Comma 3 5 3 2 6" xfId="13354"/>
    <cellStyle name="Comma 3 5 3 2 6 2" xfId="13355"/>
    <cellStyle name="Comma 3 5 3 2 6 3" xfId="13356"/>
    <cellStyle name="Comma 3 5 3 2 7" xfId="13357"/>
    <cellStyle name="Comma 3 5 3 2 8" xfId="13358"/>
    <cellStyle name="Comma 3 5 3 3" xfId="13359"/>
    <cellStyle name="Comma 3 5 3 3 2" xfId="13360"/>
    <cellStyle name="Comma 3 5 3 3 2 2" xfId="13361"/>
    <cellStyle name="Comma 3 5 3 3 2 3" xfId="13362"/>
    <cellStyle name="Comma 3 5 3 3 3" xfId="13363"/>
    <cellStyle name="Comma 3 5 3 3 3 2" xfId="13364"/>
    <cellStyle name="Comma 3 5 3 3 3 3" xfId="13365"/>
    <cellStyle name="Comma 3 5 3 3 4" xfId="13366"/>
    <cellStyle name="Comma 3 5 3 3 4 2" xfId="13367"/>
    <cellStyle name="Comma 3 5 3 3 4 3" xfId="13368"/>
    <cellStyle name="Comma 3 5 3 3 5" xfId="13369"/>
    <cellStyle name="Comma 3 5 3 3 5 2" xfId="13370"/>
    <cellStyle name="Comma 3 5 3 3 5 3" xfId="13371"/>
    <cellStyle name="Comma 3 5 3 3 6" xfId="13372"/>
    <cellStyle name="Comma 3 5 3 3 7" xfId="13373"/>
    <cellStyle name="Comma 3 5 3 4" xfId="13374"/>
    <cellStyle name="Comma 3 5 3 4 2" xfId="13375"/>
    <cellStyle name="Comma 3 5 3 4 2 2" xfId="13376"/>
    <cellStyle name="Comma 3 5 3 4 2 3" xfId="13377"/>
    <cellStyle name="Comma 3 5 3 4 3" xfId="13378"/>
    <cellStyle name="Comma 3 5 3 4 3 2" xfId="13379"/>
    <cellStyle name="Comma 3 5 3 4 3 3" xfId="13380"/>
    <cellStyle name="Comma 3 5 3 4 4" xfId="13381"/>
    <cellStyle name="Comma 3 5 3 4 4 2" xfId="13382"/>
    <cellStyle name="Comma 3 5 3 4 4 3" xfId="13383"/>
    <cellStyle name="Comma 3 5 3 4 5" xfId="13384"/>
    <cellStyle name="Comma 3 5 3 4 5 2" xfId="13385"/>
    <cellStyle name="Comma 3 5 3 4 5 3" xfId="13386"/>
    <cellStyle name="Comma 3 5 3 4 6" xfId="13387"/>
    <cellStyle name="Comma 3 5 3 4 7" xfId="13388"/>
    <cellStyle name="Comma 3 5 3 5" xfId="13389"/>
    <cellStyle name="Comma 3 5 3 5 2" xfId="13390"/>
    <cellStyle name="Comma 3 5 3 5 2 2" xfId="13391"/>
    <cellStyle name="Comma 3 5 3 5 2 3" xfId="13392"/>
    <cellStyle name="Comma 3 5 3 5 3" xfId="13393"/>
    <cellStyle name="Comma 3 5 3 5 3 2" xfId="13394"/>
    <cellStyle name="Comma 3 5 3 5 3 3" xfId="13395"/>
    <cellStyle name="Comma 3 5 3 5 4" xfId="13396"/>
    <cellStyle name="Comma 3 5 3 5 4 2" xfId="13397"/>
    <cellStyle name="Comma 3 5 3 5 4 3" xfId="13398"/>
    <cellStyle name="Comma 3 5 3 5 5" xfId="13399"/>
    <cellStyle name="Comma 3 5 3 5 5 2" xfId="13400"/>
    <cellStyle name="Comma 3 5 3 5 5 3" xfId="13401"/>
    <cellStyle name="Comma 3 5 3 5 6" xfId="13402"/>
    <cellStyle name="Comma 3 5 3 5 7" xfId="13403"/>
    <cellStyle name="Comma 3 5 3 6" xfId="13404"/>
    <cellStyle name="Comma 3 5 3 6 2" xfId="13405"/>
    <cellStyle name="Comma 3 5 3 6 3" xfId="13406"/>
    <cellStyle name="Comma 3 5 3 7" xfId="13407"/>
    <cellStyle name="Comma 3 5 3 7 2" xfId="13408"/>
    <cellStyle name="Comma 3 5 3 7 3" xfId="13409"/>
    <cellStyle name="Comma 3 5 3 8" xfId="13410"/>
    <cellStyle name="Comma 3 5 3 8 2" xfId="13411"/>
    <cellStyle name="Comma 3 5 3 8 3" xfId="13412"/>
    <cellStyle name="Comma 3 5 3 9" xfId="13413"/>
    <cellStyle name="Comma 3 5 3 9 2" xfId="13414"/>
    <cellStyle name="Comma 3 5 3 9 3" xfId="13415"/>
    <cellStyle name="Comma 3 5 4" xfId="13416"/>
    <cellStyle name="Comma 3 5 4 2" xfId="13417"/>
    <cellStyle name="Comma 3 5 4 2 2" xfId="13418"/>
    <cellStyle name="Comma 3 5 4 2 2 2" xfId="13419"/>
    <cellStyle name="Comma 3 5 4 2 2 3" xfId="13420"/>
    <cellStyle name="Comma 3 5 4 2 3" xfId="13421"/>
    <cellStyle name="Comma 3 5 4 2 3 2" xfId="13422"/>
    <cellStyle name="Comma 3 5 4 2 3 3" xfId="13423"/>
    <cellStyle name="Comma 3 5 4 2 4" xfId="13424"/>
    <cellStyle name="Comma 3 5 4 2 4 2" xfId="13425"/>
    <cellStyle name="Comma 3 5 4 2 4 3" xfId="13426"/>
    <cellStyle name="Comma 3 5 4 2 5" xfId="13427"/>
    <cellStyle name="Comma 3 5 4 2 5 2" xfId="13428"/>
    <cellStyle name="Comma 3 5 4 2 5 3" xfId="13429"/>
    <cellStyle name="Comma 3 5 4 2 6" xfId="13430"/>
    <cellStyle name="Comma 3 5 4 2 7" xfId="13431"/>
    <cellStyle name="Comma 3 5 4 3" xfId="13432"/>
    <cellStyle name="Comma 3 5 4 3 2" xfId="13433"/>
    <cellStyle name="Comma 3 5 4 3 3" xfId="13434"/>
    <cellStyle name="Comma 3 5 4 4" xfId="13435"/>
    <cellStyle name="Comma 3 5 4 4 2" xfId="13436"/>
    <cellStyle name="Comma 3 5 4 4 3" xfId="13437"/>
    <cellStyle name="Comma 3 5 4 5" xfId="13438"/>
    <cellStyle name="Comma 3 5 4 5 2" xfId="13439"/>
    <cellStyle name="Comma 3 5 4 5 3" xfId="13440"/>
    <cellStyle name="Comma 3 5 4 6" xfId="13441"/>
    <cellStyle name="Comma 3 5 4 6 2" xfId="13442"/>
    <cellStyle name="Comma 3 5 4 6 3" xfId="13443"/>
    <cellStyle name="Comma 3 5 4 7" xfId="13444"/>
    <cellStyle name="Comma 3 5 4 8" xfId="13445"/>
    <cellStyle name="Comma 3 5 5" xfId="13446"/>
    <cellStyle name="Comma 3 5 5 2" xfId="13447"/>
    <cellStyle name="Comma 3 5 5 2 2" xfId="13448"/>
    <cellStyle name="Comma 3 5 5 2 2 2" xfId="13449"/>
    <cellStyle name="Comma 3 5 5 2 2 3" xfId="13450"/>
    <cellStyle name="Comma 3 5 5 2 3" xfId="13451"/>
    <cellStyle name="Comma 3 5 5 2 3 2" xfId="13452"/>
    <cellStyle name="Comma 3 5 5 2 3 3" xfId="13453"/>
    <cellStyle name="Comma 3 5 5 2 4" xfId="13454"/>
    <cellStyle name="Comma 3 5 5 2 4 2" xfId="13455"/>
    <cellStyle name="Comma 3 5 5 2 4 3" xfId="13456"/>
    <cellStyle name="Comma 3 5 5 2 5" xfId="13457"/>
    <cellStyle name="Comma 3 5 5 2 5 2" xfId="13458"/>
    <cellStyle name="Comma 3 5 5 2 5 3" xfId="13459"/>
    <cellStyle name="Comma 3 5 5 2 6" xfId="13460"/>
    <cellStyle name="Comma 3 5 5 2 7" xfId="13461"/>
    <cellStyle name="Comma 3 5 5 3" xfId="13462"/>
    <cellStyle name="Comma 3 5 5 3 2" xfId="13463"/>
    <cellStyle name="Comma 3 5 5 3 3" xfId="13464"/>
    <cellStyle name="Comma 3 5 5 4" xfId="13465"/>
    <cellStyle name="Comma 3 5 5 4 2" xfId="13466"/>
    <cellStyle name="Comma 3 5 5 4 3" xfId="13467"/>
    <cellStyle name="Comma 3 5 5 5" xfId="13468"/>
    <cellStyle name="Comma 3 5 5 5 2" xfId="13469"/>
    <cellStyle name="Comma 3 5 5 5 3" xfId="13470"/>
    <cellStyle name="Comma 3 5 5 6" xfId="13471"/>
    <cellStyle name="Comma 3 5 5 6 2" xfId="13472"/>
    <cellStyle name="Comma 3 5 5 6 3" xfId="13473"/>
    <cellStyle name="Comma 3 5 5 7" xfId="13474"/>
    <cellStyle name="Comma 3 5 5 8" xfId="13475"/>
    <cellStyle name="Comma 3 5 6" xfId="13476"/>
    <cellStyle name="Comma 3 5 6 2" xfId="13477"/>
    <cellStyle name="Comma 3 5 6 2 2" xfId="13478"/>
    <cellStyle name="Comma 3 5 6 2 3" xfId="13479"/>
    <cellStyle name="Comma 3 5 6 3" xfId="13480"/>
    <cellStyle name="Comma 3 5 6 3 2" xfId="13481"/>
    <cellStyle name="Comma 3 5 6 3 3" xfId="13482"/>
    <cellStyle name="Comma 3 5 6 4" xfId="13483"/>
    <cellStyle name="Comma 3 5 6 4 2" xfId="13484"/>
    <cellStyle name="Comma 3 5 6 4 3" xfId="13485"/>
    <cellStyle name="Comma 3 5 6 5" xfId="13486"/>
    <cellStyle name="Comma 3 5 6 5 2" xfId="13487"/>
    <cellStyle name="Comma 3 5 6 5 3" xfId="13488"/>
    <cellStyle name="Comma 3 5 6 6" xfId="13489"/>
    <cellStyle name="Comma 3 5 6 7" xfId="13490"/>
    <cellStyle name="Comma 3 5 7" xfId="13491"/>
    <cellStyle name="Comma 3 5 7 2" xfId="13492"/>
    <cellStyle name="Comma 3 5 7 2 2" xfId="13493"/>
    <cellStyle name="Comma 3 5 7 2 3" xfId="13494"/>
    <cellStyle name="Comma 3 5 7 3" xfId="13495"/>
    <cellStyle name="Comma 3 5 7 3 2" xfId="13496"/>
    <cellStyle name="Comma 3 5 7 3 3" xfId="13497"/>
    <cellStyle name="Comma 3 5 7 4" xfId="13498"/>
    <cellStyle name="Comma 3 5 7 4 2" xfId="13499"/>
    <cellStyle name="Comma 3 5 7 4 3" xfId="13500"/>
    <cellStyle name="Comma 3 5 7 5" xfId="13501"/>
    <cellStyle name="Comma 3 5 7 5 2" xfId="13502"/>
    <cellStyle name="Comma 3 5 7 5 3" xfId="13503"/>
    <cellStyle name="Comma 3 5 7 6" xfId="13504"/>
    <cellStyle name="Comma 3 5 7 7" xfId="13505"/>
    <cellStyle name="Comma 3 5 8" xfId="13506"/>
    <cellStyle name="Comma 3 5 8 2" xfId="13507"/>
    <cellStyle name="Comma 3 5 8 2 2" xfId="13508"/>
    <cellStyle name="Comma 3 5 8 2 3" xfId="13509"/>
    <cellStyle name="Comma 3 5 8 3" xfId="13510"/>
    <cellStyle name="Comma 3 5 8 3 2" xfId="13511"/>
    <cellStyle name="Comma 3 5 8 3 3" xfId="13512"/>
    <cellStyle name="Comma 3 5 8 4" xfId="13513"/>
    <cellStyle name="Comma 3 5 8 4 2" xfId="13514"/>
    <cellStyle name="Comma 3 5 8 4 3" xfId="13515"/>
    <cellStyle name="Comma 3 5 8 5" xfId="13516"/>
    <cellStyle name="Comma 3 5 8 5 2" xfId="13517"/>
    <cellStyle name="Comma 3 5 8 5 3" xfId="13518"/>
    <cellStyle name="Comma 3 5 8 6" xfId="13519"/>
    <cellStyle name="Comma 3 5 8 7" xfId="13520"/>
    <cellStyle name="Comma 3 5 9" xfId="13521"/>
    <cellStyle name="Comma 3 5 9 2" xfId="13522"/>
    <cellStyle name="Comma 3 5 9 2 2" xfId="13523"/>
    <cellStyle name="Comma 3 5 9 2 3" xfId="13524"/>
    <cellStyle name="Comma 3 5 9 3" xfId="13525"/>
    <cellStyle name="Comma 3 5 9 3 2" xfId="13526"/>
    <cellStyle name="Comma 3 5 9 3 3" xfId="13527"/>
    <cellStyle name="Comma 3 5 9 4" xfId="13528"/>
    <cellStyle name="Comma 3 5 9 4 2" xfId="13529"/>
    <cellStyle name="Comma 3 5 9 4 3" xfId="13530"/>
    <cellStyle name="Comma 3 5 9 5" xfId="13531"/>
    <cellStyle name="Comma 3 5 9 5 2" xfId="13532"/>
    <cellStyle name="Comma 3 5 9 5 3" xfId="13533"/>
    <cellStyle name="Comma 3 5 9 6" xfId="13534"/>
    <cellStyle name="Comma 3 5 9 7" xfId="13535"/>
    <cellStyle name="Comma 3 6" xfId="13536"/>
    <cellStyle name="Comma 3 6 10" xfId="13537"/>
    <cellStyle name="Comma 3 6 10 2" xfId="13538"/>
    <cellStyle name="Comma 3 6 10 3" xfId="13539"/>
    <cellStyle name="Comma 3 6 11" xfId="13540"/>
    <cellStyle name="Comma 3 6 11 2" xfId="13541"/>
    <cellStyle name="Comma 3 6 11 3" xfId="13542"/>
    <cellStyle name="Comma 3 6 12" xfId="13543"/>
    <cellStyle name="Comma 3 6 12 2" xfId="13544"/>
    <cellStyle name="Comma 3 6 12 3" xfId="13545"/>
    <cellStyle name="Comma 3 6 13" xfId="13546"/>
    <cellStyle name="Comma 3 6 14" xfId="13547"/>
    <cellStyle name="Comma 3 6 2" xfId="13548"/>
    <cellStyle name="Comma 3 6 2 10" xfId="13549"/>
    <cellStyle name="Comma 3 6 2 11" xfId="13550"/>
    <cellStyle name="Comma 3 6 2 2" xfId="13551"/>
    <cellStyle name="Comma 3 6 2 2 2" xfId="13552"/>
    <cellStyle name="Comma 3 6 2 2 2 2" xfId="13553"/>
    <cellStyle name="Comma 3 6 2 2 2 2 2" xfId="13554"/>
    <cellStyle name="Comma 3 6 2 2 2 2 3" xfId="13555"/>
    <cellStyle name="Comma 3 6 2 2 2 3" xfId="13556"/>
    <cellStyle name="Comma 3 6 2 2 2 3 2" xfId="13557"/>
    <cellStyle name="Comma 3 6 2 2 2 3 3" xfId="13558"/>
    <cellStyle name="Comma 3 6 2 2 2 4" xfId="13559"/>
    <cellStyle name="Comma 3 6 2 2 2 4 2" xfId="13560"/>
    <cellStyle name="Comma 3 6 2 2 2 4 3" xfId="13561"/>
    <cellStyle name="Comma 3 6 2 2 2 5" xfId="13562"/>
    <cellStyle name="Comma 3 6 2 2 2 5 2" xfId="13563"/>
    <cellStyle name="Comma 3 6 2 2 2 5 3" xfId="13564"/>
    <cellStyle name="Comma 3 6 2 2 2 6" xfId="13565"/>
    <cellStyle name="Comma 3 6 2 2 2 7" xfId="13566"/>
    <cellStyle name="Comma 3 6 2 2 3" xfId="13567"/>
    <cellStyle name="Comma 3 6 2 2 3 2" xfId="13568"/>
    <cellStyle name="Comma 3 6 2 2 3 3" xfId="13569"/>
    <cellStyle name="Comma 3 6 2 2 4" xfId="13570"/>
    <cellStyle name="Comma 3 6 2 2 4 2" xfId="13571"/>
    <cellStyle name="Comma 3 6 2 2 4 3" xfId="13572"/>
    <cellStyle name="Comma 3 6 2 2 5" xfId="13573"/>
    <cellStyle name="Comma 3 6 2 2 5 2" xfId="13574"/>
    <cellStyle name="Comma 3 6 2 2 5 3" xfId="13575"/>
    <cellStyle name="Comma 3 6 2 2 6" xfId="13576"/>
    <cellStyle name="Comma 3 6 2 2 6 2" xfId="13577"/>
    <cellStyle name="Comma 3 6 2 2 6 3" xfId="13578"/>
    <cellStyle name="Comma 3 6 2 2 7" xfId="13579"/>
    <cellStyle name="Comma 3 6 2 2 8" xfId="13580"/>
    <cellStyle name="Comma 3 6 2 3" xfId="13581"/>
    <cellStyle name="Comma 3 6 2 3 2" xfId="13582"/>
    <cellStyle name="Comma 3 6 2 3 2 2" xfId="13583"/>
    <cellStyle name="Comma 3 6 2 3 2 3" xfId="13584"/>
    <cellStyle name="Comma 3 6 2 3 3" xfId="13585"/>
    <cellStyle name="Comma 3 6 2 3 3 2" xfId="13586"/>
    <cellStyle name="Comma 3 6 2 3 3 3" xfId="13587"/>
    <cellStyle name="Comma 3 6 2 3 4" xfId="13588"/>
    <cellStyle name="Comma 3 6 2 3 4 2" xfId="13589"/>
    <cellStyle name="Comma 3 6 2 3 4 3" xfId="13590"/>
    <cellStyle name="Comma 3 6 2 3 5" xfId="13591"/>
    <cellStyle name="Comma 3 6 2 3 5 2" xfId="13592"/>
    <cellStyle name="Comma 3 6 2 3 5 3" xfId="13593"/>
    <cellStyle name="Comma 3 6 2 3 6" xfId="13594"/>
    <cellStyle name="Comma 3 6 2 3 7" xfId="13595"/>
    <cellStyle name="Comma 3 6 2 4" xfId="13596"/>
    <cellStyle name="Comma 3 6 2 4 2" xfId="13597"/>
    <cellStyle name="Comma 3 6 2 4 2 2" xfId="13598"/>
    <cellStyle name="Comma 3 6 2 4 2 3" xfId="13599"/>
    <cellStyle name="Comma 3 6 2 4 3" xfId="13600"/>
    <cellStyle name="Comma 3 6 2 4 3 2" xfId="13601"/>
    <cellStyle name="Comma 3 6 2 4 3 3" xfId="13602"/>
    <cellStyle name="Comma 3 6 2 4 4" xfId="13603"/>
    <cellStyle name="Comma 3 6 2 4 4 2" xfId="13604"/>
    <cellStyle name="Comma 3 6 2 4 4 3" xfId="13605"/>
    <cellStyle name="Comma 3 6 2 4 5" xfId="13606"/>
    <cellStyle name="Comma 3 6 2 4 5 2" xfId="13607"/>
    <cellStyle name="Comma 3 6 2 4 5 3" xfId="13608"/>
    <cellStyle name="Comma 3 6 2 4 6" xfId="13609"/>
    <cellStyle name="Comma 3 6 2 4 7" xfId="13610"/>
    <cellStyle name="Comma 3 6 2 5" xfId="13611"/>
    <cellStyle name="Comma 3 6 2 5 2" xfId="13612"/>
    <cellStyle name="Comma 3 6 2 5 2 2" xfId="13613"/>
    <cellStyle name="Comma 3 6 2 5 2 3" xfId="13614"/>
    <cellStyle name="Comma 3 6 2 5 3" xfId="13615"/>
    <cellStyle name="Comma 3 6 2 5 3 2" xfId="13616"/>
    <cellStyle name="Comma 3 6 2 5 3 3" xfId="13617"/>
    <cellStyle name="Comma 3 6 2 5 4" xfId="13618"/>
    <cellStyle name="Comma 3 6 2 5 4 2" xfId="13619"/>
    <cellStyle name="Comma 3 6 2 5 4 3" xfId="13620"/>
    <cellStyle name="Comma 3 6 2 5 5" xfId="13621"/>
    <cellStyle name="Comma 3 6 2 5 5 2" xfId="13622"/>
    <cellStyle name="Comma 3 6 2 5 5 3" xfId="13623"/>
    <cellStyle name="Comma 3 6 2 5 6" xfId="13624"/>
    <cellStyle name="Comma 3 6 2 5 7" xfId="13625"/>
    <cellStyle name="Comma 3 6 2 6" xfId="13626"/>
    <cellStyle name="Comma 3 6 2 6 2" xfId="13627"/>
    <cellStyle name="Comma 3 6 2 6 3" xfId="13628"/>
    <cellStyle name="Comma 3 6 2 7" xfId="13629"/>
    <cellStyle name="Comma 3 6 2 7 2" xfId="13630"/>
    <cellStyle name="Comma 3 6 2 7 3" xfId="13631"/>
    <cellStyle name="Comma 3 6 2 8" xfId="13632"/>
    <cellStyle name="Comma 3 6 2 8 2" xfId="13633"/>
    <cellStyle name="Comma 3 6 2 8 3" xfId="13634"/>
    <cellStyle name="Comma 3 6 2 9" xfId="13635"/>
    <cellStyle name="Comma 3 6 2 9 2" xfId="13636"/>
    <cellStyle name="Comma 3 6 2 9 3" xfId="13637"/>
    <cellStyle name="Comma 3 6 3" xfId="13638"/>
    <cellStyle name="Comma 3 6 3 2" xfId="13639"/>
    <cellStyle name="Comma 3 6 3 2 2" xfId="13640"/>
    <cellStyle name="Comma 3 6 3 2 2 2" xfId="13641"/>
    <cellStyle name="Comma 3 6 3 2 2 3" xfId="13642"/>
    <cellStyle name="Comma 3 6 3 2 3" xfId="13643"/>
    <cellStyle name="Comma 3 6 3 2 3 2" xfId="13644"/>
    <cellStyle name="Comma 3 6 3 2 3 3" xfId="13645"/>
    <cellStyle name="Comma 3 6 3 2 4" xfId="13646"/>
    <cellStyle name="Comma 3 6 3 2 4 2" xfId="13647"/>
    <cellStyle name="Comma 3 6 3 2 4 3" xfId="13648"/>
    <cellStyle name="Comma 3 6 3 2 5" xfId="13649"/>
    <cellStyle name="Comma 3 6 3 2 5 2" xfId="13650"/>
    <cellStyle name="Comma 3 6 3 2 5 3" xfId="13651"/>
    <cellStyle name="Comma 3 6 3 2 6" xfId="13652"/>
    <cellStyle name="Comma 3 6 3 2 7" xfId="13653"/>
    <cellStyle name="Comma 3 6 3 3" xfId="13654"/>
    <cellStyle name="Comma 3 6 3 3 2" xfId="13655"/>
    <cellStyle name="Comma 3 6 3 3 3" xfId="13656"/>
    <cellStyle name="Comma 3 6 3 4" xfId="13657"/>
    <cellStyle name="Comma 3 6 3 4 2" xfId="13658"/>
    <cellStyle name="Comma 3 6 3 4 3" xfId="13659"/>
    <cellStyle name="Comma 3 6 3 5" xfId="13660"/>
    <cellStyle name="Comma 3 6 3 5 2" xfId="13661"/>
    <cellStyle name="Comma 3 6 3 5 3" xfId="13662"/>
    <cellStyle name="Comma 3 6 3 6" xfId="13663"/>
    <cellStyle name="Comma 3 6 3 6 2" xfId="13664"/>
    <cellStyle name="Comma 3 6 3 6 3" xfId="13665"/>
    <cellStyle name="Comma 3 6 3 7" xfId="13666"/>
    <cellStyle name="Comma 3 6 3 8" xfId="13667"/>
    <cellStyle name="Comma 3 6 4" xfId="13668"/>
    <cellStyle name="Comma 3 6 4 2" xfId="13669"/>
    <cellStyle name="Comma 3 6 4 2 2" xfId="13670"/>
    <cellStyle name="Comma 3 6 4 2 2 2" xfId="13671"/>
    <cellStyle name="Comma 3 6 4 2 2 3" xfId="13672"/>
    <cellStyle name="Comma 3 6 4 2 3" xfId="13673"/>
    <cellStyle name="Comma 3 6 4 2 3 2" xfId="13674"/>
    <cellStyle name="Comma 3 6 4 2 3 3" xfId="13675"/>
    <cellStyle name="Comma 3 6 4 2 4" xfId="13676"/>
    <cellStyle name="Comma 3 6 4 2 4 2" xfId="13677"/>
    <cellStyle name="Comma 3 6 4 2 4 3" xfId="13678"/>
    <cellStyle name="Comma 3 6 4 2 5" xfId="13679"/>
    <cellStyle name="Comma 3 6 4 2 5 2" xfId="13680"/>
    <cellStyle name="Comma 3 6 4 2 5 3" xfId="13681"/>
    <cellStyle name="Comma 3 6 4 2 6" xfId="13682"/>
    <cellStyle name="Comma 3 6 4 2 7" xfId="13683"/>
    <cellStyle name="Comma 3 6 4 3" xfId="13684"/>
    <cellStyle name="Comma 3 6 4 3 2" xfId="13685"/>
    <cellStyle name="Comma 3 6 4 3 3" xfId="13686"/>
    <cellStyle name="Comma 3 6 4 4" xfId="13687"/>
    <cellStyle name="Comma 3 6 4 4 2" xfId="13688"/>
    <cellStyle name="Comma 3 6 4 4 3" xfId="13689"/>
    <cellStyle name="Comma 3 6 4 5" xfId="13690"/>
    <cellStyle name="Comma 3 6 4 5 2" xfId="13691"/>
    <cellStyle name="Comma 3 6 4 5 3" xfId="13692"/>
    <cellStyle name="Comma 3 6 4 6" xfId="13693"/>
    <cellStyle name="Comma 3 6 4 6 2" xfId="13694"/>
    <cellStyle name="Comma 3 6 4 6 3" xfId="13695"/>
    <cellStyle name="Comma 3 6 4 7" xfId="13696"/>
    <cellStyle name="Comma 3 6 4 8" xfId="13697"/>
    <cellStyle name="Comma 3 6 5" xfId="13698"/>
    <cellStyle name="Comma 3 6 5 2" xfId="13699"/>
    <cellStyle name="Comma 3 6 5 2 2" xfId="13700"/>
    <cellStyle name="Comma 3 6 5 2 3" xfId="13701"/>
    <cellStyle name="Comma 3 6 5 3" xfId="13702"/>
    <cellStyle name="Comma 3 6 5 3 2" xfId="13703"/>
    <cellStyle name="Comma 3 6 5 3 3" xfId="13704"/>
    <cellStyle name="Comma 3 6 5 4" xfId="13705"/>
    <cellStyle name="Comma 3 6 5 4 2" xfId="13706"/>
    <cellStyle name="Comma 3 6 5 4 3" xfId="13707"/>
    <cellStyle name="Comma 3 6 5 5" xfId="13708"/>
    <cellStyle name="Comma 3 6 5 5 2" xfId="13709"/>
    <cellStyle name="Comma 3 6 5 5 3" xfId="13710"/>
    <cellStyle name="Comma 3 6 5 6" xfId="13711"/>
    <cellStyle name="Comma 3 6 5 7" xfId="13712"/>
    <cellStyle name="Comma 3 6 6" xfId="13713"/>
    <cellStyle name="Comma 3 6 6 2" xfId="13714"/>
    <cellStyle name="Comma 3 6 6 2 2" xfId="13715"/>
    <cellStyle name="Comma 3 6 6 2 3" xfId="13716"/>
    <cellStyle name="Comma 3 6 6 3" xfId="13717"/>
    <cellStyle name="Comma 3 6 6 3 2" xfId="13718"/>
    <cellStyle name="Comma 3 6 6 3 3" xfId="13719"/>
    <cellStyle name="Comma 3 6 6 4" xfId="13720"/>
    <cellStyle name="Comma 3 6 6 4 2" xfId="13721"/>
    <cellStyle name="Comma 3 6 6 4 3" xfId="13722"/>
    <cellStyle name="Comma 3 6 6 5" xfId="13723"/>
    <cellStyle name="Comma 3 6 6 5 2" xfId="13724"/>
    <cellStyle name="Comma 3 6 6 5 3" xfId="13725"/>
    <cellStyle name="Comma 3 6 6 6" xfId="13726"/>
    <cellStyle name="Comma 3 6 6 7" xfId="13727"/>
    <cellStyle name="Comma 3 6 7" xfId="13728"/>
    <cellStyle name="Comma 3 6 7 2" xfId="13729"/>
    <cellStyle name="Comma 3 6 7 2 2" xfId="13730"/>
    <cellStyle name="Comma 3 6 7 2 3" xfId="13731"/>
    <cellStyle name="Comma 3 6 7 3" xfId="13732"/>
    <cellStyle name="Comma 3 6 7 3 2" xfId="13733"/>
    <cellStyle name="Comma 3 6 7 3 3" xfId="13734"/>
    <cellStyle name="Comma 3 6 7 4" xfId="13735"/>
    <cellStyle name="Comma 3 6 7 4 2" xfId="13736"/>
    <cellStyle name="Comma 3 6 7 4 3" xfId="13737"/>
    <cellStyle name="Comma 3 6 7 5" xfId="13738"/>
    <cellStyle name="Comma 3 6 7 5 2" xfId="13739"/>
    <cellStyle name="Comma 3 6 7 5 3" xfId="13740"/>
    <cellStyle name="Comma 3 6 7 6" xfId="13741"/>
    <cellStyle name="Comma 3 6 7 7" xfId="13742"/>
    <cellStyle name="Comma 3 6 8" xfId="13743"/>
    <cellStyle name="Comma 3 6 8 2" xfId="13744"/>
    <cellStyle name="Comma 3 6 8 2 2" xfId="13745"/>
    <cellStyle name="Comma 3 6 8 2 3" xfId="13746"/>
    <cellStyle name="Comma 3 6 8 3" xfId="13747"/>
    <cellStyle name="Comma 3 6 8 3 2" xfId="13748"/>
    <cellStyle name="Comma 3 6 8 3 3" xfId="13749"/>
    <cellStyle name="Comma 3 6 8 4" xfId="13750"/>
    <cellStyle name="Comma 3 6 8 4 2" xfId="13751"/>
    <cellStyle name="Comma 3 6 8 4 3" xfId="13752"/>
    <cellStyle name="Comma 3 6 8 5" xfId="13753"/>
    <cellStyle name="Comma 3 6 8 5 2" xfId="13754"/>
    <cellStyle name="Comma 3 6 8 5 3" xfId="13755"/>
    <cellStyle name="Comma 3 6 8 6" xfId="13756"/>
    <cellStyle name="Comma 3 6 8 7" xfId="13757"/>
    <cellStyle name="Comma 3 6 9" xfId="13758"/>
    <cellStyle name="Comma 3 6 9 2" xfId="13759"/>
    <cellStyle name="Comma 3 6 9 3" xfId="13760"/>
    <cellStyle name="Comma 3 7" xfId="13761"/>
    <cellStyle name="Comma 3 7 10" xfId="13762"/>
    <cellStyle name="Comma 3 7 11" xfId="13763"/>
    <cellStyle name="Comma 3 7 2" xfId="13764"/>
    <cellStyle name="Comma 3 7 2 2" xfId="13765"/>
    <cellStyle name="Comma 3 7 2 2 2" xfId="13766"/>
    <cellStyle name="Comma 3 7 2 2 2 2" xfId="13767"/>
    <cellStyle name="Comma 3 7 2 2 2 3" xfId="13768"/>
    <cellStyle name="Comma 3 7 2 2 3" xfId="13769"/>
    <cellStyle name="Comma 3 7 2 2 3 2" xfId="13770"/>
    <cellStyle name="Comma 3 7 2 2 3 3" xfId="13771"/>
    <cellStyle name="Comma 3 7 2 2 4" xfId="13772"/>
    <cellStyle name="Comma 3 7 2 2 4 2" xfId="13773"/>
    <cellStyle name="Comma 3 7 2 2 4 3" xfId="13774"/>
    <cellStyle name="Comma 3 7 2 2 5" xfId="13775"/>
    <cellStyle name="Comma 3 7 2 2 5 2" xfId="13776"/>
    <cellStyle name="Comma 3 7 2 2 5 3" xfId="13777"/>
    <cellStyle name="Comma 3 7 2 2 6" xfId="13778"/>
    <cellStyle name="Comma 3 7 2 2 7" xfId="13779"/>
    <cellStyle name="Comma 3 7 2 3" xfId="13780"/>
    <cellStyle name="Comma 3 7 2 3 2" xfId="13781"/>
    <cellStyle name="Comma 3 7 2 3 3" xfId="13782"/>
    <cellStyle name="Comma 3 7 2 4" xfId="13783"/>
    <cellStyle name="Comma 3 7 2 4 2" xfId="13784"/>
    <cellStyle name="Comma 3 7 2 4 3" xfId="13785"/>
    <cellStyle name="Comma 3 7 2 5" xfId="13786"/>
    <cellStyle name="Comma 3 7 2 5 2" xfId="13787"/>
    <cellStyle name="Comma 3 7 2 5 3" xfId="13788"/>
    <cellStyle name="Comma 3 7 2 6" xfId="13789"/>
    <cellStyle name="Comma 3 7 2 6 2" xfId="13790"/>
    <cellStyle name="Comma 3 7 2 6 3" xfId="13791"/>
    <cellStyle name="Comma 3 7 2 7" xfId="13792"/>
    <cellStyle name="Comma 3 7 2 8" xfId="13793"/>
    <cellStyle name="Comma 3 7 3" xfId="13794"/>
    <cellStyle name="Comma 3 7 3 2" xfId="13795"/>
    <cellStyle name="Comma 3 7 3 2 2" xfId="13796"/>
    <cellStyle name="Comma 3 7 3 2 3" xfId="13797"/>
    <cellStyle name="Comma 3 7 3 3" xfId="13798"/>
    <cellStyle name="Comma 3 7 3 3 2" xfId="13799"/>
    <cellStyle name="Comma 3 7 3 3 3" xfId="13800"/>
    <cellStyle name="Comma 3 7 3 4" xfId="13801"/>
    <cellStyle name="Comma 3 7 3 4 2" xfId="13802"/>
    <cellStyle name="Comma 3 7 3 4 3" xfId="13803"/>
    <cellStyle name="Comma 3 7 3 5" xfId="13804"/>
    <cellStyle name="Comma 3 7 3 5 2" xfId="13805"/>
    <cellStyle name="Comma 3 7 3 5 3" xfId="13806"/>
    <cellStyle name="Comma 3 7 3 6" xfId="13807"/>
    <cellStyle name="Comma 3 7 3 7" xfId="13808"/>
    <cellStyle name="Comma 3 7 4" xfId="13809"/>
    <cellStyle name="Comma 3 7 4 2" xfId="13810"/>
    <cellStyle name="Comma 3 7 4 2 2" xfId="13811"/>
    <cellStyle name="Comma 3 7 4 2 3" xfId="13812"/>
    <cellStyle name="Comma 3 7 4 3" xfId="13813"/>
    <cellStyle name="Comma 3 7 4 3 2" xfId="13814"/>
    <cellStyle name="Comma 3 7 4 3 3" xfId="13815"/>
    <cellStyle name="Comma 3 7 4 4" xfId="13816"/>
    <cellStyle name="Comma 3 7 4 4 2" xfId="13817"/>
    <cellStyle name="Comma 3 7 4 4 3" xfId="13818"/>
    <cellStyle name="Comma 3 7 4 5" xfId="13819"/>
    <cellStyle name="Comma 3 7 4 5 2" xfId="13820"/>
    <cellStyle name="Comma 3 7 4 5 3" xfId="13821"/>
    <cellStyle name="Comma 3 7 4 6" xfId="13822"/>
    <cellStyle name="Comma 3 7 4 7" xfId="13823"/>
    <cellStyle name="Comma 3 7 5" xfId="13824"/>
    <cellStyle name="Comma 3 7 5 2" xfId="13825"/>
    <cellStyle name="Comma 3 7 5 2 2" xfId="13826"/>
    <cellStyle name="Comma 3 7 5 2 3" xfId="13827"/>
    <cellStyle name="Comma 3 7 5 3" xfId="13828"/>
    <cellStyle name="Comma 3 7 5 3 2" xfId="13829"/>
    <cellStyle name="Comma 3 7 5 3 3" xfId="13830"/>
    <cellStyle name="Comma 3 7 5 4" xfId="13831"/>
    <cellStyle name="Comma 3 7 5 4 2" xfId="13832"/>
    <cellStyle name="Comma 3 7 5 4 3" xfId="13833"/>
    <cellStyle name="Comma 3 7 5 5" xfId="13834"/>
    <cellStyle name="Comma 3 7 5 5 2" xfId="13835"/>
    <cellStyle name="Comma 3 7 5 5 3" xfId="13836"/>
    <cellStyle name="Comma 3 7 5 6" xfId="13837"/>
    <cellStyle name="Comma 3 7 5 7" xfId="13838"/>
    <cellStyle name="Comma 3 7 6" xfId="13839"/>
    <cellStyle name="Comma 3 7 6 2" xfId="13840"/>
    <cellStyle name="Comma 3 7 6 3" xfId="13841"/>
    <cellStyle name="Comma 3 7 7" xfId="13842"/>
    <cellStyle name="Comma 3 7 7 2" xfId="13843"/>
    <cellStyle name="Comma 3 7 7 3" xfId="13844"/>
    <cellStyle name="Comma 3 7 8" xfId="13845"/>
    <cellStyle name="Comma 3 7 8 2" xfId="13846"/>
    <cellStyle name="Comma 3 7 8 3" xfId="13847"/>
    <cellStyle name="Comma 3 7 9" xfId="13848"/>
    <cellStyle name="Comma 3 7 9 2" xfId="13849"/>
    <cellStyle name="Comma 3 7 9 3" xfId="13850"/>
    <cellStyle name="Comma 3 8" xfId="13851"/>
    <cellStyle name="Comma 3 8 2" xfId="13852"/>
    <cellStyle name="Comma 3 8 2 2" xfId="13853"/>
    <cellStyle name="Comma 3 8 2 2 2" xfId="13854"/>
    <cellStyle name="Comma 3 8 2 2 3" xfId="13855"/>
    <cellStyle name="Comma 3 8 2 3" xfId="13856"/>
    <cellStyle name="Comma 3 8 2 3 2" xfId="13857"/>
    <cellStyle name="Comma 3 8 2 3 3" xfId="13858"/>
    <cellStyle name="Comma 3 8 2 4" xfId="13859"/>
    <cellStyle name="Comma 3 8 2 4 2" xfId="13860"/>
    <cellStyle name="Comma 3 8 2 4 3" xfId="13861"/>
    <cellStyle name="Comma 3 8 2 5" xfId="13862"/>
    <cellStyle name="Comma 3 8 2 5 2" xfId="13863"/>
    <cellStyle name="Comma 3 8 2 5 3" xfId="13864"/>
    <cellStyle name="Comma 3 8 2 6" xfId="13865"/>
    <cellStyle name="Comma 3 8 2 7" xfId="13866"/>
    <cellStyle name="Comma 3 8 3" xfId="13867"/>
    <cellStyle name="Comma 3 8 3 2" xfId="13868"/>
    <cellStyle name="Comma 3 8 3 3" xfId="13869"/>
    <cellStyle name="Comma 3 8 4" xfId="13870"/>
    <cellStyle name="Comma 3 8 4 2" xfId="13871"/>
    <cellStyle name="Comma 3 8 4 3" xfId="13872"/>
    <cellStyle name="Comma 3 8 5" xfId="13873"/>
    <cellStyle name="Comma 3 8 5 2" xfId="13874"/>
    <cellStyle name="Comma 3 8 5 3" xfId="13875"/>
    <cellStyle name="Comma 3 8 6" xfId="13876"/>
    <cellStyle name="Comma 3 8 6 2" xfId="13877"/>
    <cellStyle name="Comma 3 8 6 3" xfId="13878"/>
    <cellStyle name="Comma 3 8 7" xfId="13879"/>
    <cellStyle name="Comma 3 8 8" xfId="13880"/>
    <cellStyle name="Comma 3 9" xfId="13881"/>
    <cellStyle name="Comma 3 9 2" xfId="13882"/>
    <cellStyle name="Comma 3 9 2 2" xfId="13883"/>
    <cellStyle name="Comma 3 9 2 2 2" xfId="13884"/>
    <cellStyle name="Comma 3 9 2 2 3" xfId="13885"/>
    <cellStyle name="Comma 3 9 2 3" xfId="13886"/>
    <cellStyle name="Comma 3 9 2 3 2" xfId="13887"/>
    <cellStyle name="Comma 3 9 2 3 3" xfId="13888"/>
    <cellStyle name="Comma 3 9 2 4" xfId="13889"/>
    <cellStyle name="Comma 3 9 2 4 2" xfId="13890"/>
    <cellStyle name="Comma 3 9 2 4 3" xfId="13891"/>
    <cellStyle name="Comma 3 9 2 5" xfId="13892"/>
    <cellStyle name="Comma 3 9 2 5 2" xfId="13893"/>
    <cellStyle name="Comma 3 9 2 5 3" xfId="13894"/>
    <cellStyle name="Comma 3 9 2 6" xfId="13895"/>
    <cellStyle name="Comma 3 9 2 7" xfId="13896"/>
    <cellStyle name="Comma 3 9 3" xfId="13897"/>
    <cellStyle name="Comma 3 9 3 2" xfId="13898"/>
    <cellStyle name="Comma 3 9 3 3" xfId="13899"/>
    <cellStyle name="Comma 3 9 4" xfId="13900"/>
    <cellStyle name="Comma 3 9 4 2" xfId="13901"/>
    <cellStyle name="Comma 3 9 4 3" xfId="13902"/>
    <cellStyle name="Comma 3 9 5" xfId="13903"/>
    <cellStyle name="Comma 3 9 5 2" xfId="13904"/>
    <cellStyle name="Comma 3 9 5 3" xfId="13905"/>
    <cellStyle name="Comma 3 9 6" xfId="13906"/>
    <cellStyle name="Comma 3 9 6 2" xfId="13907"/>
    <cellStyle name="Comma 3 9 6 3" xfId="13908"/>
    <cellStyle name="Comma 3 9 7" xfId="13909"/>
    <cellStyle name="Comma 3 9 8" xfId="13910"/>
    <cellStyle name="Comma 30" xfId="13911"/>
    <cellStyle name="Comma 30 2" xfId="13912"/>
    <cellStyle name="Comma 30 2 2" xfId="13913"/>
    <cellStyle name="Comma 30 3" xfId="13914"/>
    <cellStyle name="Comma 31" xfId="13915"/>
    <cellStyle name="Comma 31 2" xfId="13916"/>
    <cellStyle name="Comma 31 2 2" xfId="13917"/>
    <cellStyle name="Comma 31 3" xfId="13918"/>
    <cellStyle name="Comma 32" xfId="13919"/>
    <cellStyle name="Comma 32 2" xfId="13920"/>
    <cellStyle name="Comma 32 2 2" xfId="13921"/>
    <cellStyle name="Comma 32 3" xfId="13922"/>
    <cellStyle name="Comma 33" xfId="13923"/>
    <cellStyle name="Comma 33 2" xfId="13924"/>
    <cellStyle name="Comma 33 2 2" xfId="13925"/>
    <cellStyle name="Comma 33 3" xfId="13926"/>
    <cellStyle name="Comma 34" xfId="13927"/>
    <cellStyle name="Comma 34 2" xfId="13928"/>
    <cellStyle name="Comma 34 2 2" xfId="13929"/>
    <cellStyle name="Comma 34 3" xfId="13930"/>
    <cellStyle name="Comma 35" xfId="13931"/>
    <cellStyle name="Comma 35 2" xfId="13932"/>
    <cellStyle name="Comma 35 2 2" xfId="13933"/>
    <cellStyle name="Comma 35 3" xfId="13934"/>
    <cellStyle name="Comma 36" xfId="13935"/>
    <cellStyle name="Comma 37" xfId="13936"/>
    <cellStyle name="Comma 38" xfId="13937"/>
    <cellStyle name="Comma 39" xfId="13938"/>
    <cellStyle name="Comma 4" xfId="13939"/>
    <cellStyle name="Comma 4 10" xfId="13940"/>
    <cellStyle name="Comma 4 10 2" xfId="13941"/>
    <cellStyle name="Comma 4 10 2 2" xfId="13942"/>
    <cellStyle name="Comma 4 10 2 2 2" xfId="13943"/>
    <cellStyle name="Comma 4 10 2 2 3" xfId="13944"/>
    <cellStyle name="Comma 4 10 2 3" xfId="13945"/>
    <cellStyle name="Comma 4 10 2 3 2" xfId="13946"/>
    <cellStyle name="Comma 4 10 2 3 3" xfId="13947"/>
    <cellStyle name="Comma 4 10 2 4" xfId="13948"/>
    <cellStyle name="Comma 4 10 2 4 2" xfId="13949"/>
    <cellStyle name="Comma 4 10 2 4 3" xfId="13950"/>
    <cellStyle name="Comma 4 10 2 5" xfId="13951"/>
    <cellStyle name="Comma 4 10 2 5 2" xfId="13952"/>
    <cellStyle name="Comma 4 10 2 5 3" xfId="13953"/>
    <cellStyle name="Comma 4 10 2 6" xfId="13954"/>
    <cellStyle name="Comma 4 10 2 7" xfId="13955"/>
    <cellStyle name="Comma 4 10 3" xfId="13956"/>
    <cellStyle name="Comma 4 10 3 2" xfId="13957"/>
    <cellStyle name="Comma 4 10 3 3" xfId="13958"/>
    <cellStyle name="Comma 4 10 4" xfId="13959"/>
    <cellStyle name="Comma 4 10 4 2" xfId="13960"/>
    <cellStyle name="Comma 4 10 4 3" xfId="13961"/>
    <cellStyle name="Comma 4 10 5" xfId="13962"/>
    <cellStyle name="Comma 4 10 5 2" xfId="13963"/>
    <cellStyle name="Comma 4 10 5 3" xfId="13964"/>
    <cellStyle name="Comma 4 10 6" xfId="13965"/>
    <cellStyle name="Comma 4 10 6 2" xfId="13966"/>
    <cellStyle name="Comma 4 10 6 3" xfId="13967"/>
    <cellStyle name="Comma 4 10 7" xfId="13968"/>
    <cellStyle name="Comma 4 10 8" xfId="13969"/>
    <cellStyle name="Comma 4 11" xfId="13970"/>
    <cellStyle name="Comma 4 11 2" xfId="13971"/>
    <cellStyle name="Comma 4 11 2 2" xfId="13972"/>
    <cellStyle name="Comma 4 11 2 3" xfId="13973"/>
    <cellStyle name="Comma 4 11 3" xfId="13974"/>
    <cellStyle name="Comma 4 11 3 2" xfId="13975"/>
    <cellStyle name="Comma 4 11 3 3" xfId="13976"/>
    <cellStyle name="Comma 4 11 4" xfId="13977"/>
    <cellStyle name="Comma 4 11 4 2" xfId="13978"/>
    <cellStyle name="Comma 4 11 4 3" xfId="13979"/>
    <cellStyle name="Comma 4 11 5" xfId="13980"/>
    <cellStyle name="Comma 4 11 5 2" xfId="13981"/>
    <cellStyle name="Comma 4 11 5 3" xfId="13982"/>
    <cellStyle name="Comma 4 11 6" xfId="13983"/>
    <cellStyle name="Comma 4 11 7" xfId="13984"/>
    <cellStyle name="Comma 4 12" xfId="13985"/>
    <cellStyle name="Comma 4 12 2" xfId="13986"/>
    <cellStyle name="Comma 4 12 2 2" xfId="13987"/>
    <cellStyle name="Comma 4 12 2 3" xfId="13988"/>
    <cellStyle name="Comma 4 12 3" xfId="13989"/>
    <cellStyle name="Comma 4 12 3 2" xfId="13990"/>
    <cellStyle name="Comma 4 12 3 3" xfId="13991"/>
    <cellStyle name="Comma 4 12 4" xfId="13992"/>
    <cellStyle name="Comma 4 12 4 2" xfId="13993"/>
    <cellStyle name="Comma 4 12 4 3" xfId="13994"/>
    <cellStyle name="Comma 4 12 5" xfId="13995"/>
    <cellStyle name="Comma 4 12 5 2" xfId="13996"/>
    <cellStyle name="Comma 4 12 5 3" xfId="13997"/>
    <cellStyle name="Comma 4 12 6" xfId="13998"/>
    <cellStyle name="Comma 4 12 7" xfId="13999"/>
    <cellStyle name="Comma 4 13" xfId="14000"/>
    <cellStyle name="Comma 4 13 2" xfId="14001"/>
    <cellStyle name="Comma 4 13 2 2" xfId="14002"/>
    <cellStyle name="Comma 4 13 2 3" xfId="14003"/>
    <cellStyle name="Comma 4 13 3" xfId="14004"/>
    <cellStyle name="Comma 4 13 3 2" xfId="14005"/>
    <cellStyle name="Comma 4 13 3 3" xfId="14006"/>
    <cellStyle name="Comma 4 13 4" xfId="14007"/>
    <cellStyle name="Comma 4 13 4 2" xfId="14008"/>
    <cellStyle name="Comma 4 13 4 3" xfId="14009"/>
    <cellStyle name="Comma 4 13 5" xfId="14010"/>
    <cellStyle name="Comma 4 13 5 2" xfId="14011"/>
    <cellStyle name="Comma 4 13 5 3" xfId="14012"/>
    <cellStyle name="Comma 4 13 6" xfId="14013"/>
    <cellStyle name="Comma 4 13 7" xfId="14014"/>
    <cellStyle name="Comma 4 14" xfId="14015"/>
    <cellStyle name="Comma 4 14 2" xfId="14016"/>
    <cellStyle name="Comma 4 14 2 2" xfId="14017"/>
    <cellStyle name="Comma 4 14 2 3" xfId="14018"/>
    <cellStyle name="Comma 4 14 3" xfId="14019"/>
    <cellStyle name="Comma 4 14 3 2" xfId="14020"/>
    <cellStyle name="Comma 4 14 3 3" xfId="14021"/>
    <cellStyle name="Comma 4 14 4" xfId="14022"/>
    <cellStyle name="Comma 4 14 4 2" xfId="14023"/>
    <cellStyle name="Comma 4 14 4 3" xfId="14024"/>
    <cellStyle name="Comma 4 14 5" xfId="14025"/>
    <cellStyle name="Comma 4 14 5 2" xfId="14026"/>
    <cellStyle name="Comma 4 14 5 3" xfId="14027"/>
    <cellStyle name="Comma 4 14 6" xfId="14028"/>
    <cellStyle name="Comma 4 14 7" xfId="14029"/>
    <cellStyle name="Comma 4 15" xfId="14030"/>
    <cellStyle name="Comma 4 15 2" xfId="14031"/>
    <cellStyle name="Comma 4 15 2 2" xfId="14032"/>
    <cellStyle name="Comma 4 15 2 3" xfId="14033"/>
    <cellStyle name="Comma 4 15 3" xfId="14034"/>
    <cellStyle name="Comma 4 15 3 2" xfId="14035"/>
    <cellStyle name="Comma 4 15 3 3" xfId="14036"/>
    <cellStyle name="Comma 4 15 4" xfId="14037"/>
    <cellStyle name="Comma 4 15 4 2" xfId="14038"/>
    <cellStyle name="Comma 4 15 4 3" xfId="14039"/>
    <cellStyle name="Comma 4 15 5" xfId="14040"/>
    <cellStyle name="Comma 4 15 5 2" xfId="14041"/>
    <cellStyle name="Comma 4 15 5 3" xfId="14042"/>
    <cellStyle name="Comma 4 15 6" xfId="14043"/>
    <cellStyle name="Comma 4 15 7" xfId="14044"/>
    <cellStyle name="Comma 4 16" xfId="14045"/>
    <cellStyle name="Comma 4 16 2" xfId="14046"/>
    <cellStyle name="Comma 4 16 3" xfId="14047"/>
    <cellStyle name="Comma 4 17" xfId="14048"/>
    <cellStyle name="Comma 4 17 2" xfId="14049"/>
    <cellStyle name="Comma 4 17 3" xfId="14050"/>
    <cellStyle name="Comma 4 18" xfId="14051"/>
    <cellStyle name="Comma 4 18 2" xfId="14052"/>
    <cellStyle name="Comma 4 18 3" xfId="14053"/>
    <cellStyle name="Comma 4 19" xfId="14054"/>
    <cellStyle name="Comma 4 19 2" xfId="14055"/>
    <cellStyle name="Comma 4 19 3" xfId="14056"/>
    <cellStyle name="Comma 4 2" xfId="14057"/>
    <cellStyle name="Comma 4 2 10" xfId="14058"/>
    <cellStyle name="Comma 4 2 10 2" xfId="14059"/>
    <cellStyle name="Comma 4 2 10 2 2" xfId="14060"/>
    <cellStyle name="Comma 4 2 10 2 3" xfId="14061"/>
    <cellStyle name="Comma 4 2 10 3" xfId="14062"/>
    <cellStyle name="Comma 4 2 10 3 2" xfId="14063"/>
    <cellStyle name="Comma 4 2 10 3 3" xfId="14064"/>
    <cellStyle name="Comma 4 2 10 4" xfId="14065"/>
    <cellStyle name="Comma 4 2 10 4 2" xfId="14066"/>
    <cellStyle name="Comma 4 2 10 4 3" xfId="14067"/>
    <cellStyle name="Comma 4 2 10 5" xfId="14068"/>
    <cellStyle name="Comma 4 2 10 5 2" xfId="14069"/>
    <cellStyle name="Comma 4 2 10 5 3" xfId="14070"/>
    <cellStyle name="Comma 4 2 10 6" xfId="14071"/>
    <cellStyle name="Comma 4 2 10 7" xfId="14072"/>
    <cellStyle name="Comma 4 2 11" xfId="14073"/>
    <cellStyle name="Comma 4 2 11 2" xfId="14074"/>
    <cellStyle name="Comma 4 2 11 2 2" xfId="14075"/>
    <cellStyle name="Comma 4 2 11 2 3" xfId="14076"/>
    <cellStyle name="Comma 4 2 11 3" xfId="14077"/>
    <cellStyle name="Comma 4 2 11 3 2" xfId="14078"/>
    <cellStyle name="Comma 4 2 11 3 3" xfId="14079"/>
    <cellStyle name="Comma 4 2 11 4" xfId="14080"/>
    <cellStyle name="Comma 4 2 11 4 2" xfId="14081"/>
    <cellStyle name="Comma 4 2 11 4 3" xfId="14082"/>
    <cellStyle name="Comma 4 2 11 5" xfId="14083"/>
    <cellStyle name="Comma 4 2 11 5 2" xfId="14084"/>
    <cellStyle name="Comma 4 2 11 5 3" xfId="14085"/>
    <cellStyle name="Comma 4 2 11 6" xfId="14086"/>
    <cellStyle name="Comma 4 2 11 7" xfId="14087"/>
    <cellStyle name="Comma 4 2 12" xfId="14088"/>
    <cellStyle name="Comma 4 2 12 2" xfId="14089"/>
    <cellStyle name="Comma 4 2 12 2 2" xfId="14090"/>
    <cellStyle name="Comma 4 2 12 2 3" xfId="14091"/>
    <cellStyle name="Comma 4 2 12 3" xfId="14092"/>
    <cellStyle name="Comma 4 2 12 3 2" xfId="14093"/>
    <cellStyle name="Comma 4 2 12 3 3" xfId="14094"/>
    <cellStyle name="Comma 4 2 12 4" xfId="14095"/>
    <cellStyle name="Comma 4 2 12 4 2" xfId="14096"/>
    <cellStyle name="Comma 4 2 12 4 3" xfId="14097"/>
    <cellStyle name="Comma 4 2 12 5" xfId="14098"/>
    <cellStyle name="Comma 4 2 12 5 2" xfId="14099"/>
    <cellStyle name="Comma 4 2 12 5 3" xfId="14100"/>
    <cellStyle name="Comma 4 2 12 6" xfId="14101"/>
    <cellStyle name="Comma 4 2 12 7" xfId="14102"/>
    <cellStyle name="Comma 4 2 13" xfId="14103"/>
    <cellStyle name="Comma 4 2 13 2" xfId="14104"/>
    <cellStyle name="Comma 4 2 13 3" xfId="14105"/>
    <cellStyle name="Comma 4 2 14" xfId="14106"/>
    <cellStyle name="Comma 4 2 14 2" xfId="14107"/>
    <cellStyle name="Comma 4 2 14 3" xfId="14108"/>
    <cellStyle name="Comma 4 2 15" xfId="14109"/>
    <cellStyle name="Comma 4 2 15 2" xfId="14110"/>
    <cellStyle name="Comma 4 2 15 3" xfId="14111"/>
    <cellStyle name="Comma 4 2 16" xfId="14112"/>
    <cellStyle name="Comma 4 2 16 2" xfId="14113"/>
    <cellStyle name="Comma 4 2 16 3" xfId="14114"/>
    <cellStyle name="Comma 4 2 17" xfId="14115"/>
    <cellStyle name="Comma 4 2 18" xfId="14116"/>
    <cellStyle name="Comma 4 2 2" xfId="14117"/>
    <cellStyle name="Comma 4 2 2 10" xfId="14118"/>
    <cellStyle name="Comma 4 2 2 10 2" xfId="14119"/>
    <cellStyle name="Comma 4 2 2 10 2 2" xfId="14120"/>
    <cellStyle name="Comma 4 2 2 10 2 3" xfId="14121"/>
    <cellStyle name="Comma 4 2 2 10 3" xfId="14122"/>
    <cellStyle name="Comma 4 2 2 10 3 2" xfId="14123"/>
    <cellStyle name="Comma 4 2 2 10 3 3" xfId="14124"/>
    <cellStyle name="Comma 4 2 2 10 4" xfId="14125"/>
    <cellStyle name="Comma 4 2 2 10 4 2" xfId="14126"/>
    <cellStyle name="Comma 4 2 2 10 4 3" xfId="14127"/>
    <cellStyle name="Comma 4 2 2 10 5" xfId="14128"/>
    <cellStyle name="Comma 4 2 2 10 5 2" xfId="14129"/>
    <cellStyle name="Comma 4 2 2 10 5 3" xfId="14130"/>
    <cellStyle name="Comma 4 2 2 10 6" xfId="14131"/>
    <cellStyle name="Comma 4 2 2 10 7" xfId="14132"/>
    <cellStyle name="Comma 4 2 2 11" xfId="14133"/>
    <cellStyle name="Comma 4 2 2 11 2" xfId="14134"/>
    <cellStyle name="Comma 4 2 2 11 3" xfId="14135"/>
    <cellStyle name="Comma 4 2 2 12" xfId="14136"/>
    <cellStyle name="Comma 4 2 2 12 2" xfId="14137"/>
    <cellStyle name="Comma 4 2 2 12 3" xfId="14138"/>
    <cellStyle name="Comma 4 2 2 13" xfId="14139"/>
    <cellStyle name="Comma 4 2 2 13 2" xfId="14140"/>
    <cellStyle name="Comma 4 2 2 13 3" xfId="14141"/>
    <cellStyle name="Comma 4 2 2 14" xfId="14142"/>
    <cellStyle name="Comma 4 2 2 14 2" xfId="14143"/>
    <cellStyle name="Comma 4 2 2 14 3" xfId="14144"/>
    <cellStyle name="Comma 4 2 2 15" xfId="14145"/>
    <cellStyle name="Comma 4 2 2 16" xfId="14146"/>
    <cellStyle name="Comma 4 2 2 2" xfId="14147"/>
    <cellStyle name="Comma 4 2 2 2 10" xfId="14148"/>
    <cellStyle name="Comma 4 2 2 2 10 2" xfId="14149"/>
    <cellStyle name="Comma 4 2 2 2 10 3" xfId="14150"/>
    <cellStyle name="Comma 4 2 2 2 11" xfId="14151"/>
    <cellStyle name="Comma 4 2 2 2 11 2" xfId="14152"/>
    <cellStyle name="Comma 4 2 2 2 11 3" xfId="14153"/>
    <cellStyle name="Comma 4 2 2 2 12" xfId="14154"/>
    <cellStyle name="Comma 4 2 2 2 12 2" xfId="14155"/>
    <cellStyle name="Comma 4 2 2 2 12 3" xfId="14156"/>
    <cellStyle name="Comma 4 2 2 2 13" xfId="14157"/>
    <cellStyle name="Comma 4 2 2 2 13 2" xfId="14158"/>
    <cellStyle name="Comma 4 2 2 2 13 3" xfId="14159"/>
    <cellStyle name="Comma 4 2 2 2 14" xfId="14160"/>
    <cellStyle name="Comma 4 2 2 2 15" xfId="14161"/>
    <cellStyle name="Comma 4 2 2 2 2" xfId="14162"/>
    <cellStyle name="Comma 4 2 2 2 2 10" xfId="14163"/>
    <cellStyle name="Comma 4 2 2 2 2 10 2" xfId="14164"/>
    <cellStyle name="Comma 4 2 2 2 2 10 3" xfId="14165"/>
    <cellStyle name="Comma 4 2 2 2 2 11" xfId="14166"/>
    <cellStyle name="Comma 4 2 2 2 2 11 2" xfId="14167"/>
    <cellStyle name="Comma 4 2 2 2 2 11 3" xfId="14168"/>
    <cellStyle name="Comma 4 2 2 2 2 12" xfId="14169"/>
    <cellStyle name="Comma 4 2 2 2 2 12 2" xfId="14170"/>
    <cellStyle name="Comma 4 2 2 2 2 12 3" xfId="14171"/>
    <cellStyle name="Comma 4 2 2 2 2 13" xfId="14172"/>
    <cellStyle name="Comma 4 2 2 2 2 14" xfId="14173"/>
    <cellStyle name="Comma 4 2 2 2 2 2" xfId="14174"/>
    <cellStyle name="Comma 4 2 2 2 2 2 10" xfId="14175"/>
    <cellStyle name="Comma 4 2 2 2 2 2 11" xfId="14176"/>
    <cellStyle name="Comma 4 2 2 2 2 2 2" xfId="14177"/>
    <cellStyle name="Comma 4 2 2 2 2 2 2 2" xfId="14178"/>
    <cellStyle name="Comma 4 2 2 2 2 2 2 2 2" xfId="14179"/>
    <cellStyle name="Comma 4 2 2 2 2 2 2 2 2 2" xfId="14180"/>
    <cellStyle name="Comma 4 2 2 2 2 2 2 2 2 3" xfId="14181"/>
    <cellStyle name="Comma 4 2 2 2 2 2 2 2 3" xfId="14182"/>
    <cellStyle name="Comma 4 2 2 2 2 2 2 2 3 2" xfId="14183"/>
    <cellStyle name="Comma 4 2 2 2 2 2 2 2 3 3" xfId="14184"/>
    <cellStyle name="Comma 4 2 2 2 2 2 2 2 4" xfId="14185"/>
    <cellStyle name="Comma 4 2 2 2 2 2 2 2 4 2" xfId="14186"/>
    <cellStyle name="Comma 4 2 2 2 2 2 2 2 4 3" xfId="14187"/>
    <cellStyle name="Comma 4 2 2 2 2 2 2 2 5" xfId="14188"/>
    <cellStyle name="Comma 4 2 2 2 2 2 2 2 5 2" xfId="14189"/>
    <cellStyle name="Comma 4 2 2 2 2 2 2 2 5 3" xfId="14190"/>
    <cellStyle name="Comma 4 2 2 2 2 2 2 2 6" xfId="14191"/>
    <cellStyle name="Comma 4 2 2 2 2 2 2 2 7" xfId="14192"/>
    <cellStyle name="Comma 4 2 2 2 2 2 2 3" xfId="14193"/>
    <cellStyle name="Comma 4 2 2 2 2 2 2 3 2" xfId="14194"/>
    <cellStyle name="Comma 4 2 2 2 2 2 2 3 3" xfId="14195"/>
    <cellStyle name="Comma 4 2 2 2 2 2 2 4" xfId="14196"/>
    <cellStyle name="Comma 4 2 2 2 2 2 2 4 2" xfId="14197"/>
    <cellStyle name="Comma 4 2 2 2 2 2 2 4 3" xfId="14198"/>
    <cellStyle name="Comma 4 2 2 2 2 2 2 5" xfId="14199"/>
    <cellStyle name="Comma 4 2 2 2 2 2 2 5 2" xfId="14200"/>
    <cellStyle name="Comma 4 2 2 2 2 2 2 5 3" xfId="14201"/>
    <cellStyle name="Comma 4 2 2 2 2 2 2 6" xfId="14202"/>
    <cellStyle name="Comma 4 2 2 2 2 2 2 6 2" xfId="14203"/>
    <cellStyle name="Comma 4 2 2 2 2 2 2 6 3" xfId="14204"/>
    <cellStyle name="Comma 4 2 2 2 2 2 2 7" xfId="14205"/>
    <cellStyle name="Comma 4 2 2 2 2 2 2 8" xfId="14206"/>
    <cellStyle name="Comma 4 2 2 2 2 2 3" xfId="14207"/>
    <cellStyle name="Comma 4 2 2 2 2 2 3 2" xfId="14208"/>
    <cellStyle name="Comma 4 2 2 2 2 2 3 2 2" xfId="14209"/>
    <cellStyle name="Comma 4 2 2 2 2 2 3 2 3" xfId="14210"/>
    <cellStyle name="Comma 4 2 2 2 2 2 3 3" xfId="14211"/>
    <cellStyle name="Comma 4 2 2 2 2 2 3 3 2" xfId="14212"/>
    <cellStyle name="Comma 4 2 2 2 2 2 3 3 3" xfId="14213"/>
    <cellStyle name="Comma 4 2 2 2 2 2 3 4" xfId="14214"/>
    <cellStyle name="Comma 4 2 2 2 2 2 3 4 2" xfId="14215"/>
    <cellStyle name="Comma 4 2 2 2 2 2 3 4 3" xfId="14216"/>
    <cellStyle name="Comma 4 2 2 2 2 2 3 5" xfId="14217"/>
    <cellStyle name="Comma 4 2 2 2 2 2 3 5 2" xfId="14218"/>
    <cellStyle name="Comma 4 2 2 2 2 2 3 5 3" xfId="14219"/>
    <cellStyle name="Comma 4 2 2 2 2 2 3 6" xfId="14220"/>
    <cellStyle name="Comma 4 2 2 2 2 2 3 7" xfId="14221"/>
    <cellStyle name="Comma 4 2 2 2 2 2 4" xfId="14222"/>
    <cellStyle name="Comma 4 2 2 2 2 2 4 2" xfId="14223"/>
    <cellStyle name="Comma 4 2 2 2 2 2 4 2 2" xfId="14224"/>
    <cellStyle name="Comma 4 2 2 2 2 2 4 2 3" xfId="14225"/>
    <cellStyle name="Comma 4 2 2 2 2 2 4 3" xfId="14226"/>
    <cellStyle name="Comma 4 2 2 2 2 2 4 3 2" xfId="14227"/>
    <cellStyle name="Comma 4 2 2 2 2 2 4 3 3" xfId="14228"/>
    <cellStyle name="Comma 4 2 2 2 2 2 4 4" xfId="14229"/>
    <cellStyle name="Comma 4 2 2 2 2 2 4 4 2" xfId="14230"/>
    <cellStyle name="Comma 4 2 2 2 2 2 4 4 3" xfId="14231"/>
    <cellStyle name="Comma 4 2 2 2 2 2 4 5" xfId="14232"/>
    <cellStyle name="Comma 4 2 2 2 2 2 4 5 2" xfId="14233"/>
    <cellStyle name="Comma 4 2 2 2 2 2 4 5 3" xfId="14234"/>
    <cellStyle name="Comma 4 2 2 2 2 2 4 6" xfId="14235"/>
    <cellStyle name="Comma 4 2 2 2 2 2 4 7" xfId="14236"/>
    <cellStyle name="Comma 4 2 2 2 2 2 5" xfId="14237"/>
    <cellStyle name="Comma 4 2 2 2 2 2 5 2" xfId="14238"/>
    <cellStyle name="Comma 4 2 2 2 2 2 5 2 2" xfId="14239"/>
    <cellStyle name="Comma 4 2 2 2 2 2 5 2 3" xfId="14240"/>
    <cellStyle name="Comma 4 2 2 2 2 2 5 3" xfId="14241"/>
    <cellStyle name="Comma 4 2 2 2 2 2 5 3 2" xfId="14242"/>
    <cellStyle name="Comma 4 2 2 2 2 2 5 3 3" xfId="14243"/>
    <cellStyle name="Comma 4 2 2 2 2 2 5 4" xfId="14244"/>
    <cellStyle name="Comma 4 2 2 2 2 2 5 4 2" xfId="14245"/>
    <cellStyle name="Comma 4 2 2 2 2 2 5 4 3" xfId="14246"/>
    <cellStyle name="Comma 4 2 2 2 2 2 5 5" xfId="14247"/>
    <cellStyle name="Comma 4 2 2 2 2 2 5 5 2" xfId="14248"/>
    <cellStyle name="Comma 4 2 2 2 2 2 5 5 3" xfId="14249"/>
    <cellStyle name="Comma 4 2 2 2 2 2 5 6" xfId="14250"/>
    <cellStyle name="Comma 4 2 2 2 2 2 5 7" xfId="14251"/>
    <cellStyle name="Comma 4 2 2 2 2 2 6" xfId="14252"/>
    <cellStyle name="Comma 4 2 2 2 2 2 6 2" xfId="14253"/>
    <cellStyle name="Comma 4 2 2 2 2 2 6 3" xfId="14254"/>
    <cellStyle name="Comma 4 2 2 2 2 2 7" xfId="14255"/>
    <cellStyle name="Comma 4 2 2 2 2 2 7 2" xfId="14256"/>
    <cellStyle name="Comma 4 2 2 2 2 2 7 3" xfId="14257"/>
    <cellStyle name="Comma 4 2 2 2 2 2 8" xfId="14258"/>
    <cellStyle name="Comma 4 2 2 2 2 2 8 2" xfId="14259"/>
    <cellStyle name="Comma 4 2 2 2 2 2 8 3" xfId="14260"/>
    <cellStyle name="Comma 4 2 2 2 2 2 9" xfId="14261"/>
    <cellStyle name="Comma 4 2 2 2 2 2 9 2" xfId="14262"/>
    <cellStyle name="Comma 4 2 2 2 2 2 9 3" xfId="14263"/>
    <cellStyle name="Comma 4 2 2 2 2 3" xfId="14264"/>
    <cellStyle name="Comma 4 2 2 2 2 3 2" xfId="14265"/>
    <cellStyle name="Comma 4 2 2 2 2 3 2 2" xfId="14266"/>
    <cellStyle name="Comma 4 2 2 2 2 3 2 2 2" xfId="14267"/>
    <cellStyle name="Comma 4 2 2 2 2 3 2 2 3" xfId="14268"/>
    <cellStyle name="Comma 4 2 2 2 2 3 2 3" xfId="14269"/>
    <cellStyle name="Comma 4 2 2 2 2 3 2 3 2" xfId="14270"/>
    <cellStyle name="Comma 4 2 2 2 2 3 2 3 3" xfId="14271"/>
    <cellStyle name="Comma 4 2 2 2 2 3 2 4" xfId="14272"/>
    <cellStyle name="Comma 4 2 2 2 2 3 2 4 2" xfId="14273"/>
    <cellStyle name="Comma 4 2 2 2 2 3 2 4 3" xfId="14274"/>
    <cellStyle name="Comma 4 2 2 2 2 3 2 5" xfId="14275"/>
    <cellStyle name="Comma 4 2 2 2 2 3 2 5 2" xfId="14276"/>
    <cellStyle name="Comma 4 2 2 2 2 3 2 5 3" xfId="14277"/>
    <cellStyle name="Comma 4 2 2 2 2 3 2 6" xfId="14278"/>
    <cellStyle name="Comma 4 2 2 2 2 3 2 7" xfId="14279"/>
    <cellStyle name="Comma 4 2 2 2 2 3 3" xfId="14280"/>
    <cellStyle name="Comma 4 2 2 2 2 3 3 2" xfId="14281"/>
    <cellStyle name="Comma 4 2 2 2 2 3 3 3" xfId="14282"/>
    <cellStyle name="Comma 4 2 2 2 2 3 4" xfId="14283"/>
    <cellStyle name="Comma 4 2 2 2 2 3 4 2" xfId="14284"/>
    <cellStyle name="Comma 4 2 2 2 2 3 4 3" xfId="14285"/>
    <cellStyle name="Comma 4 2 2 2 2 3 5" xfId="14286"/>
    <cellStyle name="Comma 4 2 2 2 2 3 5 2" xfId="14287"/>
    <cellStyle name="Comma 4 2 2 2 2 3 5 3" xfId="14288"/>
    <cellStyle name="Comma 4 2 2 2 2 3 6" xfId="14289"/>
    <cellStyle name="Comma 4 2 2 2 2 3 6 2" xfId="14290"/>
    <cellStyle name="Comma 4 2 2 2 2 3 6 3" xfId="14291"/>
    <cellStyle name="Comma 4 2 2 2 2 3 7" xfId="14292"/>
    <cellStyle name="Comma 4 2 2 2 2 3 8" xfId="14293"/>
    <cellStyle name="Comma 4 2 2 2 2 4" xfId="14294"/>
    <cellStyle name="Comma 4 2 2 2 2 4 2" xfId="14295"/>
    <cellStyle name="Comma 4 2 2 2 2 4 2 2" xfId="14296"/>
    <cellStyle name="Comma 4 2 2 2 2 4 2 2 2" xfId="14297"/>
    <cellStyle name="Comma 4 2 2 2 2 4 2 2 3" xfId="14298"/>
    <cellStyle name="Comma 4 2 2 2 2 4 2 3" xfId="14299"/>
    <cellStyle name="Comma 4 2 2 2 2 4 2 3 2" xfId="14300"/>
    <cellStyle name="Comma 4 2 2 2 2 4 2 3 3" xfId="14301"/>
    <cellStyle name="Comma 4 2 2 2 2 4 2 4" xfId="14302"/>
    <cellStyle name="Comma 4 2 2 2 2 4 2 4 2" xfId="14303"/>
    <cellStyle name="Comma 4 2 2 2 2 4 2 4 3" xfId="14304"/>
    <cellStyle name="Comma 4 2 2 2 2 4 2 5" xfId="14305"/>
    <cellStyle name="Comma 4 2 2 2 2 4 2 5 2" xfId="14306"/>
    <cellStyle name="Comma 4 2 2 2 2 4 2 5 3" xfId="14307"/>
    <cellStyle name="Comma 4 2 2 2 2 4 2 6" xfId="14308"/>
    <cellStyle name="Comma 4 2 2 2 2 4 2 7" xfId="14309"/>
    <cellStyle name="Comma 4 2 2 2 2 4 3" xfId="14310"/>
    <cellStyle name="Comma 4 2 2 2 2 4 3 2" xfId="14311"/>
    <cellStyle name="Comma 4 2 2 2 2 4 3 3" xfId="14312"/>
    <cellStyle name="Comma 4 2 2 2 2 4 4" xfId="14313"/>
    <cellStyle name="Comma 4 2 2 2 2 4 4 2" xfId="14314"/>
    <cellStyle name="Comma 4 2 2 2 2 4 4 3" xfId="14315"/>
    <cellStyle name="Comma 4 2 2 2 2 4 5" xfId="14316"/>
    <cellStyle name="Comma 4 2 2 2 2 4 5 2" xfId="14317"/>
    <cellStyle name="Comma 4 2 2 2 2 4 5 3" xfId="14318"/>
    <cellStyle name="Comma 4 2 2 2 2 4 6" xfId="14319"/>
    <cellStyle name="Comma 4 2 2 2 2 4 6 2" xfId="14320"/>
    <cellStyle name="Comma 4 2 2 2 2 4 6 3" xfId="14321"/>
    <cellStyle name="Comma 4 2 2 2 2 4 7" xfId="14322"/>
    <cellStyle name="Comma 4 2 2 2 2 4 8" xfId="14323"/>
    <cellStyle name="Comma 4 2 2 2 2 5" xfId="14324"/>
    <cellStyle name="Comma 4 2 2 2 2 5 2" xfId="14325"/>
    <cellStyle name="Comma 4 2 2 2 2 5 2 2" xfId="14326"/>
    <cellStyle name="Comma 4 2 2 2 2 5 2 3" xfId="14327"/>
    <cellStyle name="Comma 4 2 2 2 2 5 3" xfId="14328"/>
    <cellStyle name="Comma 4 2 2 2 2 5 3 2" xfId="14329"/>
    <cellStyle name="Comma 4 2 2 2 2 5 3 3" xfId="14330"/>
    <cellStyle name="Comma 4 2 2 2 2 5 4" xfId="14331"/>
    <cellStyle name="Comma 4 2 2 2 2 5 4 2" xfId="14332"/>
    <cellStyle name="Comma 4 2 2 2 2 5 4 3" xfId="14333"/>
    <cellStyle name="Comma 4 2 2 2 2 5 5" xfId="14334"/>
    <cellStyle name="Comma 4 2 2 2 2 5 5 2" xfId="14335"/>
    <cellStyle name="Comma 4 2 2 2 2 5 5 3" xfId="14336"/>
    <cellStyle name="Comma 4 2 2 2 2 5 6" xfId="14337"/>
    <cellStyle name="Comma 4 2 2 2 2 5 7" xfId="14338"/>
    <cellStyle name="Comma 4 2 2 2 2 6" xfId="14339"/>
    <cellStyle name="Comma 4 2 2 2 2 6 2" xfId="14340"/>
    <cellStyle name="Comma 4 2 2 2 2 6 2 2" xfId="14341"/>
    <cellStyle name="Comma 4 2 2 2 2 6 2 3" xfId="14342"/>
    <cellStyle name="Comma 4 2 2 2 2 6 3" xfId="14343"/>
    <cellStyle name="Comma 4 2 2 2 2 6 3 2" xfId="14344"/>
    <cellStyle name="Comma 4 2 2 2 2 6 3 3" xfId="14345"/>
    <cellStyle name="Comma 4 2 2 2 2 6 4" xfId="14346"/>
    <cellStyle name="Comma 4 2 2 2 2 6 4 2" xfId="14347"/>
    <cellStyle name="Comma 4 2 2 2 2 6 4 3" xfId="14348"/>
    <cellStyle name="Comma 4 2 2 2 2 6 5" xfId="14349"/>
    <cellStyle name="Comma 4 2 2 2 2 6 5 2" xfId="14350"/>
    <cellStyle name="Comma 4 2 2 2 2 6 5 3" xfId="14351"/>
    <cellStyle name="Comma 4 2 2 2 2 6 6" xfId="14352"/>
    <cellStyle name="Comma 4 2 2 2 2 6 7" xfId="14353"/>
    <cellStyle name="Comma 4 2 2 2 2 7" xfId="14354"/>
    <cellStyle name="Comma 4 2 2 2 2 7 2" xfId="14355"/>
    <cellStyle name="Comma 4 2 2 2 2 7 2 2" xfId="14356"/>
    <cellStyle name="Comma 4 2 2 2 2 7 2 3" xfId="14357"/>
    <cellStyle name="Comma 4 2 2 2 2 7 3" xfId="14358"/>
    <cellStyle name="Comma 4 2 2 2 2 7 3 2" xfId="14359"/>
    <cellStyle name="Comma 4 2 2 2 2 7 3 3" xfId="14360"/>
    <cellStyle name="Comma 4 2 2 2 2 7 4" xfId="14361"/>
    <cellStyle name="Comma 4 2 2 2 2 7 4 2" xfId="14362"/>
    <cellStyle name="Comma 4 2 2 2 2 7 4 3" xfId="14363"/>
    <cellStyle name="Comma 4 2 2 2 2 7 5" xfId="14364"/>
    <cellStyle name="Comma 4 2 2 2 2 7 5 2" xfId="14365"/>
    <cellStyle name="Comma 4 2 2 2 2 7 5 3" xfId="14366"/>
    <cellStyle name="Comma 4 2 2 2 2 7 6" xfId="14367"/>
    <cellStyle name="Comma 4 2 2 2 2 7 7" xfId="14368"/>
    <cellStyle name="Comma 4 2 2 2 2 8" xfId="14369"/>
    <cellStyle name="Comma 4 2 2 2 2 8 2" xfId="14370"/>
    <cellStyle name="Comma 4 2 2 2 2 8 2 2" xfId="14371"/>
    <cellStyle name="Comma 4 2 2 2 2 8 2 3" xfId="14372"/>
    <cellStyle name="Comma 4 2 2 2 2 8 3" xfId="14373"/>
    <cellStyle name="Comma 4 2 2 2 2 8 3 2" xfId="14374"/>
    <cellStyle name="Comma 4 2 2 2 2 8 3 3" xfId="14375"/>
    <cellStyle name="Comma 4 2 2 2 2 8 4" xfId="14376"/>
    <cellStyle name="Comma 4 2 2 2 2 8 4 2" xfId="14377"/>
    <cellStyle name="Comma 4 2 2 2 2 8 4 3" xfId="14378"/>
    <cellStyle name="Comma 4 2 2 2 2 8 5" xfId="14379"/>
    <cellStyle name="Comma 4 2 2 2 2 8 5 2" xfId="14380"/>
    <cellStyle name="Comma 4 2 2 2 2 8 5 3" xfId="14381"/>
    <cellStyle name="Comma 4 2 2 2 2 8 6" xfId="14382"/>
    <cellStyle name="Comma 4 2 2 2 2 8 7" xfId="14383"/>
    <cellStyle name="Comma 4 2 2 2 2 9" xfId="14384"/>
    <cellStyle name="Comma 4 2 2 2 2 9 2" xfId="14385"/>
    <cellStyle name="Comma 4 2 2 2 2 9 3" xfId="14386"/>
    <cellStyle name="Comma 4 2 2 2 3" xfId="14387"/>
    <cellStyle name="Comma 4 2 2 2 3 10" xfId="14388"/>
    <cellStyle name="Comma 4 2 2 2 3 11" xfId="14389"/>
    <cellStyle name="Comma 4 2 2 2 3 2" xfId="14390"/>
    <cellStyle name="Comma 4 2 2 2 3 2 2" xfId="14391"/>
    <cellStyle name="Comma 4 2 2 2 3 2 2 2" xfId="14392"/>
    <cellStyle name="Comma 4 2 2 2 3 2 2 2 2" xfId="14393"/>
    <cellStyle name="Comma 4 2 2 2 3 2 2 2 3" xfId="14394"/>
    <cellStyle name="Comma 4 2 2 2 3 2 2 3" xfId="14395"/>
    <cellStyle name="Comma 4 2 2 2 3 2 2 3 2" xfId="14396"/>
    <cellStyle name="Comma 4 2 2 2 3 2 2 3 3" xfId="14397"/>
    <cellStyle name="Comma 4 2 2 2 3 2 2 4" xfId="14398"/>
    <cellStyle name="Comma 4 2 2 2 3 2 2 4 2" xfId="14399"/>
    <cellStyle name="Comma 4 2 2 2 3 2 2 4 3" xfId="14400"/>
    <cellStyle name="Comma 4 2 2 2 3 2 2 5" xfId="14401"/>
    <cellStyle name="Comma 4 2 2 2 3 2 2 5 2" xfId="14402"/>
    <cellStyle name="Comma 4 2 2 2 3 2 2 5 3" xfId="14403"/>
    <cellStyle name="Comma 4 2 2 2 3 2 2 6" xfId="14404"/>
    <cellStyle name="Comma 4 2 2 2 3 2 2 7" xfId="14405"/>
    <cellStyle name="Comma 4 2 2 2 3 2 3" xfId="14406"/>
    <cellStyle name="Comma 4 2 2 2 3 2 3 2" xfId="14407"/>
    <cellStyle name="Comma 4 2 2 2 3 2 3 3" xfId="14408"/>
    <cellStyle name="Comma 4 2 2 2 3 2 4" xfId="14409"/>
    <cellStyle name="Comma 4 2 2 2 3 2 4 2" xfId="14410"/>
    <cellStyle name="Comma 4 2 2 2 3 2 4 3" xfId="14411"/>
    <cellStyle name="Comma 4 2 2 2 3 2 5" xfId="14412"/>
    <cellStyle name="Comma 4 2 2 2 3 2 5 2" xfId="14413"/>
    <cellStyle name="Comma 4 2 2 2 3 2 5 3" xfId="14414"/>
    <cellStyle name="Comma 4 2 2 2 3 2 6" xfId="14415"/>
    <cellStyle name="Comma 4 2 2 2 3 2 6 2" xfId="14416"/>
    <cellStyle name="Comma 4 2 2 2 3 2 6 3" xfId="14417"/>
    <cellStyle name="Comma 4 2 2 2 3 2 7" xfId="14418"/>
    <cellStyle name="Comma 4 2 2 2 3 2 8" xfId="14419"/>
    <cellStyle name="Comma 4 2 2 2 3 3" xfId="14420"/>
    <cellStyle name="Comma 4 2 2 2 3 3 2" xfId="14421"/>
    <cellStyle name="Comma 4 2 2 2 3 3 2 2" xfId="14422"/>
    <cellStyle name="Comma 4 2 2 2 3 3 2 3" xfId="14423"/>
    <cellStyle name="Comma 4 2 2 2 3 3 3" xfId="14424"/>
    <cellStyle name="Comma 4 2 2 2 3 3 3 2" xfId="14425"/>
    <cellStyle name="Comma 4 2 2 2 3 3 3 3" xfId="14426"/>
    <cellStyle name="Comma 4 2 2 2 3 3 4" xfId="14427"/>
    <cellStyle name="Comma 4 2 2 2 3 3 4 2" xfId="14428"/>
    <cellStyle name="Comma 4 2 2 2 3 3 4 3" xfId="14429"/>
    <cellStyle name="Comma 4 2 2 2 3 3 5" xfId="14430"/>
    <cellStyle name="Comma 4 2 2 2 3 3 5 2" xfId="14431"/>
    <cellStyle name="Comma 4 2 2 2 3 3 5 3" xfId="14432"/>
    <cellStyle name="Comma 4 2 2 2 3 3 6" xfId="14433"/>
    <cellStyle name="Comma 4 2 2 2 3 3 7" xfId="14434"/>
    <cellStyle name="Comma 4 2 2 2 3 4" xfId="14435"/>
    <cellStyle name="Comma 4 2 2 2 3 4 2" xfId="14436"/>
    <cellStyle name="Comma 4 2 2 2 3 4 2 2" xfId="14437"/>
    <cellStyle name="Comma 4 2 2 2 3 4 2 3" xfId="14438"/>
    <cellStyle name="Comma 4 2 2 2 3 4 3" xfId="14439"/>
    <cellStyle name="Comma 4 2 2 2 3 4 3 2" xfId="14440"/>
    <cellStyle name="Comma 4 2 2 2 3 4 3 3" xfId="14441"/>
    <cellStyle name="Comma 4 2 2 2 3 4 4" xfId="14442"/>
    <cellStyle name="Comma 4 2 2 2 3 4 4 2" xfId="14443"/>
    <cellStyle name="Comma 4 2 2 2 3 4 4 3" xfId="14444"/>
    <cellStyle name="Comma 4 2 2 2 3 4 5" xfId="14445"/>
    <cellStyle name="Comma 4 2 2 2 3 4 5 2" xfId="14446"/>
    <cellStyle name="Comma 4 2 2 2 3 4 5 3" xfId="14447"/>
    <cellStyle name="Comma 4 2 2 2 3 4 6" xfId="14448"/>
    <cellStyle name="Comma 4 2 2 2 3 4 7" xfId="14449"/>
    <cellStyle name="Comma 4 2 2 2 3 5" xfId="14450"/>
    <cellStyle name="Comma 4 2 2 2 3 5 2" xfId="14451"/>
    <cellStyle name="Comma 4 2 2 2 3 5 2 2" xfId="14452"/>
    <cellStyle name="Comma 4 2 2 2 3 5 2 3" xfId="14453"/>
    <cellStyle name="Comma 4 2 2 2 3 5 3" xfId="14454"/>
    <cellStyle name="Comma 4 2 2 2 3 5 3 2" xfId="14455"/>
    <cellStyle name="Comma 4 2 2 2 3 5 3 3" xfId="14456"/>
    <cellStyle name="Comma 4 2 2 2 3 5 4" xfId="14457"/>
    <cellStyle name="Comma 4 2 2 2 3 5 4 2" xfId="14458"/>
    <cellStyle name="Comma 4 2 2 2 3 5 4 3" xfId="14459"/>
    <cellStyle name="Comma 4 2 2 2 3 5 5" xfId="14460"/>
    <cellStyle name="Comma 4 2 2 2 3 5 5 2" xfId="14461"/>
    <cellStyle name="Comma 4 2 2 2 3 5 5 3" xfId="14462"/>
    <cellStyle name="Comma 4 2 2 2 3 5 6" xfId="14463"/>
    <cellStyle name="Comma 4 2 2 2 3 5 7" xfId="14464"/>
    <cellStyle name="Comma 4 2 2 2 3 6" xfId="14465"/>
    <cellStyle name="Comma 4 2 2 2 3 6 2" xfId="14466"/>
    <cellStyle name="Comma 4 2 2 2 3 6 3" xfId="14467"/>
    <cellStyle name="Comma 4 2 2 2 3 7" xfId="14468"/>
    <cellStyle name="Comma 4 2 2 2 3 7 2" xfId="14469"/>
    <cellStyle name="Comma 4 2 2 2 3 7 3" xfId="14470"/>
    <cellStyle name="Comma 4 2 2 2 3 8" xfId="14471"/>
    <cellStyle name="Comma 4 2 2 2 3 8 2" xfId="14472"/>
    <cellStyle name="Comma 4 2 2 2 3 8 3" xfId="14473"/>
    <cellStyle name="Comma 4 2 2 2 3 9" xfId="14474"/>
    <cellStyle name="Comma 4 2 2 2 3 9 2" xfId="14475"/>
    <cellStyle name="Comma 4 2 2 2 3 9 3" xfId="14476"/>
    <cellStyle name="Comma 4 2 2 2 4" xfId="14477"/>
    <cellStyle name="Comma 4 2 2 2 4 2" xfId="14478"/>
    <cellStyle name="Comma 4 2 2 2 4 2 2" xfId="14479"/>
    <cellStyle name="Comma 4 2 2 2 4 2 2 2" xfId="14480"/>
    <cellStyle name="Comma 4 2 2 2 4 2 2 3" xfId="14481"/>
    <cellStyle name="Comma 4 2 2 2 4 2 3" xfId="14482"/>
    <cellStyle name="Comma 4 2 2 2 4 2 3 2" xfId="14483"/>
    <cellStyle name="Comma 4 2 2 2 4 2 3 3" xfId="14484"/>
    <cellStyle name="Comma 4 2 2 2 4 2 4" xfId="14485"/>
    <cellStyle name="Comma 4 2 2 2 4 2 4 2" xfId="14486"/>
    <cellStyle name="Comma 4 2 2 2 4 2 4 3" xfId="14487"/>
    <cellStyle name="Comma 4 2 2 2 4 2 5" xfId="14488"/>
    <cellStyle name="Comma 4 2 2 2 4 2 5 2" xfId="14489"/>
    <cellStyle name="Comma 4 2 2 2 4 2 5 3" xfId="14490"/>
    <cellStyle name="Comma 4 2 2 2 4 2 6" xfId="14491"/>
    <cellStyle name="Comma 4 2 2 2 4 2 7" xfId="14492"/>
    <cellStyle name="Comma 4 2 2 2 4 3" xfId="14493"/>
    <cellStyle name="Comma 4 2 2 2 4 3 2" xfId="14494"/>
    <cellStyle name="Comma 4 2 2 2 4 3 3" xfId="14495"/>
    <cellStyle name="Comma 4 2 2 2 4 4" xfId="14496"/>
    <cellStyle name="Comma 4 2 2 2 4 4 2" xfId="14497"/>
    <cellStyle name="Comma 4 2 2 2 4 4 3" xfId="14498"/>
    <cellStyle name="Comma 4 2 2 2 4 5" xfId="14499"/>
    <cellStyle name="Comma 4 2 2 2 4 5 2" xfId="14500"/>
    <cellStyle name="Comma 4 2 2 2 4 5 3" xfId="14501"/>
    <cellStyle name="Comma 4 2 2 2 4 6" xfId="14502"/>
    <cellStyle name="Comma 4 2 2 2 4 6 2" xfId="14503"/>
    <cellStyle name="Comma 4 2 2 2 4 6 3" xfId="14504"/>
    <cellStyle name="Comma 4 2 2 2 4 7" xfId="14505"/>
    <cellStyle name="Comma 4 2 2 2 4 8" xfId="14506"/>
    <cellStyle name="Comma 4 2 2 2 5" xfId="14507"/>
    <cellStyle name="Comma 4 2 2 2 5 2" xfId="14508"/>
    <cellStyle name="Comma 4 2 2 2 5 2 2" xfId="14509"/>
    <cellStyle name="Comma 4 2 2 2 5 2 2 2" xfId="14510"/>
    <cellStyle name="Comma 4 2 2 2 5 2 2 3" xfId="14511"/>
    <cellStyle name="Comma 4 2 2 2 5 2 3" xfId="14512"/>
    <cellStyle name="Comma 4 2 2 2 5 2 3 2" xfId="14513"/>
    <cellStyle name="Comma 4 2 2 2 5 2 3 3" xfId="14514"/>
    <cellStyle name="Comma 4 2 2 2 5 2 4" xfId="14515"/>
    <cellStyle name="Comma 4 2 2 2 5 2 4 2" xfId="14516"/>
    <cellStyle name="Comma 4 2 2 2 5 2 4 3" xfId="14517"/>
    <cellStyle name="Comma 4 2 2 2 5 2 5" xfId="14518"/>
    <cellStyle name="Comma 4 2 2 2 5 2 5 2" xfId="14519"/>
    <cellStyle name="Comma 4 2 2 2 5 2 5 3" xfId="14520"/>
    <cellStyle name="Comma 4 2 2 2 5 2 6" xfId="14521"/>
    <cellStyle name="Comma 4 2 2 2 5 2 7" xfId="14522"/>
    <cellStyle name="Comma 4 2 2 2 5 3" xfId="14523"/>
    <cellStyle name="Comma 4 2 2 2 5 3 2" xfId="14524"/>
    <cellStyle name="Comma 4 2 2 2 5 3 3" xfId="14525"/>
    <cellStyle name="Comma 4 2 2 2 5 4" xfId="14526"/>
    <cellStyle name="Comma 4 2 2 2 5 4 2" xfId="14527"/>
    <cellStyle name="Comma 4 2 2 2 5 4 3" xfId="14528"/>
    <cellStyle name="Comma 4 2 2 2 5 5" xfId="14529"/>
    <cellStyle name="Comma 4 2 2 2 5 5 2" xfId="14530"/>
    <cellStyle name="Comma 4 2 2 2 5 5 3" xfId="14531"/>
    <cellStyle name="Comma 4 2 2 2 5 6" xfId="14532"/>
    <cellStyle name="Comma 4 2 2 2 5 6 2" xfId="14533"/>
    <cellStyle name="Comma 4 2 2 2 5 6 3" xfId="14534"/>
    <cellStyle name="Comma 4 2 2 2 5 7" xfId="14535"/>
    <cellStyle name="Comma 4 2 2 2 5 8" xfId="14536"/>
    <cellStyle name="Comma 4 2 2 2 6" xfId="14537"/>
    <cellStyle name="Comma 4 2 2 2 6 2" xfId="14538"/>
    <cellStyle name="Comma 4 2 2 2 6 2 2" xfId="14539"/>
    <cellStyle name="Comma 4 2 2 2 6 2 3" xfId="14540"/>
    <cellStyle name="Comma 4 2 2 2 6 3" xfId="14541"/>
    <cellStyle name="Comma 4 2 2 2 6 3 2" xfId="14542"/>
    <cellStyle name="Comma 4 2 2 2 6 3 3" xfId="14543"/>
    <cellStyle name="Comma 4 2 2 2 6 4" xfId="14544"/>
    <cellStyle name="Comma 4 2 2 2 6 4 2" xfId="14545"/>
    <cellStyle name="Comma 4 2 2 2 6 4 3" xfId="14546"/>
    <cellStyle name="Comma 4 2 2 2 6 5" xfId="14547"/>
    <cellStyle name="Comma 4 2 2 2 6 5 2" xfId="14548"/>
    <cellStyle name="Comma 4 2 2 2 6 5 3" xfId="14549"/>
    <cellStyle name="Comma 4 2 2 2 6 6" xfId="14550"/>
    <cellStyle name="Comma 4 2 2 2 6 7" xfId="14551"/>
    <cellStyle name="Comma 4 2 2 2 7" xfId="14552"/>
    <cellStyle name="Comma 4 2 2 2 7 2" xfId="14553"/>
    <cellStyle name="Comma 4 2 2 2 7 2 2" xfId="14554"/>
    <cellStyle name="Comma 4 2 2 2 7 2 3" xfId="14555"/>
    <cellStyle name="Comma 4 2 2 2 7 3" xfId="14556"/>
    <cellStyle name="Comma 4 2 2 2 7 3 2" xfId="14557"/>
    <cellStyle name="Comma 4 2 2 2 7 3 3" xfId="14558"/>
    <cellStyle name="Comma 4 2 2 2 7 4" xfId="14559"/>
    <cellStyle name="Comma 4 2 2 2 7 4 2" xfId="14560"/>
    <cellStyle name="Comma 4 2 2 2 7 4 3" xfId="14561"/>
    <cellStyle name="Comma 4 2 2 2 7 5" xfId="14562"/>
    <cellStyle name="Comma 4 2 2 2 7 5 2" xfId="14563"/>
    <cellStyle name="Comma 4 2 2 2 7 5 3" xfId="14564"/>
    <cellStyle name="Comma 4 2 2 2 7 6" xfId="14565"/>
    <cellStyle name="Comma 4 2 2 2 7 7" xfId="14566"/>
    <cellStyle name="Comma 4 2 2 2 8" xfId="14567"/>
    <cellStyle name="Comma 4 2 2 2 8 2" xfId="14568"/>
    <cellStyle name="Comma 4 2 2 2 8 2 2" xfId="14569"/>
    <cellStyle name="Comma 4 2 2 2 8 2 3" xfId="14570"/>
    <cellStyle name="Comma 4 2 2 2 8 3" xfId="14571"/>
    <cellStyle name="Comma 4 2 2 2 8 3 2" xfId="14572"/>
    <cellStyle name="Comma 4 2 2 2 8 3 3" xfId="14573"/>
    <cellStyle name="Comma 4 2 2 2 8 4" xfId="14574"/>
    <cellStyle name="Comma 4 2 2 2 8 4 2" xfId="14575"/>
    <cellStyle name="Comma 4 2 2 2 8 4 3" xfId="14576"/>
    <cellStyle name="Comma 4 2 2 2 8 5" xfId="14577"/>
    <cellStyle name="Comma 4 2 2 2 8 5 2" xfId="14578"/>
    <cellStyle name="Comma 4 2 2 2 8 5 3" xfId="14579"/>
    <cellStyle name="Comma 4 2 2 2 8 6" xfId="14580"/>
    <cellStyle name="Comma 4 2 2 2 8 7" xfId="14581"/>
    <cellStyle name="Comma 4 2 2 2 9" xfId="14582"/>
    <cellStyle name="Comma 4 2 2 2 9 2" xfId="14583"/>
    <cellStyle name="Comma 4 2 2 2 9 2 2" xfId="14584"/>
    <cellStyle name="Comma 4 2 2 2 9 2 3" xfId="14585"/>
    <cellStyle name="Comma 4 2 2 2 9 3" xfId="14586"/>
    <cellStyle name="Comma 4 2 2 2 9 3 2" xfId="14587"/>
    <cellStyle name="Comma 4 2 2 2 9 3 3" xfId="14588"/>
    <cellStyle name="Comma 4 2 2 2 9 4" xfId="14589"/>
    <cellStyle name="Comma 4 2 2 2 9 4 2" xfId="14590"/>
    <cellStyle name="Comma 4 2 2 2 9 4 3" xfId="14591"/>
    <cellStyle name="Comma 4 2 2 2 9 5" xfId="14592"/>
    <cellStyle name="Comma 4 2 2 2 9 5 2" xfId="14593"/>
    <cellStyle name="Comma 4 2 2 2 9 5 3" xfId="14594"/>
    <cellStyle name="Comma 4 2 2 2 9 6" xfId="14595"/>
    <cellStyle name="Comma 4 2 2 2 9 7" xfId="14596"/>
    <cellStyle name="Comma 4 2 2 3" xfId="14597"/>
    <cellStyle name="Comma 4 2 2 3 10" xfId="14598"/>
    <cellStyle name="Comma 4 2 2 3 10 2" xfId="14599"/>
    <cellStyle name="Comma 4 2 2 3 10 3" xfId="14600"/>
    <cellStyle name="Comma 4 2 2 3 11" xfId="14601"/>
    <cellStyle name="Comma 4 2 2 3 11 2" xfId="14602"/>
    <cellStyle name="Comma 4 2 2 3 11 3" xfId="14603"/>
    <cellStyle name="Comma 4 2 2 3 12" xfId="14604"/>
    <cellStyle name="Comma 4 2 2 3 12 2" xfId="14605"/>
    <cellStyle name="Comma 4 2 2 3 12 3" xfId="14606"/>
    <cellStyle name="Comma 4 2 2 3 13" xfId="14607"/>
    <cellStyle name="Comma 4 2 2 3 14" xfId="14608"/>
    <cellStyle name="Comma 4 2 2 3 2" xfId="14609"/>
    <cellStyle name="Comma 4 2 2 3 2 10" xfId="14610"/>
    <cellStyle name="Comma 4 2 2 3 2 11" xfId="14611"/>
    <cellStyle name="Comma 4 2 2 3 2 2" xfId="14612"/>
    <cellStyle name="Comma 4 2 2 3 2 2 2" xfId="14613"/>
    <cellStyle name="Comma 4 2 2 3 2 2 2 2" xfId="14614"/>
    <cellStyle name="Comma 4 2 2 3 2 2 2 2 2" xfId="14615"/>
    <cellStyle name="Comma 4 2 2 3 2 2 2 2 3" xfId="14616"/>
    <cellStyle name="Comma 4 2 2 3 2 2 2 3" xfId="14617"/>
    <cellStyle name="Comma 4 2 2 3 2 2 2 3 2" xfId="14618"/>
    <cellStyle name="Comma 4 2 2 3 2 2 2 3 3" xfId="14619"/>
    <cellStyle name="Comma 4 2 2 3 2 2 2 4" xfId="14620"/>
    <cellStyle name="Comma 4 2 2 3 2 2 2 4 2" xfId="14621"/>
    <cellStyle name="Comma 4 2 2 3 2 2 2 4 3" xfId="14622"/>
    <cellStyle name="Comma 4 2 2 3 2 2 2 5" xfId="14623"/>
    <cellStyle name="Comma 4 2 2 3 2 2 2 5 2" xfId="14624"/>
    <cellStyle name="Comma 4 2 2 3 2 2 2 5 3" xfId="14625"/>
    <cellStyle name="Comma 4 2 2 3 2 2 2 6" xfId="14626"/>
    <cellStyle name="Comma 4 2 2 3 2 2 2 7" xfId="14627"/>
    <cellStyle name="Comma 4 2 2 3 2 2 3" xfId="14628"/>
    <cellStyle name="Comma 4 2 2 3 2 2 3 2" xfId="14629"/>
    <cellStyle name="Comma 4 2 2 3 2 2 3 3" xfId="14630"/>
    <cellStyle name="Comma 4 2 2 3 2 2 4" xfId="14631"/>
    <cellStyle name="Comma 4 2 2 3 2 2 4 2" xfId="14632"/>
    <cellStyle name="Comma 4 2 2 3 2 2 4 3" xfId="14633"/>
    <cellStyle name="Comma 4 2 2 3 2 2 5" xfId="14634"/>
    <cellStyle name="Comma 4 2 2 3 2 2 5 2" xfId="14635"/>
    <cellStyle name="Comma 4 2 2 3 2 2 5 3" xfId="14636"/>
    <cellStyle name="Comma 4 2 2 3 2 2 6" xfId="14637"/>
    <cellStyle name="Comma 4 2 2 3 2 2 6 2" xfId="14638"/>
    <cellStyle name="Comma 4 2 2 3 2 2 6 3" xfId="14639"/>
    <cellStyle name="Comma 4 2 2 3 2 2 7" xfId="14640"/>
    <cellStyle name="Comma 4 2 2 3 2 2 8" xfId="14641"/>
    <cellStyle name="Comma 4 2 2 3 2 3" xfId="14642"/>
    <cellStyle name="Comma 4 2 2 3 2 3 2" xfId="14643"/>
    <cellStyle name="Comma 4 2 2 3 2 3 2 2" xfId="14644"/>
    <cellStyle name="Comma 4 2 2 3 2 3 2 3" xfId="14645"/>
    <cellStyle name="Comma 4 2 2 3 2 3 3" xfId="14646"/>
    <cellStyle name="Comma 4 2 2 3 2 3 3 2" xfId="14647"/>
    <cellStyle name="Comma 4 2 2 3 2 3 3 3" xfId="14648"/>
    <cellStyle name="Comma 4 2 2 3 2 3 4" xfId="14649"/>
    <cellStyle name="Comma 4 2 2 3 2 3 4 2" xfId="14650"/>
    <cellStyle name="Comma 4 2 2 3 2 3 4 3" xfId="14651"/>
    <cellStyle name="Comma 4 2 2 3 2 3 5" xfId="14652"/>
    <cellStyle name="Comma 4 2 2 3 2 3 5 2" xfId="14653"/>
    <cellStyle name="Comma 4 2 2 3 2 3 5 3" xfId="14654"/>
    <cellStyle name="Comma 4 2 2 3 2 3 6" xfId="14655"/>
    <cellStyle name="Comma 4 2 2 3 2 3 7" xfId="14656"/>
    <cellStyle name="Comma 4 2 2 3 2 4" xfId="14657"/>
    <cellStyle name="Comma 4 2 2 3 2 4 2" xfId="14658"/>
    <cellStyle name="Comma 4 2 2 3 2 4 2 2" xfId="14659"/>
    <cellStyle name="Comma 4 2 2 3 2 4 2 3" xfId="14660"/>
    <cellStyle name="Comma 4 2 2 3 2 4 3" xfId="14661"/>
    <cellStyle name="Comma 4 2 2 3 2 4 3 2" xfId="14662"/>
    <cellStyle name="Comma 4 2 2 3 2 4 3 3" xfId="14663"/>
    <cellStyle name="Comma 4 2 2 3 2 4 4" xfId="14664"/>
    <cellStyle name="Comma 4 2 2 3 2 4 4 2" xfId="14665"/>
    <cellStyle name="Comma 4 2 2 3 2 4 4 3" xfId="14666"/>
    <cellStyle name="Comma 4 2 2 3 2 4 5" xfId="14667"/>
    <cellStyle name="Comma 4 2 2 3 2 4 5 2" xfId="14668"/>
    <cellStyle name="Comma 4 2 2 3 2 4 5 3" xfId="14669"/>
    <cellStyle name="Comma 4 2 2 3 2 4 6" xfId="14670"/>
    <cellStyle name="Comma 4 2 2 3 2 4 7" xfId="14671"/>
    <cellStyle name="Comma 4 2 2 3 2 5" xfId="14672"/>
    <cellStyle name="Comma 4 2 2 3 2 5 2" xfId="14673"/>
    <cellStyle name="Comma 4 2 2 3 2 5 2 2" xfId="14674"/>
    <cellStyle name="Comma 4 2 2 3 2 5 2 3" xfId="14675"/>
    <cellStyle name="Comma 4 2 2 3 2 5 3" xfId="14676"/>
    <cellStyle name="Comma 4 2 2 3 2 5 3 2" xfId="14677"/>
    <cellStyle name="Comma 4 2 2 3 2 5 3 3" xfId="14678"/>
    <cellStyle name="Comma 4 2 2 3 2 5 4" xfId="14679"/>
    <cellStyle name="Comma 4 2 2 3 2 5 4 2" xfId="14680"/>
    <cellStyle name="Comma 4 2 2 3 2 5 4 3" xfId="14681"/>
    <cellStyle name="Comma 4 2 2 3 2 5 5" xfId="14682"/>
    <cellStyle name="Comma 4 2 2 3 2 5 5 2" xfId="14683"/>
    <cellStyle name="Comma 4 2 2 3 2 5 5 3" xfId="14684"/>
    <cellStyle name="Comma 4 2 2 3 2 5 6" xfId="14685"/>
    <cellStyle name="Comma 4 2 2 3 2 5 7" xfId="14686"/>
    <cellStyle name="Comma 4 2 2 3 2 6" xfId="14687"/>
    <cellStyle name="Comma 4 2 2 3 2 6 2" xfId="14688"/>
    <cellStyle name="Comma 4 2 2 3 2 6 3" xfId="14689"/>
    <cellStyle name="Comma 4 2 2 3 2 7" xfId="14690"/>
    <cellStyle name="Comma 4 2 2 3 2 7 2" xfId="14691"/>
    <cellStyle name="Comma 4 2 2 3 2 7 3" xfId="14692"/>
    <cellStyle name="Comma 4 2 2 3 2 8" xfId="14693"/>
    <cellStyle name="Comma 4 2 2 3 2 8 2" xfId="14694"/>
    <cellStyle name="Comma 4 2 2 3 2 8 3" xfId="14695"/>
    <cellStyle name="Comma 4 2 2 3 2 9" xfId="14696"/>
    <cellStyle name="Comma 4 2 2 3 2 9 2" xfId="14697"/>
    <cellStyle name="Comma 4 2 2 3 2 9 3" xfId="14698"/>
    <cellStyle name="Comma 4 2 2 3 3" xfId="14699"/>
    <cellStyle name="Comma 4 2 2 3 3 2" xfId="14700"/>
    <cellStyle name="Comma 4 2 2 3 3 2 2" xfId="14701"/>
    <cellStyle name="Comma 4 2 2 3 3 2 2 2" xfId="14702"/>
    <cellStyle name="Comma 4 2 2 3 3 2 2 3" xfId="14703"/>
    <cellStyle name="Comma 4 2 2 3 3 2 3" xfId="14704"/>
    <cellStyle name="Comma 4 2 2 3 3 2 3 2" xfId="14705"/>
    <cellStyle name="Comma 4 2 2 3 3 2 3 3" xfId="14706"/>
    <cellStyle name="Comma 4 2 2 3 3 2 4" xfId="14707"/>
    <cellStyle name="Comma 4 2 2 3 3 2 4 2" xfId="14708"/>
    <cellStyle name="Comma 4 2 2 3 3 2 4 3" xfId="14709"/>
    <cellStyle name="Comma 4 2 2 3 3 2 5" xfId="14710"/>
    <cellStyle name="Comma 4 2 2 3 3 2 5 2" xfId="14711"/>
    <cellStyle name="Comma 4 2 2 3 3 2 5 3" xfId="14712"/>
    <cellStyle name="Comma 4 2 2 3 3 2 6" xfId="14713"/>
    <cellStyle name="Comma 4 2 2 3 3 2 7" xfId="14714"/>
    <cellStyle name="Comma 4 2 2 3 3 3" xfId="14715"/>
    <cellStyle name="Comma 4 2 2 3 3 3 2" xfId="14716"/>
    <cellStyle name="Comma 4 2 2 3 3 3 3" xfId="14717"/>
    <cellStyle name="Comma 4 2 2 3 3 4" xfId="14718"/>
    <cellStyle name="Comma 4 2 2 3 3 4 2" xfId="14719"/>
    <cellStyle name="Comma 4 2 2 3 3 4 3" xfId="14720"/>
    <cellStyle name="Comma 4 2 2 3 3 5" xfId="14721"/>
    <cellStyle name="Comma 4 2 2 3 3 5 2" xfId="14722"/>
    <cellStyle name="Comma 4 2 2 3 3 5 3" xfId="14723"/>
    <cellStyle name="Comma 4 2 2 3 3 6" xfId="14724"/>
    <cellStyle name="Comma 4 2 2 3 3 6 2" xfId="14725"/>
    <cellStyle name="Comma 4 2 2 3 3 6 3" xfId="14726"/>
    <cellStyle name="Comma 4 2 2 3 3 7" xfId="14727"/>
    <cellStyle name="Comma 4 2 2 3 3 8" xfId="14728"/>
    <cellStyle name="Comma 4 2 2 3 4" xfId="14729"/>
    <cellStyle name="Comma 4 2 2 3 4 2" xfId="14730"/>
    <cellStyle name="Comma 4 2 2 3 4 2 2" xfId="14731"/>
    <cellStyle name="Comma 4 2 2 3 4 2 2 2" xfId="14732"/>
    <cellStyle name="Comma 4 2 2 3 4 2 2 3" xfId="14733"/>
    <cellStyle name="Comma 4 2 2 3 4 2 3" xfId="14734"/>
    <cellStyle name="Comma 4 2 2 3 4 2 3 2" xfId="14735"/>
    <cellStyle name="Comma 4 2 2 3 4 2 3 3" xfId="14736"/>
    <cellStyle name="Comma 4 2 2 3 4 2 4" xfId="14737"/>
    <cellStyle name="Comma 4 2 2 3 4 2 4 2" xfId="14738"/>
    <cellStyle name="Comma 4 2 2 3 4 2 4 3" xfId="14739"/>
    <cellStyle name="Comma 4 2 2 3 4 2 5" xfId="14740"/>
    <cellStyle name="Comma 4 2 2 3 4 2 5 2" xfId="14741"/>
    <cellStyle name="Comma 4 2 2 3 4 2 5 3" xfId="14742"/>
    <cellStyle name="Comma 4 2 2 3 4 2 6" xfId="14743"/>
    <cellStyle name="Comma 4 2 2 3 4 2 7" xfId="14744"/>
    <cellStyle name="Comma 4 2 2 3 4 3" xfId="14745"/>
    <cellStyle name="Comma 4 2 2 3 4 3 2" xfId="14746"/>
    <cellStyle name="Comma 4 2 2 3 4 3 3" xfId="14747"/>
    <cellStyle name="Comma 4 2 2 3 4 4" xfId="14748"/>
    <cellStyle name="Comma 4 2 2 3 4 4 2" xfId="14749"/>
    <cellStyle name="Comma 4 2 2 3 4 4 3" xfId="14750"/>
    <cellStyle name="Comma 4 2 2 3 4 5" xfId="14751"/>
    <cellStyle name="Comma 4 2 2 3 4 5 2" xfId="14752"/>
    <cellStyle name="Comma 4 2 2 3 4 5 3" xfId="14753"/>
    <cellStyle name="Comma 4 2 2 3 4 6" xfId="14754"/>
    <cellStyle name="Comma 4 2 2 3 4 6 2" xfId="14755"/>
    <cellStyle name="Comma 4 2 2 3 4 6 3" xfId="14756"/>
    <cellStyle name="Comma 4 2 2 3 4 7" xfId="14757"/>
    <cellStyle name="Comma 4 2 2 3 4 8" xfId="14758"/>
    <cellStyle name="Comma 4 2 2 3 5" xfId="14759"/>
    <cellStyle name="Comma 4 2 2 3 5 2" xfId="14760"/>
    <cellStyle name="Comma 4 2 2 3 5 2 2" xfId="14761"/>
    <cellStyle name="Comma 4 2 2 3 5 2 3" xfId="14762"/>
    <cellStyle name="Comma 4 2 2 3 5 3" xfId="14763"/>
    <cellStyle name="Comma 4 2 2 3 5 3 2" xfId="14764"/>
    <cellStyle name="Comma 4 2 2 3 5 3 3" xfId="14765"/>
    <cellStyle name="Comma 4 2 2 3 5 4" xfId="14766"/>
    <cellStyle name="Comma 4 2 2 3 5 4 2" xfId="14767"/>
    <cellStyle name="Comma 4 2 2 3 5 4 3" xfId="14768"/>
    <cellStyle name="Comma 4 2 2 3 5 5" xfId="14769"/>
    <cellStyle name="Comma 4 2 2 3 5 5 2" xfId="14770"/>
    <cellStyle name="Comma 4 2 2 3 5 5 3" xfId="14771"/>
    <cellStyle name="Comma 4 2 2 3 5 6" xfId="14772"/>
    <cellStyle name="Comma 4 2 2 3 5 7" xfId="14773"/>
    <cellStyle name="Comma 4 2 2 3 6" xfId="14774"/>
    <cellStyle name="Comma 4 2 2 3 6 2" xfId="14775"/>
    <cellStyle name="Comma 4 2 2 3 6 2 2" xfId="14776"/>
    <cellStyle name="Comma 4 2 2 3 6 2 3" xfId="14777"/>
    <cellStyle name="Comma 4 2 2 3 6 3" xfId="14778"/>
    <cellStyle name="Comma 4 2 2 3 6 3 2" xfId="14779"/>
    <cellStyle name="Comma 4 2 2 3 6 3 3" xfId="14780"/>
    <cellStyle name="Comma 4 2 2 3 6 4" xfId="14781"/>
    <cellStyle name="Comma 4 2 2 3 6 4 2" xfId="14782"/>
    <cellStyle name="Comma 4 2 2 3 6 4 3" xfId="14783"/>
    <cellStyle name="Comma 4 2 2 3 6 5" xfId="14784"/>
    <cellStyle name="Comma 4 2 2 3 6 5 2" xfId="14785"/>
    <cellStyle name="Comma 4 2 2 3 6 5 3" xfId="14786"/>
    <cellStyle name="Comma 4 2 2 3 6 6" xfId="14787"/>
    <cellStyle name="Comma 4 2 2 3 6 7" xfId="14788"/>
    <cellStyle name="Comma 4 2 2 3 7" xfId="14789"/>
    <cellStyle name="Comma 4 2 2 3 7 2" xfId="14790"/>
    <cellStyle name="Comma 4 2 2 3 7 2 2" xfId="14791"/>
    <cellStyle name="Comma 4 2 2 3 7 2 3" xfId="14792"/>
    <cellStyle name="Comma 4 2 2 3 7 3" xfId="14793"/>
    <cellStyle name="Comma 4 2 2 3 7 3 2" xfId="14794"/>
    <cellStyle name="Comma 4 2 2 3 7 3 3" xfId="14795"/>
    <cellStyle name="Comma 4 2 2 3 7 4" xfId="14796"/>
    <cellStyle name="Comma 4 2 2 3 7 4 2" xfId="14797"/>
    <cellStyle name="Comma 4 2 2 3 7 4 3" xfId="14798"/>
    <cellStyle name="Comma 4 2 2 3 7 5" xfId="14799"/>
    <cellStyle name="Comma 4 2 2 3 7 5 2" xfId="14800"/>
    <cellStyle name="Comma 4 2 2 3 7 5 3" xfId="14801"/>
    <cellStyle name="Comma 4 2 2 3 7 6" xfId="14802"/>
    <cellStyle name="Comma 4 2 2 3 7 7" xfId="14803"/>
    <cellStyle name="Comma 4 2 2 3 8" xfId="14804"/>
    <cellStyle name="Comma 4 2 2 3 8 2" xfId="14805"/>
    <cellStyle name="Comma 4 2 2 3 8 2 2" xfId="14806"/>
    <cellStyle name="Comma 4 2 2 3 8 2 3" xfId="14807"/>
    <cellStyle name="Comma 4 2 2 3 8 3" xfId="14808"/>
    <cellStyle name="Comma 4 2 2 3 8 3 2" xfId="14809"/>
    <cellStyle name="Comma 4 2 2 3 8 3 3" xfId="14810"/>
    <cellStyle name="Comma 4 2 2 3 8 4" xfId="14811"/>
    <cellStyle name="Comma 4 2 2 3 8 4 2" xfId="14812"/>
    <cellStyle name="Comma 4 2 2 3 8 4 3" xfId="14813"/>
    <cellStyle name="Comma 4 2 2 3 8 5" xfId="14814"/>
    <cellStyle name="Comma 4 2 2 3 8 5 2" xfId="14815"/>
    <cellStyle name="Comma 4 2 2 3 8 5 3" xfId="14816"/>
    <cellStyle name="Comma 4 2 2 3 8 6" xfId="14817"/>
    <cellStyle name="Comma 4 2 2 3 8 7" xfId="14818"/>
    <cellStyle name="Comma 4 2 2 3 9" xfId="14819"/>
    <cellStyle name="Comma 4 2 2 3 9 2" xfId="14820"/>
    <cellStyle name="Comma 4 2 2 3 9 3" xfId="14821"/>
    <cellStyle name="Comma 4 2 2 4" xfId="14822"/>
    <cellStyle name="Comma 4 2 2 4 10" xfId="14823"/>
    <cellStyle name="Comma 4 2 2 4 11" xfId="14824"/>
    <cellStyle name="Comma 4 2 2 4 2" xfId="14825"/>
    <cellStyle name="Comma 4 2 2 4 2 2" xfId="14826"/>
    <cellStyle name="Comma 4 2 2 4 2 2 2" xfId="14827"/>
    <cellStyle name="Comma 4 2 2 4 2 2 2 2" xfId="14828"/>
    <cellStyle name="Comma 4 2 2 4 2 2 2 3" xfId="14829"/>
    <cellStyle name="Comma 4 2 2 4 2 2 3" xfId="14830"/>
    <cellStyle name="Comma 4 2 2 4 2 2 3 2" xfId="14831"/>
    <cellStyle name="Comma 4 2 2 4 2 2 3 3" xfId="14832"/>
    <cellStyle name="Comma 4 2 2 4 2 2 4" xfId="14833"/>
    <cellStyle name="Comma 4 2 2 4 2 2 4 2" xfId="14834"/>
    <cellStyle name="Comma 4 2 2 4 2 2 4 3" xfId="14835"/>
    <cellStyle name="Comma 4 2 2 4 2 2 5" xfId="14836"/>
    <cellStyle name="Comma 4 2 2 4 2 2 5 2" xfId="14837"/>
    <cellStyle name="Comma 4 2 2 4 2 2 5 3" xfId="14838"/>
    <cellStyle name="Comma 4 2 2 4 2 2 6" xfId="14839"/>
    <cellStyle name="Comma 4 2 2 4 2 2 7" xfId="14840"/>
    <cellStyle name="Comma 4 2 2 4 2 3" xfId="14841"/>
    <cellStyle name="Comma 4 2 2 4 2 3 2" xfId="14842"/>
    <cellStyle name="Comma 4 2 2 4 2 3 3" xfId="14843"/>
    <cellStyle name="Comma 4 2 2 4 2 4" xfId="14844"/>
    <cellStyle name="Comma 4 2 2 4 2 4 2" xfId="14845"/>
    <cellStyle name="Comma 4 2 2 4 2 4 3" xfId="14846"/>
    <cellStyle name="Comma 4 2 2 4 2 5" xfId="14847"/>
    <cellStyle name="Comma 4 2 2 4 2 5 2" xfId="14848"/>
    <cellStyle name="Comma 4 2 2 4 2 5 3" xfId="14849"/>
    <cellStyle name="Comma 4 2 2 4 2 6" xfId="14850"/>
    <cellStyle name="Comma 4 2 2 4 2 6 2" xfId="14851"/>
    <cellStyle name="Comma 4 2 2 4 2 6 3" xfId="14852"/>
    <cellStyle name="Comma 4 2 2 4 2 7" xfId="14853"/>
    <cellStyle name="Comma 4 2 2 4 2 8" xfId="14854"/>
    <cellStyle name="Comma 4 2 2 4 3" xfId="14855"/>
    <cellStyle name="Comma 4 2 2 4 3 2" xfId="14856"/>
    <cellStyle name="Comma 4 2 2 4 3 2 2" xfId="14857"/>
    <cellStyle name="Comma 4 2 2 4 3 2 3" xfId="14858"/>
    <cellStyle name="Comma 4 2 2 4 3 3" xfId="14859"/>
    <cellStyle name="Comma 4 2 2 4 3 3 2" xfId="14860"/>
    <cellStyle name="Comma 4 2 2 4 3 3 3" xfId="14861"/>
    <cellStyle name="Comma 4 2 2 4 3 4" xfId="14862"/>
    <cellStyle name="Comma 4 2 2 4 3 4 2" xfId="14863"/>
    <cellStyle name="Comma 4 2 2 4 3 4 3" xfId="14864"/>
    <cellStyle name="Comma 4 2 2 4 3 5" xfId="14865"/>
    <cellStyle name="Comma 4 2 2 4 3 5 2" xfId="14866"/>
    <cellStyle name="Comma 4 2 2 4 3 5 3" xfId="14867"/>
    <cellStyle name="Comma 4 2 2 4 3 6" xfId="14868"/>
    <cellStyle name="Comma 4 2 2 4 3 7" xfId="14869"/>
    <cellStyle name="Comma 4 2 2 4 4" xfId="14870"/>
    <cellStyle name="Comma 4 2 2 4 4 2" xfId="14871"/>
    <cellStyle name="Comma 4 2 2 4 4 2 2" xfId="14872"/>
    <cellStyle name="Comma 4 2 2 4 4 2 3" xfId="14873"/>
    <cellStyle name="Comma 4 2 2 4 4 3" xfId="14874"/>
    <cellStyle name="Comma 4 2 2 4 4 3 2" xfId="14875"/>
    <cellStyle name="Comma 4 2 2 4 4 3 3" xfId="14876"/>
    <cellStyle name="Comma 4 2 2 4 4 4" xfId="14877"/>
    <cellStyle name="Comma 4 2 2 4 4 4 2" xfId="14878"/>
    <cellStyle name="Comma 4 2 2 4 4 4 3" xfId="14879"/>
    <cellStyle name="Comma 4 2 2 4 4 5" xfId="14880"/>
    <cellStyle name="Comma 4 2 2 4 4 5 2" xfId="14881"/>
    <cellStyle name="Comma 4 2 2 4 4 5 3" xfId="14882"/>
    <cellStyle name="Comma 4 2 2 4 4 6" xfId="14883"/>
    <cellStyle name="Comma 4 2 2 4 4 7" xfId="14884"/>
    <cellStyle name="Comma 4 2 2 4 5" xfId="14885"/>
    <cellStyle name="Comma 4 2 2 4 5 2" xfId="14886"/>
    <cellStyle name="Comma 4 2 2 4 5 2 2" xfId="14887"/>
    <cellStyle name="Comma 4 2 2 4 5 2 3" xfId="14888"/>
    <cellStyle name="Comma 4 2 2 4 5 3" xfId="14889"/>
    <cellStyle name="Comma 4 2 2 4 5 3 2" xfId="14890"/>
    <cellStyle name="Comma 4 2 2 4 5 3 3" xfId="14891"/>
    <cellStyle name="Comma 4 2 2 4 5 4" xfId="14892"/>
    <cellStyle name="Comma 4 2 2 4 5 4 2" xfId="14893"/>
    <cellStyle name="Comma 4 2 2 4 5 4 3" xfId="14894"/>
    <cellStyle name="Comma 4 2 2 4 5 5" xfId="14895"/>
    <cellStyle name="Comma 4 2 2 4 5 5 2" xfId="14896"/>
    <cellStyle name="Comma 4 2 2 4 5 5 3" xfId="14897"/>
    <cellStyle name="Comma 4 2 2 4 5 6" xfId="14898"/>
    <cellStyle name="Comma 4 2 2 4 5 7" xfId="14899"/>
    <cellStyle name="Comma 4 2 2 4 6" xfId="14900"/>
    <cellStyle name="Comma 4 2 2 4 6 2" xfId="14901"/>
    <cellStyle name="Comma 4 2 2 4 6 3" xfId="14902"/>
    <cellStyle name="Comma 4 2 2 4 7" xfId="14903"/>
    <cellStyle name="Comma 4 2 2 4 7 2" xfId="14904"/>
    <cellStyle name="Comma 4 2 2 4 7 3" xfId="14905"/>
    <cellStyle name="Comma 4 2 2 4 8" xfId="14906"/>
    <cellStyle name="Comma 4 2 2 4 8 2" xfId="14907"/>
    <cellStyle name="Comma 4 2 2 4 8 3" xfId="14908"/>
    <cellStyle name="Comma 4 2 2 4 9" xfId="14909"/>
    <cellStyle name="Comma 4 2 2 4 9 2" xfId="14910"/>
    <cellStyle name="Comma 4 2 2 4 9 3" xfId="14911"/>
    <cellStyle name="Comma 4 2 2 5" xfId="14912"/>
    <cellStyle name="Comma 4 2 2 5 2" xfId="14913"/>
    <cellStyle name="Comma 4 2 2 5 2 2" xfId="14914"/>
    <cellStyle name="Comma 4 2 2 5 2 2 2" xfId="14915"/>
    <cellStyle name="Comma 4 2 2 5 2 2 3" xfId="14916"/>
    <cellStyle name="Comma 4 2 2 5 2 3" xfId="14917"/>
    <cellStyle name="Comma 4 2 2 5 2 3 2" xfId="14918"/>
    <cellStyle name="Comma 4 2 2 5 2 3 3" xfId="14919"/>
    <cellStyle name="Comma 4 2 2 5 2 4" xfId="14920"/>
    <cellStyle name="Comma 4 2 2 5 2 4 2" xfId="14921"/>
    <cellStyle name="Comma 4 2 2 5 2 4 3" xfId="14922"/>
    <cellStyle name="Comma 4 2 2 5 2 5" xfId="14923"/>
    <cellStyle name="Comma 4 2 2 5 2 5 2" xfId="14924"/>
    <cellStyle name="Comma 4 2 2 5 2 5 3" xfId="14925"/>
    <cellStyle name="Comma 4 2 2 5 2 6" xfId="14926"/>
    <cellStyle name="Comma 4 2 2 5 2 7" xfId="14927"/>
    <cellStyle name="Comma 4 2 2 5 3" xfId="14928"/>
    <cellStyle name="Comma 4 2 2 5 3 2" xfId="14929"/>
    <cellStyle name="Comma 4 2 2 5 3 3" xfId="14930"/>
    <cellStyle name="Comma 4 2 2 5 4" xfId="14931"/>
    <cellStyle name="Comma 4 2 2 5 4 2" xfId="14932"/>
    <cellStyle name="Comma 4 2 2 5 4 3" xfId="14933"/>
    <cellStyle name="Comma 4 2 2 5 5" xfId="14934"/>
    <cellStyle name="Comma 4 2 2 5 5 2" xfId="14935"/>
    <cellStyle name="Comma 4 2 2 5 5 3" xfId="14936"/>
    <cellStyle name="Comma 4 2 2 5 6" xfId="14937"/>
    <cellStyle name="Comma 4 2 2 5 6 2" xfId="14938"/>
    <cellStyle name="Comma 4 2 2 5 6 3" xfId="14939"/>
    <cellStyle name="Comma 4 2 2 5 7" xfId="14940"/>
    <cellStyle name="Comma 4 2 2 5 8" xfId="14941"/>
    <cellStyle name="Comma 4 2 2 6" xfId="14942"/>
    <cellStyle name="Comma 4 2 2 6 2" xfId="14943"/>
    <cellStyle name="Comma 4 2 2 6 2 2" xfId="14944"/>
    <cellStyle name="Comma 4 2 2 6 2 2 2" xfId="14945"/>
    <cellStyle name="Comma 4 2 2 6 2 2 3" xfId="14946"/>
    <cellStyle name="Comma 4 2 2 6 2 3" xfId="14947"/>
    <cellStyle name="Comma 4 2 2 6 2 3 2" xfId="14948"/>
    <cellStyle name="Comma 4 2 2 6 2 3 3" xfId="14949"/>
    <cellStyle name="Comma 4 2 2 6 2 4" xfId="14950"/>
    <cellStyle name="Comma 4 2 2 6 2 4 2" xfId="14951"/>
    <cellStyle name="Comma 4 2 2 6 2 4 3" xfId="14952"/>
    <cellStyle name="Comma 4 2 2 6 2 5" xfId="14953"/>
    <cellStyle name="Comma 4 2 2 6 2 5 2" xfId="14954"/>
    <cellStyle name="Comma 4 2 2 6 2 5 3" xfId="14955"/>
    <cellStyle name="Comma 4 2 2 6 2 6" xfId="14956"/>
    <cellStyle name="Comma 4 2 2 6 2 7" xfId="14957"/>
    <cellStyle name="Comma 4 2 2 6 3" xfId="14958"/>
    <cellStyle name="Comma 4 2 2 6 3 2" xfId="14959"/>
    <cellStyle name="Comma 4 2 2 6 3 3" xfId="14960"/>
    <cellStyle name="Comma 4 2 2 6 4" xfId="14961"/>
    <cellStyle name="Comma 4 2 2 6 4 2" xfId="14962"/>
    <cellStyle name="Comma 4 2 2 6 4 3" xfId="14963"/>
    <cellStyle name="Comma 4 2 2 6 5" xfId="14964"/>
    <cellStyle name="Comma 4 2 2 6 5 2" xfId="14965"/>
    <cellStyle name="Comma 4 2 2 6 5 3" xfId="14966"/>
    <cellStyle name="Comma 4 2 2 6 6" xfId="14967"/>
    <cellStyle name="Comma 4 2 2 6 6 2" xfId="14968"/>
    <cellStyle name="Comma 4 2 2 6 6 3" xfId="14969"/>
    <cellStyle name="Comma 4 2 2 6 7" xfId="14970"/>
    <cellStyle name="Comma 4 2 2 6 8" xfId="14971"/>
    <cellStyle name="Comma 4 2 2 7" xfId="14972"/>
    <cellStyle name="Comma 4 2 2 7 2" xfId="14973"/>
    <cellStyle name="Comma 4 2 2 7 2 2" xfId="14974"/>
    <cellStyle name="Comma 4 2 2 7 2 3" xfId="14975"/>
    <cellStyle name="Comma 4 2 2 7 3" xfId="14976"/>
    <cellStyle name="Comma 4 2 2 7 3 2" xfId="14977"/>
    <cellStyle name="Comma 4 2 2 7 3 3" xfId="14978"/>
    <cellStyle name="Comma 4 2 2 7 4" xfId="14979"/>
    <cellStyle name="Comma 4 2 2 7 4 2" xfId="14980"/>
    <cellStyle name="Comma 4 2 2 7 4 3" xfId="14981"/>
    <cellStyle name="Comma 4 2 2 7 5" xfId="14982"/>
    <cellStyle name="Comma 4 2 2 7 5 2" xfId="14983"/>
    <cellStyle name="Comma 4 2 2 7 5 3" xfId="14984"/>
    <cellStyle name="Comma 4 2 2 7 6" xfId="14985"/>
    <cellStyle name="Comma 4 2 2 7 7" xfId="14986"/>
    <cellStyle name="Comma 4 2 2 8" xfId="14987"/>
    <cellStyle name="Comma 4 2 2 8 2" xfId="14988"/>
    <cellStyle name="Comma 4 2 2 8 2 2" xfId="14989"/>
    <cellStyle name="Comma 4 2 2 8 2 3" xfId="14990"/>
    <cellStyle name="Comma 4 2 2 8 3" xfId="14991"/>
    <cellStyle name="Comma 4 2 2 8 3 2" xfId="14992"/>
    <cellStyle name="Comma 4 2 2 8 3 3" xfId="14993"/>
    <cellStyle name="Comma 4 2 2 8 4" xfId="14994"/>
    <cellStyle name="Comma 4 2 2 8 4 2" xfId="14995"/>
    <cellStyle name="Comma 4 2 2 8 4 3" xfId="14996"/>
    <cellStyle name="Comma 4 2 2 8 5" xfId="14997"/>
    <cellStyle name="Comma 4 2 2 8 5 2" xfId="14998"/>
    <cellStyle name="Comma 4 2 2 8 5 3" xfId="14999"/>
    <cellStyle name="Comma 4 2 2 8 6" xfId="15000"/>
    <cellStyle name="Comma 4 2 2 8 7" xfId="15001"/>
    <cellStyle name="Comma 4 2 2 9" xfId="15002"/>
    <cellStyle name="Comma 4 2 2 9 2" xfId="15003"/>
    <cellStyle name="Comma 4 2 2 9 2 2" xfId="15004"/>
    <cellStyle name="Comma 4 2 2 9 2 3" xfId="15005"/>
    <cellStyle name="Comma 4 2 2 9 3" xfId="15006"/>
    <cellStyle name="Comma 4 2 2 9 3 2" xfId="15007"/>
    <cellStyle name="Comma 4 2 2 9 3 3" xfId="15008"/>
    <cellStyle name="Comma 4 2 2 9 4" xfId="15009"/>
    <cellStyle name="Comma 4 2 2 9 4 2" xfId="15010"/>
    <cellStyle name="Comma 4 2 2 9 4 3" xfId="15011"/>
    <cellStyle name="Comma 4 2 2 9 5" xfId="15012"/>
    <cellStyle name="Comma 4 2 2 9 5 2" xfId="15013"/>
    <cellStyle name="Comma 4 2 2 9 5 3" xfId="15014"/>
    <cellStyle name="Comma 4 2 2 9 6" xfId="15015"/>
    <cellStyle name="Comma 4 2 2 9 7" xfId="15016"/>
    <cellStyle name="Comma 4 2 3" xfId="15017"/>
    <cellStyle name="Comma 4 2 3 10" xfId="15018"/>
    <cellStyle name="Comma 4 2 3 10 2" xfId="15019"/>
    <cellStyle name="Comma 4 2 3 10 3" xfId="15020"/>
    <cellStyle name="Comma 4 2 3 11" xfId="15021"/>
    <cellStyle name="Comma 4 2 3 11 2" xfId="15022"/>
    <cellStyle name="Comma 4 2 3 11 3" xfId="15023"/>
    <cellStyle name="Comma 4 2 3 12" xfId="15024"/>
    <cellStyle name="Comma 4 2 3 12 2" xfId="15025"/>
    <cellStyle name="Comma 4 2 3 12 3" xfId="15026"/>
    <cellStyle name="Comma 4 2 3 13" xfId="15027"/>
    <cellStyle name="Comma 4 2 3 13 2" xfId="15028"/>
    <cellStyle name="Comma 4 2 3 13 3" xfId="15029"/>
    <cellStyle name="Comma 4 2 3 14" xfId="15030"/>
    <cellStyle name="Comma 4 2 3 15" xfId="15031"/>
    <cellStyle name="Comma 4 2 3 2" xfId="15032"/>
    <cellStyle name="Comma 4 2 3 2 10" xfId="15033"/>
    <cellStyle name="Comma 4 2 3 2 10 2" xfId="15034"/>
    <cellStyle name="Comma 4 2 3 2 10 3" xfId="15035"/>
    <cellStyle name="Comma 4 2 3 2 11" xfId="15036"/>
    <cellStyle name="Comma 4 2 3 2 11 2" xfId="15037"/>
    <cellStyle name="Comma 4 2 3 2 11 3" xfId="15038"/>
    <cellStyle name="Comma 4 2 3 2 12" xfId="15039"/>
    <cellStyle name="Comma 4 2 3 2 12 2" xfId="15040"/>
    <cellStyle name="Comma 4 2 3 2 12 3" xfId="15041"/>
    <cellStyle name="Comma 4 2 3 2 13" xfId="15042"/>
    <cellStyle name="Comma 4 2 3 2 14" xfId="15043"/>
    <cellStyle name="Comma 4 2 3 2 2" xfId="15044"/>
    <cellStyle name="Comma 4 2 3 2 2 10" xfId="15045"/>
    <cellStyle name="Comma 4 2 3 2 2 11" xfId="15046"/>
    <cellStyle name="Comma 4 2 3 2 2 2" xfId="15047"/>
    <cellStyle name="Comma 4 2 3 2 2 2 2" xfId="15048"/>
    <cellStyle name="Comma 4 2 3 2 2 2 2 2" xfId="15049"/>
    <cellStyle name="Comma 4 2 3 2 2 2 2 2 2" xfId="15050"/>
    <cellStyle name="Comma 4 2 3 2 2 2 2 2 3" xfId="15051"/>
    <cellStyle name="Comma 4 2 3 2 2 2 2 3" xfId="15052"/>
    <cellStyle name="Comma 4 2 3 2 2 2 2 3 2" xfId="15053"/>
    <cellStyle name="Comma 4 2 3 2 2 2 2 3 3" xfId="15054"/>
    <cellStyle name="Comma 4 2 3 2 2 2 2 4" xfId="15055"/>
    <cellStyle name="Comma 4 2 3 2 2 2 2 4 2" xfId="15056"/>
    <cellStyle name="Comma 4 2 3 2 2 2 2 4 3" xfId="15057"/>
    <cellStyle name="Comma 4 2 3 2 2 2 2 5" xfId="15058"/>
    <cellStyle name="Comma 4 2 3 2 2 2 2 5 2" xfId="15059"/>
    <cellStyle name="Comma 4 2 3 2 2 2 2 5 3" xfId="15060"/>
    <cellStyle name="Comma 4 2 3 2 2 2 2 6" xfId="15061"/>
    <cellStyle name="Comma 4 2 3 2 2 2 2 7" xfId="15062"/>
    <cellStyle name="Comma 4 2 3 2 2 2 3" xfId="15063"/>
    <cellStyle name="Comma 4 2 3 2 2 2 3 2" xfId="15064"/>
    <cellStyle name="Comma 4 2 3 2 2 2 3 3" xfId="15065"/>
    <cellStyle name="Comma 4 2 3 2 2 2 4" xfId="15066"/>
    <cellStyle name="Comma 4 2 3 2 2 2 4 2" xfId="15067"/>
    <cellStyle name="Comma 4 2 3 2 2 2 4 3" xfId="15068"/>
    <cellStyle name="Comma 4 2 3 2 2 2 5" xfId="15069"/>
    <cellStyle name="Comma 4 2 3 2 2 2 5 2" xfId="15070"/>
    <cellStyle name="Comma 4 2 3 2 2 2 5 3" xfId="15071"/>
    <cellStyle name="Comma 4 2 3 2 2 2 6" xfId="15072"/>
    <cellStyle name="Comma 4 2 3 2 2 2 6 2" xfId="15073"/>
    <cellStyle name="Comma 4 2 3 2 2 2 6 3" xfId="15074"/>
    <cellStyle name="Comma 4 2 3 2 2 2 7" xfId="15075"/>
    <cellStyle name="Comma 4 2 3 2 2 2 8" xfId="15076"/>
    <cellStyle name="Comma 4 2 3 2 2 3" xfId="15077"/>
    <cellStyle name="Comma 4 2 3 2 2 3 2" xfId="15078"/>
    <cellStyle name="Comma 4 2 3 2 2 3 2 2" xfId="15079"/>
    <cellStyle name="Comma 4 2 3 2 2 3 2 3" xfId="15080"/>
    <cellStyle name="Comma 4 2 3 2 2 3 3" xfId="15081"/>
    <cellStyle name="Comma 4 2 3 2 2 3 3 2" xfId="15082"/>
    <cellStyle name="Comma 4 2 3 2 2 3 3 3" xfId="15083"/>
    <cellStyle name="Comma 4 2 3 2 2 3 4" xfId="15084"/>
    <cellStyle name="Comma 4 2 3 2 2 3 4 2" xfId="15085"/>
    <cellStyle name="Comma 4 2 3 2 2 3 4 3" xfId="15086"/>
    <cellStyle name="Comma 4 2 3 2 2 3 5" xfId="15087"/>
    <cellStyle name="Comma 4 2 3 2 2 3 5 2" xfId="15088"/>
    <cellStyle name="Comma 4 2 3 2 2 3 5 3" xfId="15089"/>
    <cellStyle name="Comma 4 2 3 2 2 3 6" xfId="15090"/>
    <cellStyle name="Comma 4 2 3 2 2 3 7" xfId="15091"/>
    <cellStyle name="Comma 4 2 3 2 2 4" xfId="15092"/>
    <cellStyle name="Comma 4 2 3 2 2 4 2" xfId="15093"/>
    <cellStyle name="Comma 4 2 3 2 2 4 2 2" xfId="15094"/>
    <cellStyle name="Comma 4 2 3 2 2 4 2 3" xfId="15095"/>
    <cellStyle name="Comma 4 2 3 2 2 4 3" xfId="15096"/>
    <cellStyle name="Comma 4 2 3 2 2 4 3 2" xfId="15097"/>
    <cellStyle name="Comma 4 2 3 2 2 4 3 3" xfId="15098"/>
    <cellStyle name="Comma 4 2 3 2 2 4 4" xfId="15099"/>
    <cellStyle name="Comma 4 2 3 2 2 4 4 2" xfId="15100"/>
    <cellStyle name="Comma 4 2 3 2 2 4 4 3" xfId="15101"/>
    <cellStyle name="Comma 4 2 3 2 2 4 5" xfId="15102"/>
    <cellStyle name="Comma 4 2 3 2 2 4 5 2" xfId="15103"/>
    <cellStyle name="Comma 4 2 3 2 2 4 5 3" xfId="15104"/>
    <cellStyle name="Comma 4 2 3 2 2 4 6" xfId="15105"/>
    <cellStyle name="Comma 4 2 3 2 2 4 7" xfId="15106"/>
    <cellStyle name="Comma 4 2 3 2 2 5" xfId="15107"/>
    <cellStyle name="Comma 4 2 3 2 2 5 2" xfId="15108"/>
    <cellStyle name="Comma 4 2 3 2 2 5 2 2" xfId="15109"/>
    <cellStyle name="Comma 4 2 3 2 2 5 2 3" xfId="15110"/>
    <cellStyle name="Comma 4 2 3 2 2 5 3" xfId="15111"/>
    <cellStyle name="Comma 4 2 3 2 2 5 3 2" xfId="15112"/>
    <cellStyle name="Comma 4 2 3 2 2 5 3 3" xfId="15113"/>
    <cellStyle name="Comma 4 2 3 2 2 5 4" xfId="15114"/>
    <cellStyle name="Comma 4 2 3 2 2 5 4 2" xfId="15115"/>
    <cellStyle name="Comma 4 2 3 2 2 5 4 3" xfId="15116"/>
    <cellStyle name="Comma 4 2 3 2 2 5 5" xfId="15117"/>
    <cellStyle name="Comma 4 2 3 2 2 5 5 2" xfId="15118"/>
    <cellStyle name="Comma 4 2 3 2 2 5 5 3" xfId="15119"/>
    <cellStyle name="Comma 4 2 3 2 2 5 6" xfId="15120"/>
    <cellStyle name="Comma 4 2 3 2 2 5 7" xfId="15121"/>
    <cellStyle name="Comma 4 2 3 2 2 6" xfId="15122"/>
    <cellStyle name="Comma 4 2 3 2 2 6 2" xfId="15123"/>
    <cellStyle name="Comma 4 2 3 2 2 6 3" xfId="15124"/>
    <cellStyle name="Comma 4 2 3 2 2 7" xfId="15125"/>
    <cellStyle name="Comma 4 2 3 2 2 7 2" xfId="15126"/>
    <cellStyle name="Comma 4 2 3 2 2 7 3" xfId="15127"/>
    <cellStyle name="Comma 4 2 3 2 2 8" xfId="15128"/>
    <cellStyle name="Comma 4 2 3 2 2 8 2" xfId="15129"/>
    <cellStyle name="Comma 4 2 3 2 2 8 3" xfId="15130"/>
    <cellStyle name="Comma 4 2 3 2 2 9" xfId="15131"/>
    <cellStyle name="Comma 4 2 3 2 2 9 2" xfId="15132"/>
    <cellStyle name="Comma 4 2 3 2 2 9 3" xfId="15133"/>
    <cellStyle name="Comma 4 2 3 2 3" xfId="15134"/>
    <cellStyle name="Comma 4 2 3 2 3 2" xfId="15135"/>
    <cellStyle name="Comma 4 2 3 2 3 2 2" xfId="15136"/>
    <cellStyle name="Comma 4 2 3 2 3 2 2 2" xfId="15137"/>
    <cellStyle name="Comma 4 2 3 2 3 2 2 3" xfId="15138"/>
    <cellStyle name="Comma 4 2 3 2 3 2 3" xfId="15139"/>
    <cellStyle name="Comma 4 2 3 2 3 2 3 2" xfId="15140"/>
    <cellStyle name="Comma 4 2 3 2 3 2 3 3" xfId="15141"/>
    <cellStyle name="Comma 4 2 3 2 3 2 4" xfId="15142"/>
    <cellStyle name="Comma 4 2 3 2 3 2 4 2" xfId="15143"/>
    <cellStyle name="Comma 4 2 3 2 3 2 4 3" xfId="15144"/>
    <cellStyle name="Comma 4 2 3 2 3 2 5" xfId="15145"/>
    <cellStyle name="Comma 4 2 3 2 3 2 5 2" xfId="15146"/>
    <cellStyle name="Comma 4 2 3 2 3 2 5 3" xfId="15147"/>
    <cellStyle name="Comma 4 2 3 2 3 2 6" xfId="15148"/>
    <cellStyle name="Comma 4 2 3 2 3 2 7" xfId="15149"/>
    <cellStyle name="Comma 4 2 3 2 3 3" xfId="15150"/>
    <cellStyle name="Comma 4 2 3 2 3 3 2" xfId="15151"/>
    <cellStyle name="Comma 4 2 3 2 3 3 3" xfId="15152"/>
    <cellStyle name="Comma 4 2 3 2 3 4" xfId="15153"/>
    <cellStyle name="Comma 4 2 3 2 3 4 2" xfId="15154"/>
    <cellStyle name="Comma 4 2 3 2 3 4 3" xfId="15155"/>
    <cellStyle name="Comma 4 2 3 2 3 5" xfId="15156"/>
    <cellStyle name="Comma 4 2 3 2 3 5 2" xfId="15157"/>
    <cellStyle name="Comma 4 2 3 2 3 5 3" xfId="15158"/>
    <cellStyle name="Comma 4 2 3 2 3 6" xfId="15159"/>
    <cellStyle name="Comma 4 2 3 2 3 6 2" xfId="15160"/>
    <cellStyle name="Comma 4 2 3 2 3 6 3" xfId="15161"/>
    <cellStyle name="Comma 4 2 3 2 3 7" xfId="15162"/>
    <cellStyle name="Comma 4 2 3 2 3 8" xfId="15163"/>
    <cellStyle name="Comma 4 2 3 2 4" xfId="15164"/>
    <cellStyle name="Comma 4 2 3 2 4 2" xfId="15165"/>
    <cellStyle name="Comma 4 2 3 2 4 2 2" xfId="15166"/>
    <cellStyle name="Comma 4 2 3 2 4 2 2 2" xfId="15167"/>
    <cellStyle name="Comma 4 2 3 2 4 2 2 3" xfId="15168"/>
    <cellStyle name="Comma 4 2 3 2 4 2 3" xfId="15169"/>
    <cellStyle name="Comma 4 2 3 2 4 2 3 2" xfId="15170"/>
    <cellStyle name="Comma 4 2 3 2 4 2 3 3" xfId="15171"/>
    <cellStyle name="Comma 4 2 3 2 4 2 4" xfId="15172"/>
    <cellStyle name="Comma 4 2 3 2 4 2 4 2" xfId="15173"/>
    <cellStyle name="Comma 4 2 3 2 4 2 4 3" xfId="15174"/>
    <cellStyle name="Comma 4 2 3 2 4 2 5" xfId="15175"/>
    <cellStyle name="Comma 4 2 3 2 4 2 5 2" xfId="15176"/>
    <cellStyle name="Comma 4 2 3 2 4 2 5 3" xfId="15177"/>
    <cellStyle name="Comma 4 2 3 2 4 2 6" xfId="15178"/>
    <cellStyle name="Comma 4 2 3 2 4 2 7" xfId="15179"/>
    <cellStyle name="Comma 4 2 3 2 4 3" xfId="15180"/>
    <cellStyle name="Comma 4 2 3 2 4 3 2" xfId="15181"/>
    <cellStyle name="Comma 4 2 3 2 4 3 3" xfId="15182"/>
    <cellStyle name="Comma 4 2 3 2 4 4" xfId="15183"/>
    <cellStyle name="Comma 4 2 3 2 4 4 2" xfId="15184"/>
    <cellStyle name="Comma 4 2 3 2 4 4 3" xfId="15185"/>
    <cellStyle name="Comma 4 2 3 2 4 5" xfId="15186"/>
    <cellStyle name="Comma 4 2 3 2 4 5 2" xfId="15187"/>
    <cellStyle name="Comma 4 2 3 2 4 5 3" xfId="15188"/>
    <cellStyle name="Comma 4 2 3 2 4 6" xfId="15189"/>
    <cellStyle name="Comma 4 2 3 2 4 6 2" xfId="15190"/>
    <cellStyle name="Comma 4 2 3 2 4 6 3" xfId="15191"/>
    <cellStyle name="Comma 4 2 3 2 4 7" xfId="15192"/>
    <cellStyle name="Comma 4 2 3 2 4 8" xfId="15193"/>
    <cellStyle name="Comma 4 2 3 2 5" xfId="15194"/>
    <cellStyle name="Comma 4 2 3 2 5 2" xfId="15195"/>
    <cellStyle name="Comma 4 2 3 2 5 2 2" xfId="15196"/>
    <cellStyle name="Comma 4 2 3 2 5 2 3" xfId="15197"/>
    <cellStyle name="Comma 4 2 3 2 5 3" xfId="15198"/>
    <cellStyle name="Comma 4 2 3 2 5 3 2" xfId="15199"/>
    <cellStyle name="Comma 4 2 3 2 5 3 3" xfId="15200"/>
    <cellStyle name="Comma 4 2 3 2 5 4" xfId="15201"/>
    <cellStyle name="Comma 4 2 3 2 5 4 2" xfId="15202"/>
    <cellStyle name="Comma 4 2 3 2 5 4 3" xfId="15203"/>
    <cellStyle name="Comma 4 2 3 2 5 5" xfId="15204"/>
    <cellStyle name="Comma 4 2 3 2 5 5 2" xfId="15205"/>
    <cellStyle name="Comma 4 2 3 2 5 5 3" xfId="15206"/>
    <cellStyle name="Comma 4 2 3 2 5 6" xfId="15207"/>
    <cellStyle name="Comma 4 2 3 2 5 7" xfId="15208"/>
    <cellStyle name="Comma 4 2 3 2 6" xfId="15209"/>
    <cellStyle name="Comma 4 2 3 2 6 2" xfId="15210"/>
    <cellStyle name="Comma 4 2 3 2 6 2 2" xfId="15211"/>
    <cellStyle name="Comma 4 2 3 2 6 2 3" xfId="15212"/>
    <cellStyle name="Comma 4 2 3 2 6 3" xfId="15213"/>
    <cellStyle name="Comma 4 2 3 2 6 3 2" xfId="15214"/>
    <cellStyle name="Comma 4 2 3 2 6 3 3" xfId="15215"/>
    <cellStyle name="Comma 4 2 3 2 6 4" xfId="15216"/>
    <cellStyle name="Comma 4 2 3 2 6 4 2" xfId="15217"/>
    <cellStyle name="Comma 4 2 3 2 6 4 3" xfId="15218"/>
    <cellStyle name="Comma 4 2 3 2 6 5" xfId="15219"/>
    <cellStyle name="Comma 4 2 3 2 6 5 2" xfId="15220"/>
    <cellStyle name="Comma 4 2 3 2 6 5 3" xfId="15221"/>
    <cellStyle name="Comma 4 2 3 2 6 6" xfId="15222"/>
    <cellStyle name="Comma 4 2 3 2 6 7" xfId="15223"/>
    <cellStyle name="Comma 4 2 3 2 7" xfId="15224"/>
    <cellStyle name="Comma 4 2 3 2 7 2" xfId="15225"/>
    <cellStyle name="Comma 4 2 3 2 7 2 2" xfId="15226"/>
    <cellStyle name="Comma 4 2 3 2 7 2 3" xfId="15227"/>
    <cellStyle name="Comma 4 2 3 2 7 3" xfId="15228"/>
    <cellStyle name="Comma 4 2 3 2 7 3 2" xfId="15229"/>
    <cellStyle name="Comma 4 2 3 2 7 3 3" xfId="15230"/>
    <cellStyle name="Comma 4 2 3 2 7 4" xfId="15231"/>
    <cellStyle name="Comma 4 2 3 2 7 4 2" xfId="15232"/>
    <cellStyle name="Comma 4 2 3 2 7 4 3" xfId="15233"/>
    <cellStyle name="Comma 4 2 3 2 7 5" xfId="15234"/>
    <cellStyle name="Comma 4 2 3 2 7 5 2" xfId="15235"/>
    <cellStyle name="Comma 4 2 3 2 7 5 3" xfId="15236"/>
    <cellStyle name="Comma 4 2 3 2 7 6" xfId="15237"/>
    <cellStyle name="Comma 4 2 3 2 7 7" xfId="15238"/>
    <cellStyle name="Comma 4 2 3 2 8" xfId="15239"/>
    <cellStyle name="Comma 4 2 3 2 8 2" xfId="15240"/>
    <cellStyle name="Comma 4 2 3 2 8 2 2" xfId="15241"/>
    <cellStyle name="Comma 4 2 3 2 8 2 3" xfId="15242"/>
    <cellStyle name="Comma 4 2 3 2 8 3" xfId="15243"/>
    <cellStyle name="Comma 4 2 3 2 8 3 2" xfId="15244"/>
    <cellStyle name="Comma 4 2 3 2 8 3 3" xfId="15245"/>
    <cellStyle name="Comma 4 2 3 2 8 4" xfId="15246"/>
    <cellStyle name="Comma 4 2 3 2 8 4 2" xfId="15247"/>
    <cellStyle name="Comma 4 2 3 2 8 4 3" xfId="15248"/>
    <cellStyle name="Comma 4 2 3 2 8 5" xfId="15249"/>
    <cellStyle name="Comma 4 2 3 2 8 5 2" xfId="15250"/>
    <cellStyle name="Comma 4 2 3 2 8 5 3" xfId="15251"/>
    <cellStyle name="Comma 4 2 3 2 8 6" xfId="15252"/>
    <cellStyle name="Comma 4 2 3 2 8 7" xfId="15253"/>
    <cellStyle name="Comma 4 2 3 2 9" xfId="15254"/>
    <cellStyle name="Comma 4 2 3 2 9 2" xfId="15255"/>
    <cellStyle name="Comma 4 2 3 2 9 3" xfId="15256"/>
    <cellStyle name="Comma 4 2 3 3" xfId="15257"/>
    <cellStyle name="Comma 4 2 3 3 10" xfId="15258"/>
    <cellStyle name="Comma 4 2 3 3 11" xfId="15259"/>
    <cellStyle name="Comma 4 2 3 3 2" xfId="15260"/>
    <cellStyle name="Comma 4 2 3 3 2 2" xfId="15261"/>
    <cellStyle name="Comma 4 2 3 3 2 2 2" xfId="15262"/>
    <cellStyle name="Comma 4 2 3 3 2 2 2 2" xfId="15263"/>
    <cellStyle name="Comma 4 2 3 3 2 2 2 3" xfId="15264"/>
    <cellStyle name="Comma 4 2 3 3 2 2 3" xfId="15265"/>
    <cellStyle name="Comma 4 2 3 3 2 2 3 2" xfId="15266"/>
    <cellStyle name="Comma 4 2 3 3 2 2 3 3" xfId="15267"/>
    <cellStyle name="Comma 4 2 3 3 2 2 4" xfId="15268"/>
    <cellStyle name="Comma 4 2 3 3 2 2 4 2" xfId="15269"/>
    <cellStyle name="Comma 4 2 3 3 2 2 4 3" xfId="15270"/>
    <cellStyle name="Comma 4 2 3 3 2 2 5" xfId="15271"/>
    <cellStyle name="Comma 4 2 3 3 2 2 5 2" xfId="15272"/>
    <cellStyle name="Comma 4 2 3 3 2 2 5 3" xfId="15273"/>
    <cellStyle name="Comma 4 2 3 3 2 2 6" xfId="15274"/>
    <cellStyle name="Comma 4 2 3 3 2 2 7" xfId="15275"/>
    <cellStyle name="Comma 4 2 3 3 2 3" xfId="15276"/>
    <cellStyle name="Comma 4 2 3 3 2 3 2" xfId="15277"/>
    <cellStyle name="Comma 4 2 3 3 2 3 3" xfId="15278"/>
    <cellStyle name="Comma 4 2 3 3 2 4" xfId="15279"/>
    <cellStyle name="Comma 4 2 3 3 2 4 2" xfId="15280"/>
    <cellStyle name="Comma 4 2 3 3 2 4 3" xfId="15281"/>
    <cellStyle name="Comma 4 2 3 3 2 5" xfId="15282"/>
    <cellStyle name="Comma 4 2 3 3 2 5 2" xfId="15283"/>
    <cellStyle name="Comma 4 2 3 3 2 5 3" xfId="15284"/>
    <cellStyle name="Comma 4 2 3 3 2 6" xfId="15285"/>
    <cellStyle name="Comma 4 2 3 3 2 6 2" xfId="15286"/>
    <cellStyle name="Comma 4 2 3 3 2 6 3" xfId="15287"/>
    <cellStyle name="Comma 4 2 3 3 2 7" xfId="15288"/>
    <cellStyle name="Comma 4 2 3 3 2 8" xfId="15289"/>
    <cellStyle name="Comma 4 2 3 3 3" xfId="15290"/>
    <cellStyle name="Comma 4 2 3 3 3 2" xfId="15291"/>
    <cellStyle name="Comma 4 2 3 3 3 2 2" xfId="15292"/>
    <cellStyle name="Comma 4 2 3 3 3 2 3" xfId="15293"/>
    <cellStyle name="Comma 4 2 3 3 3 3" xfId="15294"/>
    <cellStyle name="Comma 4 2 3 3 3 3 2" xfId="15295"/>
    <cellStyle name="Comma 4 2 3 3 3 3 3" xfId="15296"/>
    <cellStyle name="Comma 4 2 3 3 3 4" xfId="15297"/>
    <cellStyle name="Comma 4 2 3 3 3 4 2" xfId="15298"/>
    <cellStyle name="Comma 4 2 3 3 3 4 3" xfId="15299"/>
    <cellStyle name="Comma 4 2 3 3 3 5" xfId="15300"/>
    <cellStyle name="Comma 4 2 3 3 3 5 2" xfId="15301"/>
    <cellStyle name="Comma 4 2 3 3 3 5 3" xfId="15302"/>
    <cellStyle name="Comma 4 2 3 3 3 6" xfId="15303"/>
    <cellStyle name="Comma 4 2 3 3 3 7" xfId="15304"/>
    <cellStyle name="Comma 4 2 3 3 4" xfId="15305"/>
    <cellStyle name="Comma 4 2 3 3 4 2" xfId="15306"/>
    <cellStyle name="Comma 4 2 3 3 4 2 2" xfId="15307"/>
    <cellStyle name="Comma 4 2 3 3 4 2 3" xfId="15308"/>
    <cellStyle name="Comma 4 2 3 3 4 3" xfId="15309"/>
    <cellStyle name="Comma 4 2 3 3 4 3 2" xfId="15310"/>
    <cellStyle name="Comma 4 2 3 3 4 3 3" xfId="15311"/>
    <cellStyle name="Comma 4 2 3 3 4 4" xfId="15312"/>
    <cellStyle name="Comma 4 2 3 3 4 4 2" xfId="15313"/>
    <cellStyle name="Comma 4 2 3 3 4 4 3" xfId="15314"/>
    <cellStyle name="Comma 4 2 3 3 4 5" xfId="15315"/>
    <cellStyle name="Comma 4 2 3 3 4 5 2" xfId="15316"/>
    <cellStyle name="Comma 4 2 3 3 4 5 3" xfId="15317"/>
    <cellStyle name="Comma 4 2 3 3 4 6" xfId="15318"/>
    <cellStyle name="Comma 4 2 3 3 4 7" xfId="15319"/>
    <cellStyle name="Comma 4 2 3 3 5" xfId="15320"/>
    <cellStyle name="Comma 4 2 3 3 5 2" xfId="15321"/>
    <cellStyle name="Comma 4 2 3 3 5 2 2" xfId="15322"/>
    <cellStyle name="Comma 4 2 3 3 5 2 3" xfId="15323"/>
    <cellStyle name="Comma 4 2 3 3 5 3" xfId="15324"/>
    <cellStyle name="Comma 4 2 3 3 5 3 2" xfId="15325"/>
    <cellStyle name="Comma 4 2 3 3 5 3 3" xfId="15326"/>
    <cellStyle name="Comma 4 2 3 3 5 4" xfId="15327"/>
    <cellStyle name="Comma 4 2 3 3 5 4 2" xfId="15328"/>
    <cellStyle name="Comma 4 2 3 3 5 4 3" xfId="15329"/>
    <cellStyle name="Comma 4 2 3 3 5 5" xfId="15330"/>
    <cellStyle name="Comma 4 2 3 3 5 5 2" xfId="15331"/>
    <cellStyle name="Comma 4 2 3 3 5 5 3" xfId="15332"/>
    <cellStyle name="Comma 4 2 3 3 5 6" xfId="15333"/>
    <cellStyle name="Comma 4 2 3 3 5 7" xfId="15334"/>
    <cellStyle name="Comma 4 2 3 3 6" xfId="15335"/>
    <cellStyle name="Comma 4 2 3 3 6 2" xfId="15336"/>
    <cellStyle name="Comma 4 2 3 3 6 3" xfId="15337"/>
    <cellStyle name="Comma 4 2 3 3 7" xfId="15338"/>
    <cellStyle name="Comma 4 2 3 3 7 2" xfId="15339"/>
    <cellStyle name="Comma 4 2 3 3 7 3" xfId="15340"/>
    <cellStyle name="Comma 4 2 3 3 8" xfId="15341"/>
    <cellStyle name="Comma 4 2 3 3 8 2" xfId="15342"/>
    <cellStyle name="Comma 4 2 3 3 8 3" xfId="15343"/>
    <cellStyle name="Comma 4 2 3 3 9" xfId="15344"/>
    <cellStyle name="Comma 4 2 3 3 9 2" xfId="15345"/>
    <cellStyle name="Comma 4 2 3 3 9 3" xfId="15346"/>
    <cellStyle name="Comma 4 2 3 4" xfId="15347"/>
    <cellStyle name="Comma 4 2 3 4 2" xfId="15348"/>
    <cellStyle name="Comma 4 2 3 4 2 2" xfId="15349"/>
    <cellStyle name="Comma 4 2 3 4 2 2 2" xfId="15350"/>
    <cellStyle name="Comma 4 2 3 4 2 2 3" xfId="15351"/>
    <cellStyle name="Comma 4 2 3 4 2 3" xfId="15352"/>
    <cellStyle name="Comma 4 2 3 4 2 3 2" xfId="15353"/>
    <cellStyle name="Comma 4 2 3 4 2 3 3" xfId="15354"/>
    <cellStyle name="Comma 4 2 3 4 2 4" xfId="15355"/>
    <cellStyle name="Comma 4 2 3 4 2 4 2" xfId="15356"/>
    <cellStyle name="Comma 4 2 3 4 2 4 3" xfId="15357"/>
    <cellStyle name="Comma 4 2 3 4 2 5" xfId="15358"/>
    <cellStyle name="Comma 4 2 3 4 2 5 2" xfId="15359"/>
    <cellStyle name="Comma 4 2 3 4 2 5 3" xfId="15360"/>
    <cellStyle name="Comma 4 2 3 4 2 6" xfId="15361"/>
    <cellStyle name="Comma 4 2 3 4 2 7" xfId="15362"/>
    <cellStyle name="Comma 4 2 3 4 3" xfId="15363"/>
    <cellStyle name="Comma 4 2 3 4 3 2" xfId="15364"/>
    <cellStyle name="Comma 4 2 3 4 3 3" xfId="15365"/>
    <cellStyle name="Comma 4 2 3 4 4" xfId="15366"/>
    <cellStyle name="Comma 4 2 3 4 4 2" xfId="15367"/>
    <cellStyle name="Comma 4 2 3 4 4 3" xfId="15368"/>
    <cellStyle name="Comma 4 2 3 4 5" xfId="15369"/>
    <cellStyle name="Comma 4 2 3 4 5 2" xfId="15370"/>
    <cellStyle name="Comma 4 2 3 4 5 3" xfId="15371"/>
    <cellStyle name="Comma 4 2 3 4 6" xfId="15372"/>
    <cellStyle name="Comma 4 2 3 4 6 2" xfId="15373"/>
    <cellStyle name="Comma 4 2 3 4 6 3" xfId="15374"/>
    <cellStyle name="Comma 4 2 3 4 7" xfId="15375"/>
    <cellStyle name="Comma 4 2 3 4 8" xfId="15376"/>
    <cellStyle name="Comma 4 2 3 5" xfId="15377"/>
    <cellStyle name="Comma 4 2 3 5 2" xfId="15378"/>
    <cellStyle name="Comma 4 2 3 5 2 2" xfId="15379"/>
    <cellStyle name="Comma 4 2 3 5 2 2 2" xfId="15380"/>
    <cellStyle name="Comma 4 2 3 5 2 2 3" xfId="15381"/>
    <cellStyle name="Comma 4 2 3 5 2 3" xfId="15382"/>
    <cellStyle name="Comma 4 2 3 5 2 3 2" xfId="15383"/>
    <cellStyle name="Comma 4 2 3 5 2 3 3" xfId="15384"/>
    <cellStyle name="Comma 4 2 3 5 2 4" xfId="15385"/>
    <cellStyle name="Comma 4 2 3 5 2 4 2" xfId="15386"/>
    <cellStyle name="Comma 4 2 3 5 2 4 3" xfId="15387"/>
    <cellStyle name="Comma 4 2 3 5 2 5" xfId="15388"/>
    <cellStyle name="Comma 4 2 3 5 2 5 2" xfId="15389"/>
    <cellStyle name="Comma 4 2 3 5 2 5 3" xfId="15390"/>
    <cellStyle name="Comma 4 2 3 5 2 6" xfId="15391"/>
    <cellStyle name="Comma 4 2 3 5 2 7" xfId="15392"/>
    <cellStyle name="Comma 4 2 3 5 3" xfId="15393"/>
    <cellStyle name="Comma 4 2 3 5 3 2" xfId="15394"/>
    <cellStyle name="Comma 4 2 3 5 3 3" xfId="15395"/>
    <cellStyle name="Comma 4 2 3 5 4" xfId="15396"/>
    <cellStyle name="Comma 4 2 3 5 4 2" xfId="15397"/>
    <cellStyle name="Comma 4 2 3 5 4 3" xfId="15398"/>
    <cellStyle name="Comma 4 2 3 5 5" xfId="15399"/>
    <cellStyle name="Comma 4 2 3 5 5 2" xfId="15400"/>
    <cellStyle name="Comma 4 2 3 5 5 3" xfId="15401"/>
    <cellStyle name="Comma 4 2 3 5 6" xfId="15402"/>
    <cellStyle name="Comma 4 2 3 5 6 2" xfId="15403"/>
    <cellStyle name="Comma 4 2 3 5 6 3" xfId="15404"/>
    <cellStyle name="Comma 4 2 3 5 7" xfId="15405"/>
    <cellStyle name="Comma 4 2 3 5 8" xfId="15406"/>
    <cellStyle name="Comma 4 2 3 6" xfId="15407"/>
    <cellStyle name="Comma 4 2 3 6 2" xfId="15408"/>
    <cellStyle name="Comma 4 2 3 6 2 2" xfId="15409"/>
    <cellStyle name="Comma 4 2 3 6 2 3" xfId="15410"/>
    <cellStyle name="Comma 4 2 3 6 3" xfId="15411"/>
    <cellStyle name="Comma 4 2 3 6 3 2" xfId="15412"/>
    <cellStyle name="Comma 4 2 3 6 3 3" xfId="15413"/>
    <cellStyle name="Comma 4 2 3 6 4" xfId="15414"/>
    <cellStyle name="Comma 4 2 3 6 4 2" xfId="15415"/>
    <cellStyle name="Comma 4 2 3 6 4 3" xfId="15416"/>
    <cellStyle name="Comma 4 2 3 6 5" xfId="15417"/>
    <cellStyle name="Comma 4 2 3 6 5 2" xfId="15418"/>
    <cellStyle name="Comma 4 2 3 6 5 3" xfId="15419"/>
    <cellStyle name="Comma 4 2 3 6 6" xfId="15420"/>
    <cellStyle name="Comma 4 2 3 6 7" xfId="15421"/>
    <cellStyle name="Comma 4 2 3 7" xfId="15422"/>
    <cellStyle name="Comma 4 2 3 7 2" xfId="15423"/>
    <cellStyle name="Comma 4 2 3 7 2 2" xfId="15424"/>
    <cellStyle name="Comma 4 2 3 7 2 3" xfId="15425"/>
    <cellStyle name="Comma 4 2 3 7 3" xfId="15426"/>
    <cellStyle name="Comma 4 2 3 7 3 2" xfId="15427"/>
    <cellStyle name="Comma 4 2 3 7 3 3" xfId="15428"/>
    <cellStyle name="Comma 4 2 3 7 4" xfId="15429"/>
    <cellStyle name="Comma 4 2 3 7 4 2" xfId="15430"/>
    <cellStyle name="Comma 4 2 3 7 4 3" xfId="15431"/>
    <cellStyle name="Comma 4 2 3 7 5" xfId="15432"/>
    <cellStyle name="Comma 4 2 3 7 5 2" xfId="15433"/>
    <cellStyle name="Comma 4 2 3 7 5 3" xfId="15434"/>
    <cellStyle name="Comma 4 2 3 7 6" xfId="15435"/>
    <cellStyle name="Comma 4 2 3 7 7" xfId="15436"/>
    <cellStyle name="Comma 4 2 3 8" xfId="15437"/>
    <cellStyle name="Comma 4 2 3 8 2" xfId="15438"/>
    <cellStyle name="Comma 4 2 3 8 2 2" xfId="15439"/>
    <cellStyle name="Comma 4 2 3 8 2 3" xfId="15440"/>
    <cellStyle name="Comma 4 2 3 8 3" xfId="15441"/>
    <cellStyle name="Comma 4 2 3 8 3 2" xfId="15442"/>
    <cellStyle name="Comma 4 2 3 8 3 3" xfId="15443"/>
    <cellStyle name="Comma 4 2 3 8 4" xfId="15444"/>
    <cellStyle name="Comma 4 2 3 8 4 2" xfId="15445"/>
    <cellStyle name="Comma 4 2 3 8 4 3" xfId="15446"/>
    <cellStyle name="Comma 4 2 3 8 5" xfId="15447"/>
    <cellStyle name="Comma 4 2 3 8 5 2" xfId="15448"/>
    <cellStyle name="Comma 4 2 3 8 5 3" xfId="15449"/>
    <cellStyle name="Comma 4 2 3 8 6" xfId="15450"/>
    <cellStyle name="Comma 4 2 3 8 7" xfId="15451"/>
    <cellStyle name="Comma 4 2 3 9" xfId="15452"/>
    <cellStyle name="Comma 4 2 3 9 2" xfId="15453"/>
    <cellStyle name="Comma 4 2 3 9 2 2" xfId="15454"/>
    <cellStyle name="Comma 4 2 3 9 2 3" xfId="15455"/>
    <cellStyle name="Comma 4 2 3 9 3" xfId="15456"/>
    <cellStyle name="Comma 4 2 3 9 3 2" xfId="15457"/>
    <cellStyle name="Comma 4 2 3 9 3 3" xfId="15458"/>
    <cellStyle name="Comma 4 2 3 9 4" xfId="15459"/>
    <cellStyle name="Comma 4 2 3 9 4 2" xfId="15460"/>
    <cellStyle name="Comma 4 2 3 9 4 3" xfId="15461"/>
    <cellStyle name="Comma 4 2 3 9 5" xfId="15462"/>
    <cellStyle name="Comma 4 2 3 9 5 2" xfId="15463"/>
    <cellStyle name="Comma 4 2 3 9 5 3" xfId="15464"/>
    <cellStyle name="Comma 4 2 3 9 6" xfId="15465"/>
    <cellStyle name="Comma 4 2 3 9 7" xfId="15466"/>
    <cellStyle name="Comma 4 2 4" xfId="15467"/>
    <cellStyle name="Comma 4 2 4 10" xfId="15468"/>
    <cellStyle name="Comma 4 2 4 10 2" xfId="15469"/>
    <cellStyle name="Comma 4 2 4 10 3" xfId="15470"/>
    <cellStyle name="Comma 4 2 4 11" xfId="15471"/>
    <cellStyle name="Comma 4 2 4 11 2" xfId="15472"/>
    <cellStyle name="Comma 4 2 4 11 3" xfId="15473"/>
    <cellStyle name="Comma 4 2 4 12" xfId="15474"/>
    <cellStyle name="Comma 4 2 4 12 2" xfId="15475"/>
    <cellStyle name="Comma 4 2 4 12 3" xfId="15476"/>
    <cellStyle name="Comma 4 2 4 13" xfId="15477"/>
    <cellStyle name="Comma 4 2 4 14" xfId="15478"/>
    <cellStyle name="Comma 4 2 4 2" xfId="15479"/>
    <cellStyle name="Comma 4 2 4 2 10" xfId="15480"/>
    <cellStyle name="Comma 4 2 4 2 11" xfId="15481"/>
    <cellStyle name="Comma 4 2 4 2 2" xfId="15482"/>
    <cellStyle name="Comma 4 2 4 2 2 2" xfId="15483"/>
    <cellStyle name="Comma 4 2 4 2 2 2 2" xfId="15484"/>
    <cellStyle name="Comma 4 2 4 2 2 2 2 2" xfId="15485"/>
    <cellStyle name="Comma 4 2 4 2 2 2 2 3" xfId="15486"/>
    <cellStyle name="Comma 4 2 4 2 2 2 3" xfId="15487"/>
    <cellStyle name="Comma 4 2 4 2 2 2 3 2" xfId="15488"/>
    <cellStyle name="Comma 4 2 4 2 2 2 3 3" xfId="15489"/>
    <cellStyle name="Comma 4 2 4 2 2 2 4" xfId="15490"/>
    <cellStyle name="Comma 4 2 4 2 2 2 4 2" xfId="15491"/>
    <cellStyle name="Comma 4 2 4 2 2 2 4 3" xfId="15492"/>
    <cellStyle name="Comma 4 2 4 2 2 2 5" xfId="15493"/>
    <cellStyle name="Comma 4 2 4 2 2 2 5 2" xfId="15494"/>
    <cellStyle name="Comma 4 2 4 2 2 2 5 3" xfId="15495"/>
    <cellStyle name="Comma 4 2 4 2 2 2 6" xfId="15496"/>
    <cellStyle name="Comma 4 2 4 2 2 2 7" xfId="15497"/>
    <cellStyle name="Comma 4 2 4 2 2 3" xfId="15498"/>
    <cellStyle name="Comma 4 2 4 2 2 3 2" xfId="15499"/>
    <cellStyle name="Comma 4 2 4 2 2 3 3" xfId="15500"/>
    <cellStyle name="Comma 4 2 4 2 2 4" xfId="15501"/>
    <cellStyle name="Comma 4 2 4 2 2 4 2" xfId="15502"/>
    <cellStyle name="Comma 4 2 4 2 2 4 3" xfId="15503"/>
    <cellStyle name="Comma 4 2 4 2 2 5" xfId="15504"/>
    <cellStyle name="Comma 4 2 4 2 2 5 2" xfId="15505"/>
    <cellStyle name="Comma 4 2 4 2 2 5 3" xfId="15506"/>
    <cellStyle name="Comma 4 2 4 2 2 6" xfId="15507"/>
    <cellStyle name="Comma 4 2 4 2 2 6 2" xfId="15508"/>
    <cellStyle name="Comma 4 2 4 2 2 6 3" xfId="15509"/>
    <cellStyle name="Comma 4 2 4 2 2 7" xfId="15510"/>
    <cellStyle name="Comma 4 2 4 2 2 8" xfId="15511"/>
    <cellStyle name="Comma 4 2 4 2 3" xfId="15512"/>
    <cellStyle name="Comma 4 2 4 2 3 2" xfId="15513"/>
    <cellStyle name="Comma 4 2 4 2 3 2 2" xfId="15514"/>
    <cellStyle name="Comma 4 2 4 2 3 2 3" xfId="15515"/>
    <cellStyle name="Comma 4 2 4 2 3 3" xfId="15516"/>
    <cellStyle name="Comma 4 2 4 2 3 3 2" xfId="15517"/>
    <cellStyle name="Comma 4 2 4 2 3 3 3" xfId="15518"/>
    <cellStyle name="Comma 4 2 4 2 3 4" xfId="15519"/>
    <cellStyle name="Comma 4 2 4 2 3 4 2" xfId="15520"/>
    <cellStyle name="Comma 4 2 4 2 3 4 3" xfId="15521"/>
    <cellStyle name="Comma 4 2 4 2 3 5" xfId="15522"/>
    <cellStyle name="Comma 4 2 4 2 3 5 2" xfId="15523"/>
    <cellStyle name="Comma 4 2 4 2 3 5 3" xfId="15524"/>
    <cellStyle name="Comma 4 2 4 2 3 6" xfId="15525"/>
    <cellStyle name="Comma 4 2 4 2 3 7" xfId="15526"/>
    <cellStyle name="Comma 4 2 4 2 4" xfId="15527"/>
    <cellStyle name="Comma 4 2 4 2 4 2" xfId="15528"/>
    <cellStyle name="Comma 4 2 4 2 4 2 2" xfId="15529"/>
    <cellStyle name="Comma 4 2 4 2 4 2 3" xfId="15530"/>
    <cellStyle name="Comma 4 2 4 2 4 3" xfId="15531"/>
    <cellStyle name="Comma 4 2 4 2 4 3 2" xfId="15532"/>
    <cellStyle name="Comma 4 2 4 2 4 3 3" xfId="15533"/>
    <cellStyle name="Comma 4 2 4 2 4 4" xfId="15534"/>
    <cellStyle name="Comma 4 2 4 2 4 4 2" xfId="15535"/>
    <cellStyle name="Comma 4 2 4 2 4 4 3" xfId="15536"/>
    <cellStyle name="Comma 4 2 4 2 4 5" xfId="15537"/>
    <cellStyle name="Comma 4 2 4 2 4 5 2" xfId="15538"/>
    <cellStyle name="Comma 4 2 4 2 4 5 3" xfId="15539"/>
    <cellStyle name="Comma 4 2 4 2 4 6" xfId="15540"/>
    <cellStyle name="Comma 4 2 4 2 4 7" xfId="15541"/>
    <cellStyle name="Comma 4 2 4 2 5" xfId="15542"/>
    <cellStyle name="Comma 4 2 4 2 5 2" xfId="15543"/>
    <cellStyle name="Comma 4 2 4 2 5 2 2" xfId="15544"/>
    <cellStyle name="Comma 4 2 4 2 5 2 3" xfId="15545"/>
    <cellStyle name="Comma 4 2 4 2 5 3" xfId="15546"/>
    <cellStyle name="Comma 4 2 4 2 5 3 2" xfId="15547"/>
    <cellStyle name="Comma 4 2 4 2 5 3 3" xfId="15548"/>
    <cellStyle name="Comma 4 2 4 2 5 4" xfId="15549"/>
    <cellStyle name="Comma 4 2 4 2 5 4 2" xfId="15550"/>
    <cellStyle name="Comma 4 2 4 2 5 4 3" xfId="15551"/>
    <cellStyle name="Comma 4 2 4 2 5 5" xfId="15552"/>
    <cellStyle name="Comma 4 2 4 2 5 5 2" xfId="15553"/>
    <cellStyle name="Comma 4 2 4 2 5 5 3" xfId="15554"/>
    <cellStyle name="Comma 4 2 4 2 5 6" xfId="15555"/>
    <cellStyle name="Comma 4 2 4 2 5 7" xfId="15556"/>
    <cellStyle name="Comma 4 2 4 2 6" xfId="15557"/>
    <cellStyle name="Comma 4 2 4 2 6 2" xfId="15558"/>
    <cellStyle name="Comma 4 2 4 2 6 3" xfId="15559"/>
    <cellStyle name="Comma 4 2 4 2 7" xfId="15560"/>
    <cellStyle name="Comma 4 2 4 2 7 2" xfId="15561"/>
    <cellStyle name="Comma 4 2 4 2 7 3" xfId="15562"/>
    <cellStyle name="Comma 4 2 4 2 8" xfId="15563"/>
    <cellStyle name="Comma 4 2 4 2 8 2" xfId="15564"/>
    <cellStyle name="Comma 4 2 4 2 8 3" xfId="15565"/>
    <cellStyle name="Comma 4 2 4 2 9" xfId="15566"/>
    <cellStyle name="Comma 4 2 4 2 9 2" xfId="15567"/>
    <cellStyle name="Comma 4 2 4 2 9 3" xfId="15568"/>
    <cellStyle name="Comma 4 2 4 3" xfId="15569"/>
    <cellStyle name="Comma 4 2 4 3 2" xfId="15570"/>
    <cellStyle name="Comma 4 2 4 3 2 2" xfId="15571"/>
    <cellStyle name="Comma 4 2 4 3 2 2 2" xfId="15572"/>
    <cellStyle name="Comma 4 2 4 3 2 2 3" xfId="15573"/>
    <cellStyle name="Comma 4 2 4 3 2 3" xfId="15574"/>
    <cellStyle name="Comma 4 2 4 3 2 3 2" xfId="15575"/>
    <cellStyle name="Comma 4 2 4 3 2 3 3" xfId="15576"/>
    <cellStyle name="Comma 4 2 4 3 2 4" xfId="15577"/>
    <cellStyle name="Comma 4 2 4 3 2 4 2" xfId="15578"/>
    <cellStyle name="Comma 4 2 4 3 2 4 3" xfId="15579"/>
    <cellStyle name="Comma 4 2 4 3 2 5" xfId="15580"/>
    <cellStyle name="Comma 4 2 4 3 2 5 2" xfId="15581"/>
    <cellStyle name="Comma 4 2 4 3 2 5 3" xfId="15582"/>
    <cellStyle name="Comma 4 2 4 3 2 6" xfId="15583"/>
    <cellStyle name="Comma 4 2 4 3 2 7" xfId="15584"/>
    <cellStyle name="Comma 4 2 4 3 3" xfId="15585"/>
    <cellStyle name="Comma 4 2 4 3 3 2" xfId="15586"/>
    <cellStyle name="Comma 4 2 4 3 3 3" xfId="15587"/>
    <cellStyle name="Comma 4 2 4 3 4" xfId="15588"/>
    <cellStyle name="Comma 4 2 4 3 4 2" xfId="15589"/>
    <cellStyle name="Comma 4 2 4 3 4 3" xfId="15590"/>
    <cellStyle name="Comma 4 2 4 3 5" xfId="15591"/>
    <cellStyle name="Comma 4 2 4 3 5 2" xfId="15592"/>
    <cellStyle name="Comma 4 2 4 3 5 3" xfId="15593"/>
    <cellStyle name="Comma 4 2 4 3 6" xfId="15594"/>
    <cellStyle name="Comma 4 2 4 3 6 2" xfId="15595"/>
    <cellStyle name="Comma 4 2 4 3 6 3" xfId="15596"/>
    <cellStyle name="Comma 4 2 4 3 7" xfId="15597"/>
    <cellStyle name="Comma 4 2 4 3 8" xfId="15598"/>
    <cellStyle name="Comma 4 2 4 4" xfId="15599"/>
    <cellStyle name="Comma 4 2 4 4 2" xfId="15600"/>
    <cellStyle name="Comma 4 2 4 4 2 2" xfId="15601"/>
    <cellStyle name="Comma 4 2 4 4 2 2 2" xfId="15602"/>
    <cellStyle name="Comma 4 2 4 4 2 2 3" xfId="15603"/>
    <cellStyle name="Comma 4 2 4 4 2 3" xfId="15604"/>
    <cellStyle name="Comma 4 2 4 4 2 3 2" xfId="15605"/>
    <cellStyle name="Comma 4 2 4 4 2 3 3" xfId="15606"/>
    <cellStyle name="Comma 4 2 4 4 2 4" xfId="15607"/>
    <cellStyle name="Comma 4 2 4 4 2 4 2" xfId="15608"/>
    <cellStyle name="Comma 4 2 4 4 2 4 3" xfId="15609"/>
    <cellStyle name="Comma 4 2 4 4 2 5" xfId="15610"/>
    <cellStyle name="Comma 4 2 4 4 2 5 2" xfId="15611"/>
    <cellStyle name="Comma 4 2 4 4 2 5 3" xfId="15612"/>
    <cellStyle name="Comma 4 2 4 4 2 6" xfId="15613"/>
    <cellStyle name="Comma 4 2 4 4 2 7" xfId="15614"/>
    <cellStyle name="Comma 4 2 4 4 3" xfId="15615"/>
    <cellStyle name="Comma 4 2 4 4 3 2" xfId="15616"/>
    <cellStyle name="Comma 4 2 4 4 3 3" xfId="15617"/>
    <cellStyle name="Comma 4 2 4 4 4" xfId="15618"/>
    <cellStyle name="Comma 4 2 4 4 4 2" xfId="15619"/>
    <cellStyle name="Comma 4 2 4 4 4 3" xfId="15620"/>
    <cellStyle name="Comma 4 2 4 4 5" xfId="15621"/>
    <cellStyle name="Comma 4 2 4 4 5 2" xfId="15622"/>
    <cellStyle name="Comma 4 2 4 4 5 3" xfId="15623"/>
    <cellStyle name="Comma 4 2 4 4 6" xfId="15624"/>
    <cellStyle name="Comma 4 2 4 4 6 2" xfId="15625"/>
    <cellStyle name="Comma 4 2 4 4 6 3" xfId="15626"/>
    <cellStyle name="Comma 4 2 4 4 7" xfId="15627"/>
    <cellStyle name="Comma 4 2 4 4 8" xfId="15628"/>
    <cellStyle name="Comma 4 2 4 5" xfId="15629"/>
    <cellStyle name="Comma 4 2 4 5 2" xfId="15630"/>
    <cellStyle name="Comma 4 2 4 5 2 2" xfId="15631"/>
    <cellStyle name="Comma 4 2 4 5 2 3" xfId="15632"/>
    <cellStyle name="Comma 4 2 4 5 3" xfId="15633"/>
    <cellStyle name="Comma 4 2 4 5 3 2" xfId="15634"/>
    <cellStyle name="Comma 4 2 4 5 3 3" xfId="15635"/>
    <cellStyle name="Comma 4 2 4 5 4" xfId="15636"/>
    <cellStyle name="Comma 4 2 4 5 4 2" xfId="15637"/>
    <cellStyle name="Comma 4 2 4 5 4 3" xfId="15638"/>
    <cellStyle name="Comma 4 2 4 5 5" xfId="15639"/>
    <cellStyle name="Comma 4 2 4 5 5 2" xfId="15640"/>
    <cellStyle name="Comma 4 2 4 5 5 3" xfId="15641"/>
    <cellStyle name="Comma 4 2 4 5 6" xfId="15642"/>
    <cellStyle name="Comma 4 2 4 5 7" xfId="15643"/>
    <cellStyle name="Comma 4 2 4 6" xfId="15644"/>
    <cellStyle name="Comma 4 2 4 6 2" xfId="15645"/>
    <cellStyle name="Comma 4 2 4 6 2 2" xfId="15646"/>
    <cellStyle name="Comma 4 2 4 6 2 3" xfId="15647"/>
    <cellStyle name="Comma 4 2 4 6 3" xfId="15648"/>
    <cellStyle name="Comma 4 2 4 6 3 2" xfId="15649"/>
    <cellStyle name="Comma 4 2 4 6 3 3" xfId="15650"/>
    <cellStyle name="Comma 4 2 4 6 4" xfId="15651"/>
    <cellStyle name="Comma 4 2 4 6 4 2" xfId="15652"/>
    <cellStyle name="Comma 4 2 4 6 4 3" xfId="15653"/>
    <cellStyle name="Comma 4 2 4 6 5" xfId="15654"/>
    <cellStyle name="Comma 4 2 4 6 5 2" xfId="15655"/>
    <cellStyle name="Comma 4 2 4 6 5 3" xfId="15656"/>
    <cellStyle name="Comma 4 2 4 6 6" xfId="15657"/>
    <cellStyle name="Comma 4 2 4 6 7" xfId="15658"/>
    <cellStyle name="Comma 4 2 4 7" xfId="15659"/>
    <cellStyle name="Comma 4 2 4 7 2" xfId="15660"/>
    <cellStyle name="Comma 4 2 4 7 2 2" xfId="15661"/>
    <cellStyle name="Comma 4 2 4 7 2 3" xfId="15662"/>
    <cellStyle name="Comma 4 2 4 7 3" xfId="15663"/>
    <cellStyle name="Comma 4 2 4 7 3 2" xfId="15664"/>
    <cellStyle name="Comma 4 2 4 7 3 3" xfId="15665"/>
    <cellStyle name="Comma 4 2 4 7 4" xfId="15666"/>
    <cellStyle name="Comma 4 2 4 7 4 2" xfId="15667"/>
    <cellStyle name="Comma 4 2 4 7 4 3" xfId="15668"/>
    <cellStyle name="Comma 4 2 4 7 5" xfId="15669"/>
    <cellStyle name="Comma 4 2 4 7 5 2" xfId="15670"/>
    <cellStyle name="Comma 4 2 4 7 5 3" xfId="15671"/>
    <cellStyle name="Comma 4 2 4 7 6" xfId="15672"/>
    <cellStyle name="Comma 4 2 4 7 7" xfId="15673"/>
    <cellStyle name="Comma 4 2 4 8" xfId="15674"/>
    <cellStyle name="Comma 4 2 4 8 2" xfId="15675"/>
    <cellStyle name="Comma 4 2 4 8 2 2" xfId="15676"/>
    <cellStyle name="Comma 4 2 4 8 2 3" xfId="15677"/>
    <cellStyle name="Comma 4 2 4 8 3" xfId="15678"/>
    <cellStyle name="Comma 4 2 4 8 3 2" xfId="15679"/>
    <cellStyle name="Comma 4 2 4 8 3 3" xfId="15680"/>
    <cellStyle name="Comma 4 2 4 8 4" xfId="15681"/>
    <cellStyle name="Comma 4 2 4 8 4 2" xfId="15682"/>
    <cellStyle name="Comma 4 2 4 8 4 3" xfId="15683"/>
    <cellStyle name="Comma 4 2 4 8 5" xfId="15684"/>
    <cellStyle name="Comma 4 2 4 8 5 2" xfId="15685"/>
    <cellStyle name="Comma 4 2 4 8 5 3" xfId="15686"/>
    <cellStyle name="Comma 4 2 4 8 6" xfId="15687"/>
    <cellStyle name="Comma 4 2 4 8 7" xfId="15688"/>
    <cellStyle name="Comma 4 2 4 9" xfId="15689"/>
    <cellStyle name="Comma 4 2 4 9 2" xfId="15690"/>
    <cellStyle name="Comma 4 2 4 9 3" xfId="15691"/>
    <cellStyle name="Comma 4 2 5" xfId="15692"/>
    <cellStyle name="Comma 4 2 5 10" xfId="15693"/>
    <cellStyle name="Comma 4 2 5 11" xfId="15694"/>
    <cellStyle name="Comma 4 2 5 2" xfId="15695"/>
    <cellStyle name="Comma 4 2 5 2 2" xfId="15696"/>
    <cellStyle name="Comma 4 2 5 2 2 2" xfId="15697"/>
    <cellStyle name="Comma 4 2 5 2 2 2 2" xfId="15698"/>
    <cellStyle name="Comma 4 2 5 2 2 2 3" xfId="15699"/>
    <cellStyle name="Comma 4 2 5 2 2 3" xfId="15700"/>
    <cellStyle name="Comma 4 2 5 2 2 3 2" xfId="15701"/>
    <cellStyle name="Comma 4 2 5 2 2 3 3" xfId="15702"/>
    <cellStyle name="Comma 4 2 5 2 2 4" xfId="15703"/>
    <cellStyle name="Comma 4 2 5 2 2 4 2" xfId="15704"/>
    <cellStyle name="Comma 4 2 5 2 2 4 3" xfId="15705"/>
    <cellStyle name="Comma 4 2 5 2 2 5" xfId="15706"/>
    <cellStyle name="Comma 4 2 5 2 2 5 2" xfId="15707"/>
    <cellStyle name="Comma 4 2 5 2 2 5 3" xfId="15708"/>
    <cellStyle name="Comma 4 2 5 2 2 6" xfId="15709"/>
    <cellStyle name="Comma 4 2 5 2 2 7" xfId="15710"/>
    <cellStyle name="Comma 4 2 5 2 3" xfId="15711"/>
    <cellStyle name="Comma 4 2 5 2 3 2" xfId="15712"/>
    <cellStyle name="Comma 4 2 5 2 3 3" xfId="15713"/>
    <cellStyle name="Comma 4 2 5 2 4" xfId="15714"/>
    <cellStyle name="Comma 4 2 5 2 4 2" xfId="15715"/>
    <cellStyle name="Comma 4 2 5 2 4 3" xfId="15716"/>
    <cellStyle name="Comma 4 2 5 2 5" xfId="15717"/>
    <cellStyle name="Comma 4 2 5 2 5 2" xfId="15718"/>
    <cellStyle name="Comma 4 2 5 2 5 3" xfId="15719"/>
    <cellStyle name="Comma 4 2 5 2 6" xfId="15720"/>
    <cellStyle name="Comma 4 2 5 2 6 2" xfId="15721"/>
    <cellStyle name="Comma 4 2 5 2 6 3" xfId="15722"/>
    <cellStyle name="Comma 4 2 5 2 7" xfId="15723"/>
    <cellStyle name="Comma 4 2 5 2 8" xfId="15724"/>
    <cellStyle name="Comma 4 2 5 3" xfId="15725"/>
    <cellStyle name="Comma 4 2 5 3 2" xfId="15726"/>
    <cellStyle name="Comma 4 2 5 3 2 2" xfId="15727"/>
    <cellStyle name="Comma 4 2 5 3 2 3" xfId="15728"/>
    <cellStyle name="Comma 4 2 5 3 3" xfId="15729"/>
    <cellStyle name="Comma 4 2 5 3 3 2" xfId="15730"/>
    <cellStyle name="Comma 4 2 5 3 3 3" xfId="15731"/>
    <cellStyle name="Comma 4 2 5 3 4" xfId="15732"/>
    <cellStyle name="Comma 4 2 5 3 4 2" xfId="15733"/>
    <cellStyle name="Comma 4 2 5 3 4 3" xfId="15734"/>
    <cellStyle name="Comma 4 2 5 3 5" xfId="15735"/>
    <cellStyle name="Comma 4 2 5 3 5 2" xfId="15736"/>
    <cellStyle name="Comma 4 2 5 3 5 3" xfId="15737"/>
    <cellStyle name="Comma 4 2 5 3 6" xfId="15738"/>
    <cellStyle name="Comma 4 2 5 3 7" xfId="15739"/>
    <cellStyle name="Comma 4 2 5 4" xfId="15740"/>
    <cellStyle name="Comma 4 2 5 4 2" xfId="15741"/>
    <cellStyle name="Comma 4 2 5 4 2 2" xfId="15742"/>
    <cellStyle name="Comma 4 2 5 4 2 3" xfId="15743"/>
    <cellStyle name="Comma 4 2 5 4 3" xfId="15744"/>
    <cellStyle name="Comma 4 2 5 4 3 2" xfId="15745"/>
    <cellStyle name="Comma 4 2 5 4 3 3" xfId="15746"/>
    <cellStyle name="Comma 4 2 5 4 4" xfId="15747"/>
    <cellStyle name="Comma 4 2 5 4 4 2" xfId="15748"/>
    <cellStyle name="Comma 4 2 5 4 4 3" xfId="15749"/>
    <cellStyle name="Comma 4 2 5 4 5" xfId="15750"/>
    <cellStyle name="Comma 4 2 5 4 5 2" xfId="15751"/>
    <cellStyle name="Comma 4 2 5 4 5 3" xfId="15752"/>
    <cellStyle name="Comma 4 2 5 4 6" xfId="15753"/>
    <cellStyle name="Comma 4 2 5 4 7" xfId="15754"/>
    <cellStyle name="Comma 4 2 5 5" xfId="15755"/>
    <cellStyle name="Comma 4 2 5 5 2" xfId="15756"/>
    <cellStyle name="Comma 4 2 5 5 2 2" xfId="15757"/>
    <cellStyle name="Comma 4 2 5 5 2 3" xfId="15758"/>
    <cellStyle name="Comma 4 2 5 5 3" xfId="15759"/>
    <cellStyle name="Comma 4 2 5 5 3 2" xfId="15760"/>
    <cellStyle name="Comma 4 2 5 5 3 3" xfId="15761"/>
    <cellStyle name="Comma 4 2 5 5 4" xfId="15762"/>
    <cellStyle name="Comma 4 2 5 5 4 2" xfId="15763"/>
    <cellStyle name="Comma 4 2 5 5 4 3" xfId="15764"/>
    <cellStyle name="Comma 4 2 5 5 5" xfId="15765"/>
    <cellStyle name="Comma 4 2 5 5 5 2" xfId="15766"/>
    <cellStyle name="Comma 4 2 5 5 5 3" xfId="15767"/>
    <cellStyle name="Comma 4 2 5 5 6" xfId="15768"/>
    <cellStyle name="Comma 4 2 5 5 7" xfId="15769"/>
    <cellStyle name="Comma 4 2 5 6" xfId="15770"/>
    <cellStyle name="Comma 4 2 5 6 2" xfId="15771"/>
    <cellStyle name="Comma 4 2 5 6 3" xfId="15772"/>
    <cellStyle name="Comma 4 2 5 7" xfId="15773"/>
    <cellStyle name="Comma 4 2 5 7 2" xfId="15774"/>
    <cellStyle name="Comma 4 2 5 7 3" xfId="15775"/>
    <cellStyle name="Comma 4 2 5 8" xfId="15776"/>
    <cellStyle name="Comma 4 2 5 8 2" xfId="15777"/>
    <cellStyle name="Comma 4 2 5 8 3" xfId="15778"/>
    <cellStyle name="Comma 4 2 5 9" xfId="15779"/>
    <cellStyle name="Comma 4 2 5 9 2" xfId="15780"/>
    <cellStyle name="Comma 4 2 5 9 3" xfId="15781"/>
    <cellStyle name="Comma 4 2 6" xfId="15782"/>
    <cellStyle name="Comma 4 2 6 2" xfId="15783"/>
    <cellStyle name="Comma 4 2 6 2 2" xfId="15784"/>
    <cellStyle name="Comma 4 2 6 2 2 2" xfId="15785"/>
    <cellStyle name="Comma 4 2 6 2 2 3" xfId="15786"/>
    <cellStyle name="Comma 4 2 6 2 3" xfId="15787"/>
    <cellStyle name="Comma 4 2 6 2 3 2" xfId="15788"/>
    <cellStyle name="Comma 4 2 6 2 3 3" xfId="15789"/>
    <cellStyle name="Comma 4 2 6 2 4" xfId="15790"/>
    <cellStyle name="Comma 4 2 6 2 4 2" xfId="15791"/>
    <cellStyle name="Comma 4 2 6 2 4 3" xfId="15792"/>
    <cellStyle name="Comma 4 2 6 2 5" xfId="15793"/>
    <cellStyle name="Comma 4 2 6 2 5 2" xfId="15794"/>
    <cellStyle name="Comma 4 2 6 2 5 3" xfId="15795"/>
    <cellStyle name="Comma 4 2 6 2 6" xfId="15796"/>
    <cellStyle name="Comma 4 2 6 2 7" xfId="15797"/>
    <cellStyle name="Comma 4 2 6 3" xfId="15798"/>
    <cellStyle name="Comma 4 2 6 3 2" xfId="15799"/>
    <cellStyle name="Comma 4 2 6 3 3" xfId="15800"/>
    <cellStyle name="Comma 4 2 6 4" xfId="15801"/>
    <cellStyle name="Comma 4 2 6 4 2" xfId="15802"/>
    <cellStyle name="Comma 4 2 6 4 3" xfId="15803"/>
    <cellStyle name="Comma 4 2 6 5" xfId="15804"/>
    <cellStyle name="Comma 4 2 6 5 2" xfId="15805"/>
    <cellStyle name="Comma 4 2 6 5 3" xfId="15806"/>
    <cellStyle name="Comma 4 2 6 6" xfId="15807"/>
    <cellStyle name="Comma 4 2 6 6 2" xfId="15808"/>
    <cellStyle name="Comma 4 2 6 6 3" xfId="15809"/>
    <cellStyle name="Comma 4 2 6 7" xfId="15810"/>
    <cellStyle name="Comma 4 2 6 8" xfId="15811"/>
    <cellStyle name="Comma 4 2 7" xfId="15812"/>
    <cellStyle name="Comma 4 2 7 2" xfId="15813"/>
    <cellStyle name="Comma 4 2 7 2 2" xfId="15814"/>
    <cellStyle name="Comma 4 2 7 2 2 2" xfId="15815"/>
    <cellStyle name="Comma 4 2 7 2 2 3" xfId="15816"/>
    <cellStyle name="Comma 4 2 7 2 3" xfId="15817"/>
    <cellStyle name="Comma 4 2 7 2 3 2" xfId="15818"/>
    <cellStyle name="Comma 4 2 7 2 3 3" xfId="15819"/>
    <cellStyle name="Comma 4 2 7 2 4" xfId="15820"/>
    <cellStyle name="Comma 4 2 7 2 4 2" xfId="15821"/>
    <cellStyle name="Comma 4 2 7 2 4 3" xfId="15822"/>
    <cellStyle name="Comma 4 2 7 2 5" xfId="15823"/>
    <cellStyle name="Comma 4 2 7 2 5 2" xfId="15824"/>
    <cellStyle name="Comma 4 2 7 2 5 3" xfId="15825"/>
    <cellStyle name="Comma 4 2 7 2 6" xfId="15826"/>
    <cellStyle name="Comma 4 2 7 2 7" xfId="15827"/>
    <cellStyle name="Comma 4 2 7 3" xfId="15828"/>
    <cellStyle name="Comma 4 2 7 3 2" xfId="15829"/>
    <cellStyle name="Comma 4 2 7 3 3" xfId="15830"/>
    <cellStyle name="Comma 4 2 7 4" xfId="15831"/>
    <cellStyle name="Comma 4 2 7 4 2" xfId="15832"/>
    <cellStyle name="Comma 4 2 7 4 3" xfId="15833"/>
    <cellStyle name="Comma 4 2 7 5" xfId="15834"/>
    <cellStyle name="Comma 4 2 7 5 2" xfId="15835"/>
    <cellStyle name="Comma 4 2 7 5 3" xfId="15836"/>
    <cellStyle name="Comma 4 2 7 6" xfId="15837"/>
    <cellStyle name="Comma 4 2 7 6 2" xfId="15838"/>
    <cellStyle name="Comma 4 2 7 6 3" xfId="15839"/>
    <cellStyle name="Comma 4 2 7 7" xfId="15840"/>
    <cellStyle name="Comma 4 2 7 8" xfId="15841"/>
    <cellStyle name="Comma 4 2 8" xfId="15842"/>
    <cellStyle name="Comma 4 2 8 2" xfId="15843"/>
    <cellStyle name="Comma 4 2 8 2 2" xfId="15844"/>
    <cellStyle name="Comma 4 2 8 2 2 2" xfId="15845"/>
    <cellStyle name="Comma 4 2 8 2 2 3" xfId="15846"/>
    <cellStyle name="Comma 4 2 8 2 3" xfId="15847"/>
    <cellStyle name="Comma 4 2 8 2 3 2" xfId="15848"/>
    <cellStyle name="Comma 4 2 8 2 3 3" xfId="15849"/>
    <cellStyle name="Comma 4 2 8 2 4" xfId="15850"/>
    <cellStyle name="Comma 4 2 8 2 4 2" xfId="15851"/>
    <cellStyle name="Comma 4 2 8 2 4 3" xfId="15852"/>
    <cellStyle name="Comma 4 2 8 2 5" xfId="15853"/>
    <cellStyle name="Comma 4 2 8 2 5 2" xfId="15854"/>
    <cellStyle name="Comma 4 2 8 2 5 3" xfId="15855"/>
    <cellStyle name="Comma 4 2 8 2 6" xfId="15856"/>
    <cellStyle name="Comma 4 2 8 2 7" xfId="15857"/>
    <cellStyle name="Comma 4 2 8 3" xfId="15858"/>
    <cellStyle name="Comma 4 2 8 3 2" xfId="15859"/>
    <cellStyle name="Comma 4 2 8 3 3" xfId="15860"/>
    <cellStyle name="Comma 4 2 8 4" xfId="15861"/>
    <cellStyle name="Comma 4 2 8 4 2" xfId="15862"/>
    <cellStyle name="Comma 4 2 8 4 3" xfId="15863"/>
    <cellStyle name="Comma 4 2 8 5" xfId="15864"/>
    <cellStyle name="Comma 4 2 8 5 2" xfId="15865"/>
    <cellStyle name="Comma 4 2 8 5 3" xfId="15866"/>
    <cellStyle name="Comma 4 2 8 6" xfId="15867"/>
    <cellStyle name="Comma 4 2 8 6 2" xfId="15868"/>
    <cellStyle name="Comma 4 2 8 6 3" xfId="15869"/>
    <cellStyle name="Comma 4 2 8 7" xfId="15870"/>
    <cellStyle name="Comma 4 2 8 8" xfId="15871"/>
    <cellStyle name="Comma 4 2 9" xfId="15872"/>
    <cellStyle name="Comma 4 2 9 2" xfId="15873"/>
    <cellStyle name="Comma 4 2 9 2 2" xfId="15874"/>
    <cellStyle name="Comma 4 2 9 2 3" xfId="15875"/>
    <cellStyle name="Comma 4 2 9 3" xfId="15876"/>
    <cellStyle name="Comma 4 2 9 3 2" xfId="15877"/>
    <cellStyle name="Comma 4 2 9 3 3" xfId="15878"/>
    <cellStyle name="Comma 4 2 9 4" xfId="15879"/>
    <cellStyle name="Comma 4 2 9 4 2" xfId="15880"/>
    <cellStyle name="Comma 4 2 9 4 3" xfId="15881"/>
    <cellStyle name="Comma 4 2 9 5" xfId="15882"/>
    <cellStyle name="Comma 4 2 9 5 2" xfId="15883"/>
    <cellStyle name="Comma 4 2 9 5 3" xfId="15884"/>
    <cellStyle name="Comma 4 2 9 6" xfId="15885"/>
    <cellStyle name="Comma 4 2 9 7" xfId="15886"/>
    <cellStyle name="Comma 4 20" xfId="15887"/>
    <cellStyle name="Comma 4 21" xfId="15888"/>
    <cellStyle name="Comma 4 3" xfId="15889"/>
    <cellStyle name="Comma 4 3 10" xfId="15890"/>
    <cellStyle name="Comma 4 3 10 2" xfId="15891"/>
    <cellStyle name="Comma 4 3 10 2 2" xfId="15892"/>
    <cellStyle name="Comma 4 3 10 2 3" xfId="15893"/>
    <cellStyle name="Comma 4 3 10 3" xfId="15894"/>
    <cellStyle name="Comma 4 3 10 3 2" xfId="15895"/>
    <cellStyle name="Comma 4 3 10 3 3" xfId="15896"/>
    <cellStyle name="Comma 4 3 10 4" xfId="15897"/>
    <cellStyle name="Comma 4 3 10 4 2" xfId="15898"/>
    <cellStyle name="Comma 4 3 10 4 3" xfId="15899"/>
    <cellStyle name="Comma 4 3 10 5" xfId="15900"/>
    <cellStyle name="Comma 4 3 10 5 2" xfId="15901"/>
    <cellStyle name="Comma 4 3 10 5 3" xfId="15902"/>
    <cellStyle name="Comma 4 3 10 6" xfId="15903"/>
    <cellStyle name="Comma 4 3 10 7" xfId="15904"/>
    <cellStyle name="Comma 4 3 11" xfId="15905"/>
    <cellStyle name="Comma 4 3 11 2" xfId="15906"/>
    <cellStyle name="Comma 4 3 11 3" xfId="15907"/>
    <cellStyle name="Comma 4 3 12" xfId="15908"/>
    <cellStyle name="Comma 4 3 12 2" xfId="15909"/>
    <cellStyle name="Comma 4 3 12 3" xfId="15910"/>
    <cellStyle name="Comma 4 3 13" xfId="15911"/>
    <cellStyle name="Comma 4 3 13 2" xfId="15912"/>
    <cellStyle name="Comma 4 3 13 3" xfId="15913"/>
    <cellStyle name="Comma 4 3 14" xfId="15914"/>
    <cellStyle name="Comma 4 3 14 2" xfId="15915"/>
    <cellStyle name="Comma 4 3 14 3" xfId="15916"/>
    <cellStyle name="Comma 4 3 15" xfId="15917"/>
    <cellStyle name="Comma 4 3 16" xfId="15918"/>
    <cellStyle name="Comma 4 3 2" xfId="15919"/>
    <cellStyle name="Comma 4 3 2 10" xfId="15920"/>
    <cellStyle name="Comma 4 3 2 10 2" xfId="15921"/>
    <cellStyle name="Comma 4 3 2 10 3" xfId="15922"/>
    <cellStyle name="Comma 4 3 2 11" xfId="15923"/>
    <cellStyle name="Comma 4 3 2 11 2" xfId="15924"/>
    <cellStyle name="Comma 4 3 2 11 3" xfId="15925"/>
    <cellStyle name="Comma 4 3 2 12" xfId="15926"/>
    <cellStyle name="Comma 4 3 2 12 2" xfId="15927"/>
    <cellStyle name="Comma 4 3 2 12 3" xfId="15928"/>
    <cellStyle name="Comma 4 3 2 13" xfId="15929"/>
    <cellStyle name="Comma 4 3 2 13 2" xfId="15930"/>
    <cellStyle name="Comma 4 3 2 13 3" xfId="15931"/>
    <cellStyle name="Comma 4 3 2 14" xfId="15932"/>
    <cellStyle name="Comma 4 3 2 15" xfId="15933"/>
    <cellStyle name="Comma 4 3 2 2" xfId="15934"/>
    <cellStyle name="Comma 4 3 2 2 10" xfId="15935"/>
    <cellStyle name="Comma 4 3 2 2 10 2" xfId="15936"/>
    <cellStyle name="Comma 4 3 2 2 10 3" xfId="15937"/>
    <cellStyle name="Comma 4 3 2 2 11" xfId="15938"/>
    <cellStyle name="Comma 4 3 2 2 11 2" xfId="15939"/>
    <cellStyle name="Comma 4 3 2 2 11 3" xfId="15940"/>
    <cellStyle name="Comma 4 3 2 2 12" xfId="15941"/>
    <cellStyle name="Comma 4 3 2 2 12 2" xfId="15942"/>
    <cellStyle name="Comma 4 3 2 2 12 3" xfId="15943"/>
    <cellStyle name="Comma 4 3 2 2 13" xfId="15944"/>
    <cellStyle name="Comma 4 3 2 2 14" xfId="15945"/>
    <cellStyle name="Comma 4 3 2 2 2" xfId="15946"/>
    <cellStyle name="Comma 4 3 2 2 2 10" xfId="15947"/>
    <cellStyle name="Comma 4 3 2 2 2 11" xfId="15948"/>
    <cellStyle name="Comma 4 3 2 2 2 2" xfId="15949"/>
    <cellStyle name="Comma 4 3 2 2 2 2 2" xfId="15950"/>
    <cellStyle name="Comma 4 3 2 2 2 2 2 2" xfId="15951"/>
    <cellStyle name="Comma 4 3 2 2 2 2 2 2 2" xfId="15952"/>
    <cellStyle name="Comma 4 3 2 2 2 2 2 2 3" xfId="15953"/>
    <cellStyle name="Comma 4 3 2 2 2 2 2 3" xfId="15954"/>
    <cellStyle name="Comma 4 3 2 2 2 2 2 3 2" xfId="15955"/>
    <cellStyle name="Comma 4 3 2 2 2 2 2 3 3" xfId="15956"/>
    <cellStyle name="Comma 4 3 2 2 2 2 2 4" xfId="15957"/>
    <cellStyle name="Comma 4 3 2 2 2 2 2 4 2" xfId="15958"/>
    <cellStyle name="Comma 4 3 2 2 2 2 2 4 3" xfId="15959"/>
    <cellStyle name="Comma 4 3 2 2 2 2 2 5" xfId="15960"/>
    <cellStyle name="Comma 4 3 2 2 2 2 2 5 2" xfId="15961"/>
    <cellStyle name="Comma 4 3 2 2 2 2 2 5 3" xfId="15962"/>
    <cellStyle name="Comma 4 3 2 2 2 2 2 6" xfId="15963"/>
    <cellStyle name="Comma 4 3 2 2 2 2 2 7" xfId="15964"/>
    <cellStyle name="Comma 4 3 2 2 2 2 3" xfId="15965"/>
    <cellStyle name="Comma 4 3 2 2 2 2 3 2" xfId="15966"/>
    <cellStyle name="Comma 4 3 2 2 2 2 3 3" xfId="15967"/>
    <cellStyle name="Comma 4 3 2 2 2 2 4" xfId="15968"/>
    <cellStyle name="Comma 4 3 2 2 2 2 4 2" xfId="15969"/>
    <cellStyle name="Comma 4 3 2 2 2 2 4 3" xfId="15970"/>
    <cellStyle name="Comma 4 3 2 2 2 2 5" xfId="15971"/>
    <cellStyle name="Comma 4 3 2 2 2 2 5 2" xfId="15972"/>
    <cellStyle name="Comma 4 3 2 2 2 2 5 3" xfId="15973"/>
    <cellStyle name="Comma 4 3 2 2 2 2 6" xfId="15974"/>
    <cellStyle name="Comma 4 3 2 2 2 2 6 2" xfId="15975"/>
    <cellStyle name="Comma 4 3 2 2 2 2 6 3" xfId="15976"/>
    <cellStyle name="Comma 4 3 2 2 2 2 7" xfId="15977"/>
    <cellStyle name="Comma 4 3 2 2 2 2 8" xfId="15978"/>
    <cellStyle name="Comma 4 3 2 2 2 3" xfId="15979"/>
    <cellStyle name="Comma 4 3 2 2 2 3 2" xfId="15980"/>
    <cellStyle name="Comma 4 3 2 2 2 3 2 2" xfId="15981"/>
    <cellStyle name="Comma 4 3 2 2 2 3 2 3" xfId="15982"/>
    <cellStyle name="Comma 4 3 2 2 2 3 3" xfId="15983"/>
    <cellStyle name="Comma 4 3 2 2 2 3 3 2" xfId="15984"/>
    <cellStyle name="Comma 4 3 2 2 2 3 3 3" xfId="15985"/>
    <cellStyle name="Comma 4 3 2 2 2 3 4" xfId="15986"/>
    <cellStyle name="Comma 4 3 2 2 2 3 4 2" xfId="15987"/>
    <cellStyle name="Comma 4 3 2 2 2 3 4 3" xfId="15988"/>
    <cellStyle name="Comma 4 3 2 2 2 3 5" xfId="15989"/>
    <cellStyle name="Comma 4 3 2 2 2 3 5 2" xfId="15990"/>
    <cellStyle name="Comma 4 3 2 2 2 3 5 3" xfId="15991"/>
    <cellStyle name="Comma 4 3 2 2 2 3 6" xfId="15992"/>
    <cellStyle name="Comma 4 3 2 2 2 3 7" xfId="15993"/>
    <cellStyle name="Comma 4 3 2 2 2 4" xfId="15994"/>
    <cellStyle name="Comma 4 3 2 2 2 4 2" xfId="15995"/>
    <cellStyle name="Comma 4 3 2 2 2 4 2 2" xfId="15996"/>
    <cellStyle name="Comma 4 3 2 2 2 4 2 3" xfId="15997"/>
    <cellStyle name="Comma 4 3 2 2 2 4 3" xfId="15998"/>
    <cellStyle name="Comma 4 3 2 2 2 4 3 2" xfId="15999"/>
    <cellStyle name="Comma 4 3 2 2 2 4 3 3" xfId="16000"/>
    <cellStyle name="Comma 4 3 2 2 2 4 4" xfId="16001"/>
    <cellStyle name="Comma 4 3 2 2 2 4 4 2" xfId="16002"/>
    <cellStyle name="Comma 4 3 2 2 2 4 4 3" xfId="16003"/>
    <cellStyle name="Comma 4 3 2 2 2 4 5" xfId="16004"/>
    <cellStyle name="Comma 4 3 2 2 2 4 5 2" xfId="16005"/>
    <cellStyle name="Comma 4 3 2 2 2 4 5 3" xfId="16006"/>
    <cellStyle name="Comma 4 3 2 2 2 4 6" xfId="16007"/>
    <cellStyle name="Comma 4 3 2 2 2 4 7" xfId="16008"/>
    <cellStyle name="Comma 4 3 2 2 2 5" xfId="16009"/>
    <cellStyle name="Comma 4 3 2 2 2 5 2" xfId="16010"/>
    <cellStyle name="Comma 4 3 2 2 2 5 2 2" xfId="16011"/>
    <cellStyle name="Comma 4 3 2 2 2 5 2 3" xfId="16012"/>
    <cellStyle name="Comma 4 3 2 2 2 5 3" xfId="16013"/>
    <cellStyle name="Comma 4 3 2 2 2 5 3 2" xfId="16014"/>
    <cellStyle name="Comma 4 3 2 2 2 5 3 3" xfId="16015"/>
    <cellStyle name="Comma 4 3 2 2 2 5 4" xfId="16016"/>
    <cellStyle name="Comma 4 3 2 2 2 5 4 2" xfId="16017"/>
    <cellStyle name="Comma 4 3 2 2 2 5 4 3" xfId="16018"/>
    <cellStyle name="Comma 4 3 2 2 2 5 5" xfId="16019"/>
    <cellStyle name="Comma 4 3 2 2 2 5 5 2" xfId="16020"/>
    <cellStyle name="Comma 4 3 2 2 2 5 5 3" xfId="16021"/>
    <cellStyle name="Comma 4 3 2 2 2 5 6" xfId="16022"/>
    <cellStyle name="Comma 4 3 2 2 2 5 7" xfId="16023"/>
    <cellStyle name="Comma 4 3 2 2 2 6" xfId="16024"/>
    <cellStyle name="Comma 4 3 2 2 2 6 2" xfId="16025"/>
    <cellStyle name="Comma 4 3 2 2 2 6 3" xfId="16026"/>
    <cellStyle name="Comma 4 3 2 2 2 7" xfId="16027"/>
    <cellStyle name="Comma 4 3 2 2 2 7 2" xfId="16028"/>
    <cellStyle name="Comma 4 3 2 2 2 7 3" xfId="16029"/>
    <cellStyle name="Comma 4 3 2 2 2 8" xfId="16030"/>
    <cellStyle name="Comma 4 3 2 2 2 8 2" xfId="16031"/>
    <cellStyle name="Comma 4 3 2 2 2 8 3" xfId="16032"/>
    <cellStyle name="Comma 4 3 2 2 2 9" xfId="16033"/>
    <cellStyle name="Comma 4 3 2 2 2 9 2" xfId="16034"/>
    <cellStyle name="Comma 4 3 2 2 2 9 3" xfId="16035"/>
    <cellStyle name="Comma 4 3 2 2 3" xfId="16036"/>
    <cellStyle name="Comma 4 3 2 2 3 2" xfId="16037"/>
    <cellStyle name="Comma 4 3 2 2 3 2 2" xfId="16038"/>
    <cellStyle name="Comma 4 3 2 2 3 2 2 2" xfId="16039"/>
    <cellStyle name="Comma 4 3 2 2 3 2 2 3" xfId="16040"/>
    <cellStyle name="Comma 4 3 2 2 3 2 3" xfId="16041"/>
    <cellStyle name="Comma 4 3 2 2 3 2 3 2" xfId="16042"/>
    <cellStyle name="Comma 4 3 2 2 3 2 3 3" xfId="16043"/>
    <cellStyle name="Comma 4 3 2 2 3 2 4" xfId="16044"/>
    <cellStyle name="Comma 4 3 2 2 3 2 4 2" xfId="16045"/>
    <cellStyle name="Comma 4 3 2 2 3 2 4 3" xfId="16046"/>
    <cellStyle name="Comma 4 3 2 2 3 2 5" xfId="16047"/>
    <cellStyle name="Comma 4 3 2 2 3 2 5 2" xfId="16048"/>
    <cellStyle name="Comma 4 3 2 2 3 2 5 3" xfId="16049"/>
    <cellStyle name="Comma 4 3 2 2 3 2 6" xfId="16050"/>
    <cellStyle name="Comma 4 3 2 2 3 2 7" xfId="16051"/>
    <cellStyle name="Comma 4 3 2 2 3 3" xfId="16052"/>
    <cellStyle name="Comma 4 3 2 2 3 3 2" xfId="16053"/>
    <cellStyle name="Comma 4 3 2 2 3 3 3" xfId="16054"/>
    <cellStyle name="Comma 4 3 2 2 3 4" xfId="16055"/>
    <cellStyle name="Comma 4 3 2 2 3 4 2" xfId="16056"/>
    <cellStyle name="Comma 4 3 2 2 3 4 3" xfId="16057"/>
    <cellStyle name="Comma 4 3 2 2 3 5" xfId="16058"/>
    <cellStyle name="Comma 4 3 2 2 3 5 2" xfId="16059"/>
    <cellStyle name="Comma 4 3 2 2 3 5 3" xfId="16060"/>
    <cellStyle name="Comma 4 3 2 2 3 6" xfId="16061"/>
    <cellStyle name="Comma 4 3 2 2 3 6 2" xfId="16062"/>
    <cellStyle name="Comma 4 3 2 2 3 6 3" xfId="16063"/>
    <cellStyle name="Comma 4 3 2 2 3 7" xfId="16064"/>
    <cellStyle name="Comma 4 3 2 2 3 8" xfId="16065"/>
    <cellStyle name="Comma 4 3 2 2 4" xfId="16066"/>
    <cellStyle name="Comma 4 3 2 2 4 2" xfId="16067"/>
    <cellStyle name="Comma 4 3 2 2 4 2 2" xfId="16068"/>
    <cellStyle name="Comma 4 3 2 2 4 2 2 2" xfId="16069"/>
    <cellStyle name="Comma 4 3 2 2 4 2 2 3" xfId="16070"/>
    <cellStyle name="Comma 4 3 2 2 4 2 3" xfId="16071"/>
    <cellStyle name="Comma 4 3 2 2 4 2 3 2" xfId="16072"/>
    <cellStyle name="Comma 4 3 2 2 4 2 3 3" xfId="16073"/>
    <cellStyle name="Comma 4 3 2 2 4 2 4" xfId="16074"/>
    <cellStyle name="Comma 4 3 2 2 4 2 4 2" xfId="16075"/>
    <cellStyle name="Comma 4 3 2 2 4 2 4 3" xfId="16076"/>
    <cellStyle name="Comma 4 3 2 2 4 2 5" xfId="16077"/>
    <cellStyle name="Comma 4 3 2 2 4 2 5 2" xfId="16078"/>
    <cellStyle name="Comma 4 3 2 2 4 2 5 3" xfId="16079"/>
    <cellStyle name="Comma 4 3 2 2 4 2 6" xfId="16080"/>
    <cellStyle name="Comma 4 3 2 2 4 2 7" xfId="16081"/>
    <cellStyle name="Comma 4 3 2 2 4 3" xfId="16082"/>
    <cellStyle name="Comma 4 3 2 2 4 3 2" xfId="16083"/>
    <cellStyle name="Comma 4 3 2 2 4 3 3" xfId="16084"/>
    <cellStyle name="Comma 4 3 2 2 4 4" xfId="16085"/>
    <cellStyle name="Comma 4 3 2 2 4 4 2" xfId="16086"/>
    <cellStyle name="Comma 4 3 2 2 4 4 3" xfId="16087"/>
    <cellStyle name="Comma 4 3 2 2 4 5" xfId="16088"/>
    <cellStyle name="Comma 4 3 2 2 4 5 2" xfId="16089"/>
    <cellStyle name="Comma 4 3 2 2 4 5 3" xfId="16090"/>
    <cellStyle name="Comma 4 3 2 2 4 6" xfId="16091"/>
    <cellStyle name="Comma 4 3 2 2 4 6 2" xfId="16092"/>
    <cellStyle name="Comma 4 3 2 2 4 6 3" xfId="16093"/>
    <cellStyle name="Comma 4 3 2 2 4 7" xfId="16094"/>
    <cellStyle name="Comma 4 3 2 2 4 8" xfId="16095"/>
    <cellStyle name="Comma 4 3 2 2 5" xfId="16096"/>
    <cellStyle name="Comma 4 3 2 2 5 2" xfId="16097"/>
    <cellStyle name="Comma 4 3 2 2 5 2 2" xfId="16098"/>
    <cellStyle name="Comma 4 3 2 2 5 2 3" xfId="16099"/>
    <cellStyle name="Comma 4 3 2 2 5 3" xfId="16100"/>
    <cellStyle name="Comma 4 3 2 2 5 3 2" xfId="16101"/>
    <cellStyle name="Comma 4 3 2 2 5 3 3" xfId="16102"/>
    <cellStyle name="Comma 4 3 2 2 5 4" xfId="16103"/>
    <cellStyle name="Comma 4 3 2 2 5 4 2" xfId="16104"/>
    <cellStyle name="Comma 4 3 2 2 5 4 3" xfId="16105"/>
    <cellStyle name="Comma 4 3 2 2 5 5" xfId="16106"/>
    <cellStyle name="Comma 4 3 2 2 5 5 2" xfId="16107"/>
    <cellStyle name="Comma 4 3 2 2 5 5 3" xfId="16108"/>
    <cellStyle name="Comma 4 3 2 2 5 6" xfId="16109"/>
    <cellStyle name="Comma 4 3 2 2 5 7" xfId="16110"/>
    <cellStyle name="Comma 4 3 2 2 6" xfId="16111"/>
    <cellStyle name="Comma 4 3 2 2 6 2" xfId="16112"/>
    <cellStyle name="Comma 4 3 2 2 6 2 2" xfId="16113"/>
    <cellStyle name="Comma 4 3 2 2 6 2 3" xfId="16114"/>
    <cellStyle name="Comma 4 3 2 2 6 3" xfId="16115"/>
    <cellStyle name="Comma 4 3 2 2 6 3 2" xfId="16116"/>
    <cellStyle name="Comma 4 3 2 2 6 3 3" xfId="16117"/>
    <cellStyle name="Comma 4 3 2 2 6 4" xfId="16118"/>
    <cellStyle name="Comma 4 3 2 2 6 4 2" xfId="16119"/>
    <cellStyle name="Comma 4 3 2 2 6 4 3" xfId="16120"/>
    <cellStyle name="Comma 4 3 2 2 6 5" xfId="16121"/>
    <cellStyle name="Comma 4 3 2 2 6 5 2" xfId="16122"/>
    <cellStyle name="Comma 4 3 2 2 6 5 3" xfId="16123"/>
    <cellStyle name="Comma 4 3 2 2 6 6" xfId="16124"/>
    <cellStyle name="Comma 4 3 2 2 6 7" xfId="16125"/>
    <cellStyle name="Comma 4 3 2 2 7" xfId="16126"/>
    <cellStyle name="Comma 4 3 2 2 7 2" xfId="16127"/>
    <cellStyle name="Comma 4 3 2 2 7 2 2" xfId="16128"/>
    <cellStyle name="Comma 4 3 2 2 7 2 3" xfId="16129"/>
    <cellStyle name="Comma 4 3 2 2 7 3" xfId="16130"/>
    <cellStyle name="Comma 4 3 2 2 7 3 2" xfId="16131"/>
    <cellStyle name="Comma 4 3 2 2 7 3 3" xfId="16132"/>
    <cellStyle name="Comma 4 3 2 2 7 4" xfId="16133"/>
    <cellStyle name="Comma 4 3 2 2 7 4 2" xfId="16134"/>
    <cellStyle name="Comma 4 3 2 2 7 4 3" xfId="16135"/>
    <cellStyle name="Comma 4 3 2 2 7 5" xfId="16136"/>
    <cellStyle name="Comma 4 3 2 2 7 5 2" xfId="16137"/>
    <cellStyle name="Comma 4 3 2 2 7 5 3" xfId="16138"/>
    <cellStyle name="Comma 4 3 2 2 7 6" xfId="16139"/>
    <cellStyle name="Comma 4 3 2 2 7 7" xfId="16140"/>
    <cellStyle name="Comma 4 3 2 2 8" xfId="16141"/>
    <cellStyle name="Comma 4 3 2 2 8 2" xfId="16142"/>
    <cellStyle name="Comma 4 3 2 2 8 2 2" xfId="16143"/>
    <cellStyle name="Comma 4 3 2 2 8 2 3" xfId="16144"/>
    <cellStyle name="Comma 4 3 2 2 8 3" xfId="16145"/>
    <cellStyle name="Comma 4 3 2 2 8 3 2" xfId="16146"/>
    <cellStyle name="Comma 4 3 2 2 8 3 3" xfId="16147"/>
    <cellStyle name="Comma 4 3 2 2 8 4" xfId="16148"/>
    <cellStyle name="Comma 4 3 2 2 8 4 2" xfId="16149"/>
    <cellStyle name="Comma 4 3 2 2 8 4 3" xfId="16150"/>
    <cellStyle name="Comma 4 3 2 2 8 5" xfId="16151"/>
    <cellStyle name="Comma 4 3 2 2 8 5 2" xfId="16152"/>
    <cellStyle name="Comma 4 3 2 2 8 5 3" xfId="16153"/>
    <cellStyle name="Comma 4 3 2 2 8 6" xfId="16154"/>
    <cellStyle name="Comma 4 3 2 2 8 7" xfId="16155"/>
    <cellStyle name="Comma 4 3 2 2 9" xfId="16156"/>
    <cellStyle name="Comma 4 3 2 2 9 2" xfId="16157"/>
    <cellStyle name="Comma 4 3 2 2 9 3" xfId="16158"/>
    <cellStyle name="Comma 4 3 2 3" xfId="16159"/>
    <cellStyle name="Comma 4 3 2 3 10" xfId="16160"/>
    <cellStyle name="Comma 4 3 2 3 11" xfId="16161"/>
    <cellStyle name="Comma 4 3 2 3 2" xfId="16162"/>
    <cellStyle name="Comma 4 3 2 3 2 2" xfId="16163"/>
    <cellStyle name="Comma 4 3 2 3 2 2 2" xfId="16164"/>
    <cellStyle name="Comma 4 3 2 3 2 2 2 2" xfId="16165"/>
    <cellStyle name="Comma 4 3 2 3 2 2 2 3" xfId="16166"/>
    <cellStyle name="Comma 4 3 2 3 2 2 3" xfId="16167"/>
    <cellStyle name="Comma 4 3 2 3 2 2 3 2" xfId="16168"/>
    <cellStyle name="Comma 4 3 2 3 2 2 3 3" xfId="16169"/>
    <cellStyle name="Comma 4 3 2 3 2 2 4" xfId="16170"/>
    <cellStyle name="Comma 4 3 2 3 2 2 4 2" xfId="16171"/>
    <cellStyle name="Comma 4 3 2 3 2 2 4 3" xfId="16172"/>
    <cellStyle name="Comma 4 3 2 3 2 2 5" xfId="16173"/>
    <cellStyle name="Comma 4 3 2 3 2 2 5 2" xfId="16174"/>
    <cellStyle name="Comma 4 3 2 3 2 2 5 3" xfId="16175"/>
    <cellStyle name="Comma 4 3 2 3 2 2 6" xfId="16176"/>
    <cellStyle name="Comma 4 3 2 3 2 2 7" xfId="16177"/>
    <cellStyle name="Comma 4 3 2 3 2 3" xfId="16178"/>
    <cellStyle name="Comma 4 3 2 3 2 3 2" xfId="16179"/>
    <cellStyle name="Comma 4 3 2 3 2 3 3" xfId="16180"/>
    <cellStyle name="Comma 4 3 2 3 2 4" xfId="16181"/>
    <cellStyle name="Comma 4 3 2 3 2 4 2" xfId="16182"/>
    <cellStyle name="Comma 4 3 2 3 2 4 3" xfId="16183"/>
    <cellStyle name="Comma 4 3 2 3 2 5" xfId="16184"/>
    <cellStyle name="Comma 4 3 2 3 2 5 2" xfId="16185"/>
    <cellStyle name="Comma 4 3 2 3 2 5 3" xfId="16186"/>
    <cellStyle name="Comma 4 3 2 3 2 6" xfId="16187"/>
    <cellStyle name="Comma 4 3 2 3 2 6 2" xfId="16188"/>
    <cellStyle name="Comma 4 3 2 3 2 6 3" xfId="16189"/>
    <cellStyle name="Comma 4 3 2 3 2 7" xfId="16190"/>
    <cellStyle name="Comma 4 3 2 3 2 8" xfId="16191"/>
    <cellStyle name="Comma 4 3 2 3 3" xfId="16192"/>
    <cellStyle name="Comma 4 3 2 3 3 2" xfId="16193"/>
    <cellStyle name="Comma 4 3 2 3 3 2 2" xfId="16194"/>
    <cellStyle name="Comma 4 3 2 3 3 2 3" xfId="16195"/>
    <cellStyle name="Comma 4 3 2 3 3 3" xfId="16196"/>
    <cellStyle name="Comma 4 3 2 3 3 3 2" xfId="16197"/>
    <cellStyle name="Comma 4 3 2 3 3 3 3" xfId="16198"/>
    <cellStyle name="Comma 4 3 2 3 3 4" xfId="16199"/>
    <cellStyle name="Comma 4 3 2 3 3 4 2" xfId="16200"/>
    <cellStyle name="Comma 4 3 2 3 3 4 3" xfId="16201"/>
    <cellStyle name="Comma 4 3 2 3 3 5" xfId="16202"/>
    <cellStyle name="Comma 4 3 2 3 3 5 2" xfId="16203"/>
    <cellStyle name="Comma 4 3 2 3 3 5 3" xfId="16204"/>
    <cellStyle name="Comma 4 3 2 3 3 6" xfId="16205"/>
    <cellStyle name="Comma 4 3 2 3 3 7" xfId="16206"/>
    <cellStyle name="Comma 4 3 2 3 4" xfId="16207"/>
    <cellStyle name="Comma 4 3 2 3 4 2" xfId="16208"/>
    <cellStyle name="Comma 4 3 2 3 4 2 2" xfId="16209"/>
    <cellStyle name="Comma 4 3 2 3 4 2 3" xfId="16210"/>
    <cellStyle name="Comma 4 3 2 3 4 3" xfId="16211"/>
    <cellStyle name="Comma 4 3 2 3 4 3 2" xfId="16212"/>
    <cellStyle name="Comma 4 3 2 3 4 3 3" xfId="16213"/>
    <cellStyle name="Comma 4 3 2 3 4 4" xfId="16214"/>
    <cellStyle name="Comma 4 3 2 3 4 4 2" xfId="16215"/>
    <cellStyle name="Comma 4 3 2 3 4 4 3" xfId="16216"/>
    <cellStyle name="Comma 4 3 2 3 4 5" xfId="16217"/>
    <cellStyle name="Comma 4 3 2 3 4 5 2" xfId="16218"/>
    <cellStyle name="Comma 4 3 2 3 4 5 3" xfId="16219"/>
    <cellStyle name="Comma 4 3 2 3 4 6" xfId="16220"/>
    <cellStyle name="Comma 4 3 2 3 4 7" xfId="16221"/>
    <cellStyle name="Comma 4 3 2 3 5" xfId="16222"/>
    <cellStyle name="Comma 4 3 2 3 5 2" xfId="16223"/>
    <cellStyle name="Comma 4 3 2 3 5 2 2" xfId="16224"/>
    <cellStyle name="Comma 4 3 2 3 5 2 3" xfId="16225"/>
    <cellStyle name="Comma 4 3 2 3 5 3" xfId="16226"/>
    <cellStyle name="Comma 4 3 2 3 5 3 2" xfId="16227"/>
    <cellStyle name="Comma 4 3 2 3 5 3 3" xfId="16228"/>
    <cellStyle name="Comma 4 3 2 3 5 4" xfId="16229"/>
    <cellStyle name="Comma 4 3 2 3 5 4 2" xfId="16230"/>
    <cellStyle name="Comma 4 3 2 3 5 4 3" xfId="16231"/>
    <cellStyle name="Comma 4 3 2 3 5 5" xfId="16232"/>
    <cellStyle name="Comma 4 3 2 3 5 5 2" xfId="16233"/>
    <cellStyle name="Comma 4 3 2 3 5 5 3" xfId="16234"/>
    <cellStyle name="Comma 4 3 2 3 5 6" xfId="16235"/>
    <cellStyle name="Comma 4 3 2 3 5 7" xfId="16236"/>
    <cellStyle name="Comma 4 3 2 3 6" xfId="16237"/>
    <cellStyle name="Comma 4 3 2 3 6 2" xfId="16238"/>
    <cellStyle name="Comma 4 3 2 3 6 3" xfId="16239"/>
    <cellStyle name="Comma 4 3 2 3 7" xfId="16240"/>
    <cellStyle name="Comma 4 3 2 3 7 2" xfId="16241"/>
    <cellStyle name="Comma 4 3 2 3 7 3" xfId="16242"/>
    <cellStyle name="Comma 4 3 2 3 8" xfId="16243"/>
    <cellStyle name="Comma 4 3 2 3 8 2" xfId="16244"/>
    <cellStyle name="Comma 4 3 2 3 8 3" xfId="16245"/>
    <cellStyle name="Comma 4 3 2 3 9" xfId="16246"/>
    <cellStyle name="Comma 4 3 2 3 9 2" xfId="16247"/>
    <cellStyle name="Comma 4 3 2 3 9 3" xfId="16248"/>
    <cellStyle name="Comma 4 3 2 4" xfId="16249"/>
    <cellStyle name="Comma 4 3 2 4 2" xfId="16250"/>
    <cellStyle name="Comma 4 3 2 4 2 2" xfId="16251"/>
    <cellStyle name="Comma 4 3 2 4 2 2 2" xfId="16252"/>
    <cellStyle name="Comma 4 3 2 4 2 2 3" xfId="16253"/>
    <cellStyle name="Comma 4 3 2 4 2 3" xfId="16254"/>
    <cellStyle name="Comma 4 3 2 4 2 3 2" xfId="16255"/>
    <cellStyle name="Comma 4 3 2 4 2 3 3" xfId="16256"/>
    <cellStyle name="Comma 4 3 2 4 2 4" xfId="16257"/>
    <cellStyle name="Comma 4 3 2 4 2 4 2" xfId="16258"/>
    <cellStyle name="Comma 4 3 2 4 2 4 3" xfId="16259"/>
    <cellStyle name="Comma 4 3 2 4 2 5" xfId="16260"/>
    <cellStyle name="Comma 4 3 2 4 2 5 2" xfId="16261"/>
    <cellStyle name="Comma 4 3 2 4 2 5 3" xfId="16262"/>
    <cellStyle name="Comma 4 3 2 4 2 6" xfId="16263"/>
    <cellStyle name="Comma 4 3 2 4 2 7" xfId="16264"/>
    <cellStyle name="Comma 4 3 2 4 3" xfId="16265"/>
    <cellStyle name="Comma 4 3 2 4 3 2" xfId="16266"/>
    <cellStyle name="Comma 4 3 2 4 3 3" xfId="16267"/>
    <cellStyle name="Comma 4 3 2 4 4" xfId="16268"/>
    <cellStyle name="Comma 4 3 2 4 4 2" xfId="16269"/>
    <cellStyle name="Comma 4 3 2 4 4 3" xfId="16270"/>
    <cellStyle name="Comma 4 3 2 4 5" xfId="16271"/>
    <cellStyle name="Comma 4 3 2 4 5 2" xfId="16272"/>
    <cellStyle name="Comma 4 3 2 4 5 3" xfId="16273"/>
    <cellStyle name="Comma 4 3 2 4 6" xfId="16274"/>
    <cellStyle name="Comma 4 3 2 4 6 2" xfId="16275"/>
    <cellStyle name="Comma 4 3 2 4 6 3" xfId="16276"/>
    <cellStyle name="Comma 4 3 2 4 7" xfId="16277"/>
    <cellStyle name="Comma 4 3 2 4 8" xfId="16278"/>
    <cellStyle name="Comma 4 3 2 5" xfId="16279"/>
    <cellStyle name="Comma 4 3 2 5 2" xfId="16280"/>
    <cellStyle name="Comma 4 3 2 5 2 2" xfId="16281"/>
    <cellStyle name="Comma 4 3 2 5 2 2 2" xfId="16282"/>
    <cellStyle name="Comma 4 3 2 5 2 2 3" xfId="16283"/>
    <cellStyle name="Comma 4 3 2 5 2 3" xfId="16284"/>
    <cellStyle name="Comma 4 3 2 5 2 3 2" xfId="16285"/>
    <cellStyle name="Comma 4 3 2 5 2 3 3" xfId="16286"/>
    <cellStyle name="Comma 4 3 2 5 2 4" xfId="16287"/>
    <cellStyle name="Comma 4 3 2 5 2 4 2" xfId="16288"/>
    <cellStyle name="Comma 4 3 2 5 2 4 3" xfId="16289"/>
    <cellStyle name="Comma 4 3 2 5 2 5" xfId="16290"/>
    <cellStyle name="Comma 4 3 2 5 2 5 2" xfId="16291"/>
    <cellStyle name="Comma 4 3 2 5 2 5 3" xfId="16292"/>
    <cellStyle name="Comma 4 3 2 5 2 6" xfId="16293"/>
    <cellStyle name="Comma 4 3 2 5 2 7" xfId="16294"/>
    <cellStyle name="Comma 4 3 2 5 3" xfId="16295"/>
    <cellStyle name="Comma 4 3 2 5 3 2" xfId="16296"/>
    <cellStyle name="Comma 4 3 2 5 3 3" xfId="16297"/>
    <cellStyle name="Comma 4 3 2 5 4" xfId="16298"/>
    <cellStyle name="Comma 4 3 2 5 4 2" xfId="16299"/>
    <cellStyle name="Comma 4 3 2 5 4 3" xfId="16300"/>
    <cellStyle name="Comma 4 3 2 5 5" xfId="16301"/>
    <cellStyle name="Comma 4 3 2 5 5 2" xfId="16302"/>
    <cellStyle name="Comma 4 3 2 5 5 3" xfId="16303"/>
    <cellStyle name="Comma 4 3 2 5 6" xfId="16304"/>
    <cellStyle name="Comma 4 3 2 5 6 2" xfId="16305"/>
    <cellStyle name="Comma 4 3 2 5 6 3" xfId="16306"/>
    <cellStyle name="Comma 4 3 2 5 7" xfId="16307"/>
    <cellStyle name="Comma 4 3 2 5 8" xfId="16308"/>
    <cellStyle name="Comma 4 3 2 6" xfId="16309"/>
    <cellStyle name="Comma 4 3 2 6 2" xfId="16310"/>
    <cellStyle name="Comma 4 3 2 6 2 2" xfId="16311"/>
    <cellStyle name="Comma 4 3 2 6 2 3" xfId="16312"/>
    <cellStyle name="Comma 4 3 2 6 3" xfId="16313"/>
    <cellStyle name="Comma 4 3 2 6 3 2" xfId="16314"/>
    <cellStyle name="Comma 4 3 2 6 3 3" xfId="16315"/>
    <cellStyle name="Comma 4 3 2 6 4" xfId="16316"/>
    <cellStyle name="Comma 4 3 2 6 4 2" xfId="16317"/>
    <cellStyle name="Comma 4 3 2 6 4 3" xfId="16318"/>
    <cellStyle name="Comma 4 3 2 6 5" xfId="16319"/>
    <cellStyle name="Comma 4 3 2 6 5 2" xfId="16320"/>
    <cellStyle name="Comma 4 3 2 6 5 3" xfId="16321"/>
    <cellStyle name="Comma 4 3 2 6 6" xfId="16322"/>
    <cellStyle name="Comma 4 3 2 6 7" xfId="16323"/>
    <cellStyle name="Comma 4 3 2 7" xfId="16324"/>
    <cellStyle name="Comma 4 3 2 7 2" xfId="16325"/>
    <cellStyle name="Comma 4 3 2 7 2 2" xfId="16326"/>
    <cellStyle name="Comma 4 3 2 7 2 3" xfId="16327"/>
    <cellStyle name="Comma 4 3 2 7 3" xfId="16328"/>
    <cellStyle name="Comma 4 3 2 7 3 2" xfId="16329"/>
    <cellStyle name="Comma 4 3 2 7 3 3" xfId="16330"/>
    <cellStyle name="Comma 4 3 2 7 4" xfId="16331"/>
    <cellStyle name="Comma 4 3 2 7 4 2" xfId="16332"/>
    <cellStyle name="Comma 4 3 2 7 4 3" xfId="16333"/>
    <cellStyle name="Comma 4 3 2 7 5" xfId="16334"/>
    <cellStyle name="Comma 4 3 2 7 5 2" xfId="16335"/>
    <cellStyle name="Comma 4 3 2 7 5 3" xfId="16336"/>
    <cellStyle name="Comma 4 3 2 7 6" xfId="16337"/>
    <cellStyle name="Comma 4 3 2 7 7" xfId="16338"/>
    <cellStyle name="Comma 4 3 2 8" xfId="16339"/>
    <cellStyle name="Comma 4 3 2 8 2" xfId="16340"/>
    <cellStyle name="Comma 4 3 2 8 2 2" xfId="16341"/>
    <cellStyle name="Comma 4 3 2 8 2 3" xfId="16342"/>
    <cellStyle name="Comma 4 3 2 8 3" xfId="16343"/>
    <cellStyle name="Comma 4 3 2 8 3 2" xfId="16344"/>
    <cellStyle name="Comma 4 3 2 8 3 3" xfId="16345"/>
    <cellStyle name="Comma 4 3 2 8 4" xfId="16346"/>
    <cellStyle name="Comma 4 3 2 8 4 2" xfId="16347"/>
    <cellStyle name="Comma 4 3 2 8 4 3" xfId="16348"/>
    <cellStyle name="Comma 4 3 2 8 5" xfId="16349"/>
    <cellStyle name="Comma 4 3 2 8 5 2" xfId="16350"/>
    <cellStyle name="Comma 4 3 2 8 5 3" xfId="16351"/>
    <cellStyle name="Comma 4 3 2 8 6" xfId="16352"/>
    <cellStyle name="Comma 4 3 2 8 7" xfId="16353"/>
    <cellStyle name="Comma 4 3 2 9" xfId="16354"/>
    <cellStyle name="Comma 4 3 2 9 2" xfId="16355"/>
    <cellStyle name="Comma 4 3 2 9 2 2" xfId="16356"/>
    <cellStyle name="Comma 4 3 2 9 2 3" xfId="16357"/>
    <cellStyle name="Comma 4 3 2 9 3" xfId="16358"/>
    <cellStyle name="Comma 4 3 2 9 3 2" xfId="16359"/>
    <cellStyle name="Comma 4 3 2 9 3 3" xfId="16360"/>
    <cellStyle name="Comma 4 3 2 9 4" xfId="16361"/>
    <cellStyle name="Comma 4 3 2 9 4 2" xfId="16362"/>
    <cellStyle name="Comma 4 3 2 9 4 3" xfId="16363"/>
    <cellStyle name="Comma 4 3 2 9 5" xfId="16364"/>
    <cellStyle name="Comma 4 3 2 9 5 2" xfId="16365"/>
    <cellStyle name="Comma 4 3 2 9 5 3" xfId="16366"/>
    <cellStyle name="Comma 4 3 2 9 6" xfId="16367"/>
    <cellStyle name="Comma 4 3 2 9 7" xfId="16368"/>
    <cellStyle name="Comma 4 3 3" xfId="16369"/>
    <cellStyle name="Comma 4 3 3 10" xfId="16370"/>
    <cellStyle name="Comma 4 3 3 10 2" xfId="16371"/>
    <cellStyle name="Comma 4 3 3 10 3" xfId="16372"/>
    <cellStyle name="Comma 4 3 3 11" xfId="16373"/>
    <cellStyle name="Comma 4 3 3 11 2" xfId="16374"/>
    <cellStyle name="Comma 4 3 3 11 3" xfId="16375"/>
    <cellStyle name="Comma 4 3 3 12" xfId="16376"/>
    <cellStyle name="Comma 4 3 3 12 2" xfId="16377"/>
    <cellStyle name="Comma 4 3 3 12 3" xfId="16378"/>
    <cellStyle name="Comma 4 3 3 13" xfId="16379"/>
    <cellStyle name="Comma 4 3 3 14" xfId="16380"/>
    <cellStyle name="Comma 4 3 3 2" xfId="16381"/>
    <cellStyle name="Comma 4 3 3 2 10" xfId="16382"/>
    <cellStyle name="Comma 4 3 3 2 11" xfId="16383"/>
    <cellStyle name="Comma 4 3 3 2 2" xfId="16384"/>
    <cellStyle name="Comma 4 3 3 2 2 2" xfId="16385"/>
    <cellStyle name="Comma 4 3 3 2 2 2 2" xfId="16386"/>
    <cellStyle name="Comma 4 3 3 2 2 2 2 2" xfId="16387"/>
    <cellStyle name="Comma 4 3 3 2 2 2 2 3" xfId="16388"/>
    <cellStyle name="Comma 4 3 3 2 2 2 3" xfId="16389"/>
    <cellStyle name="Comma 4 3 3 2 2 2 3 2" xfId="16390"/>
    <cellStyle name="Comma 4 3 3 2 2 2 3 3" xfId="16391"/>
    <cellStyle name="Comma 4 3 3 2 2 2 4" xfId="16392"/>
    <cellStyle name="Comma 4 3 3 2 2 2 4 2" xfId="16393"/>
    <cellStyle name="Comma 4 3 3 2 2 2 4 3" xfId="16394"/>
    <cellStyle name="Comma 4 3 3 2 2 2 5" xfId="16395"/>
    <cellStyle name="Comma 4 3 3 2 2 2 5 2" xfId="16396"/>
    <cellStyle name="Comma 4 3 3 2 2 2 5 3" xfId="16397"/>
    <cellStyle name="Comma 4 3 3 2 2 2 6" xfId="16398"/>
    <cellStyle name="Comma 4 3 3 2 2 2 7" xfId="16399"/>
    <cellStyle name="Comma 4 3 3 2 2 3" xfId="16400"/>
    <cellStyle name="Comma 4 3 3 2 2 3 2" xfId="16401"/>
    <cellStyle name="Comma 4 3 3 2 2 3 3" xfId="16402"/>
    <cellStyle name="Comma 4 3 3 2 2 4" xfId="16403"/>
    <cellStyle name="Comma 4 3 3 2 2 4 2" xfId="16404"/>
    <cellStyle name="Comma 4 3 3 2 2 4 3" xfId="16405"/>
    <cellStyle name="Comma 4 3 3 2 2 5" xfId="16406"/>
    <cellStyle name="Comma 4 3 3 2 2 5 2" xfId="16407"/>
    <cellStyle name="Comma 4 3 3 2 2 5 3" xfId="16408"/>
    <cellStyle name="Comma 4 3 3 2 2 6" xfId="16409"/>
    <cellStyle name="Comma 4 3 3 2 2 6 2" xfId="16410"/>
    <cellStyle name="Comma 4 3 3 2 2 6 3" xfId="16411"/>
    <cellStyle name="Comma 4 3 3 2 2 7" xfId="16412"/>
    <cellStyle name="Comma 4 3 3 2 2 8" xfId="16413"/>
    <cellStyle name="Comma 4 3 3 2 3" xfId="16414"/>
    <cellStyle name="Comma 4 3 3 2 3 2" xfId="16415"/>
    <cellStyle name="Comma 4 3 3 2 3 2 2" xfId="16416"/>
    <cellStyle name="Comma 4 3 3 2 3 2 3" xfId="16417"/>
    <cellStyle name="Comma 4 3 3 2 3 3" xfId="16418"/>
    <cellStyle name="Comma 4 3 3 2 3 3 2" xfId="16419"/>
    <cellStyle name="Comma 4 3 3 2 3 3 3" xfId="16420"/>
    <cellStyle name="Comma 4 3 3 2 3 4" xfId="16421"/>
    <cellStyle name="Comma 4 3 3 2 3 4 2" xfId="16422"/>
    <cellStyle name="Comma 4 3 3 2 3 4 3" xfId="16423"/>
    <cellStyle name="Comma 4 3 3 2 3 5" xfId="16424"/>
    <cellStyle name="Comma 4 3 3 2 3 5 2" xfId="16425"/>
    <cellStyle name="Comma 4 3 3 2 3 5 3" xfId="16426"/>
    <cellStyle name="Comma 4 3 3 2 3 6" xfId="16427"/>
    <cellStyle name="Comma 4 3 3 2 3 7" xfId="16428"/>
    <cellStyle name="Comma 4 3 3 2 4" xfId="16429"/>
    <cellStyle name="Comma 4 3 3 2 4 2" xfId="16430"/>
    <cellStyle name="Comma 4 3 3 2 4 2 2" xfId="16431"/>
    <cellStyle name="Comma 4 3 3 2 4 2 3" xfId="16432"/>
    <cellStyle name="Comma 4 3 3 2 4 3" xfId="16433"/>
    <cellStyle name="Comma 4 3 3 2 4 3 2" xfId="16434"/>
    <cellStyle name="Comma 4 3 3 2 4 3 3" xfId="16435"/>
    <cellStyle name="Comma 4 3 3 2 4 4" xfId="16436"/>
    <cellStyle name="Comma 4 3 3 2 4 4 2" xfId="16437"/>
    <cellStyle name="Comma 4 3 3 2 4 4 3" xfId="16438"/>
    <cellStyle name="Comma 4 3 3 2 4 5" xfId="16439"/>
    <cellStyle name="Comma 4 3 3 2 4 5 2" xfId="16440"/>
    <cellStyle name="Comma 4 3 3 2 4 5 3" xfId="16441"/>
    <cellStyle name="Comma 4 3 3 2 4 6" xfId="16442"/>
    <cellStyle name="Comma 4 3 3 2 4 7" xfId="16443"/>
    <cellStyle name="Comma 4 3 3 2 5" xfId="16444"/>
    <cellStyle name="Comma 4 3 3 2 5 2" xfId="16445"/>
    <cellStyle name="Comma 4 3 3 2 5 2 2" xfId="16446"/>
    <cellStyle name="Comma 4 3 3 2 5 2 3" xfId="16447"/>
    <cellStyle name="Comma 4 3 3 2 5 3" xfId="16448"/>
    <cellStyle name="Comma 4 3 3 2 5 3 2" xfId="16449"/>
    <cellStyle name="Comma 4 3 3 2 5 3 3" xfId="16450"/>
    <cellStyle name="Comma 4 3 3 2 5 4" xfId="16451"/>
    <cellStyle name="Comma 4 3 3 2 5 4 2" xfId="16452"/>
    <cellStyle name="Comma 4 3 3 2 5 4 3" xfId="16453"/>
    <cellStyle name="Comma 4 3 3 2 5 5" xfId="16454"/>
    <cellStyle name="Comma 4 3 3 2 5 5 2" xfId="16455"/>
    <cellStyle name="Comma 4 3 3 2 5 5 3" xfId="16456"/>
    <cellStyle name="Comma 4 3 3 2 5 6" xfId="16457"/>
    <cellStyle name="Comma 4 3 3 2 5 7" xfId="16458"/>
    <cellStyle name="Comma 4 3 3 2 6" xfId="16459"/>
    <cellStyle name="Comma 4 3 3 2 6 2" xfId="16460"/>
    <cellStyle name="Comma 4 3 3 2 6 3" xfId="16461"/>
    <cellStyle name="Comma 4 3 3 2 7" xfId="16462"/>
    <cellStyle name="Comma 4 3 3 2 7 2" xfId="16463"/>
    <cellStyle name="Comma 4 3 3 2 7 3" xfId="16464"/>
    <cellStyle name="Comma 4 3 3 2 8" xfId="16465"/>
    <cellStyle name="Comma 4 3 3 2 8 2" xfId="16466"/>
    <cellStyle name="Comma 4 3 3 2 8 3" xfId="16467"/>
    <cellStyle name="Comma 4 3 3 2 9" xfId="16468"/>
    <cellStyle name="Comma 4 3 3 2 9 2" xfId="16469"/>
    <cellStyle name="Comma 4 3 3 2 9 3" xfId="16470"/>
    <cellStyle name="Comma 4 3 3 3" xfId="16471"/>
    <cellStyle name="Comma 4 3 3 3 2" xfId="16472"/>
    <cellStyle name="Comma 4 3 3 3 2 2" xfId="16473"/>
    <cellStyle name="Comma 4 3 3 3 2 2 2" xfId="16474"/>
    <cellStyle name="Comma 4 3 3 3 2 2 3" xfId="16475"/>
    <cellStyle name="Comma 4 3 3 3 2 3" xfId="16476"/>
    <cellStyle name="Comma 4 3 3 3 2 3 2" xfId="16477"/>
    <cellStyle name="Comma 4 3 3 3 2 3 3" xfId="16478"/>
    <cellStyle name="Comma 4 3 3 3 2 4" xfId="16479"/>
    <cellStyle name="Comma 4 3 3 3 2 4 2" xfId="16480"/>
    <cellStyle name="Comma 4 3 3 3 2 4 3" xfId="16481"/>
    <cellStyle name="Comma 4 3 3 3 2 5" xfId="16482"/>
    <cellStyle name="Comma 4 3 3 3 2 5 2" xfId="16483"/>
    <cellStyle name="Comma 4 3 3 3 2 5 3" xfId="16484"/>
    <cellStyle name="Comma 4 3 3 3 2 6" xfId="16485"/>
    <cellStyle name="Comma 4 3 3 3 2 7" xfId="16486"/>
    <cellStyle name="Comma 4 3 3 3 3" xfId="16487"/>
    <cellStyle name="Comma 4 3 3 3 3 2" xfId="16488"/>
    <cellStyle name="Comma 4 3 3 3 3 3" xfId="16489"/>
    <cellStyle name="Comma 4 3 3 3 4" xfId="16490"/>
    <cellStyle name="Comma 4 3 3 3 4 2" xfId="16491"/>
    <cellStyle name="Comma 4 3 3 3 4 3" xfId="16492"/>
    <cellStyle name="Comma 4 3 3 3 5" xfId="16493"/>
    <cellStyle name="Comma 4 3 3 3 5 2" xfId="16494"/>
    <cellStyle name="Comma 4 3 3 3 5 3" xfId="16495"/>
    <cellStyle name="Comma 4 3 3 3 6" xfId="16496"/>
    <cellStyle name="Comma 4 3 3 3 6 2" xfId="16497"/>
    <cellStyle name="Comma 4 3 3 3 6 3" xfId="16498"/>
    <cellStyle name="Comma 4 3 3 3 7" xfId="16499"/>
    <cellStyle name="Comma 4 3 3 3 8" xfId="16500"/>
    <cellStyle name="Comma 4 3 3 4" xfId="16501"/>
    <cellStyle name="Comma 4 3 3 4 2" xfId="16502"/>
    <cellStyle name="Comma 4 3 3 4 2 2" xfId="16503"/>
    <cellStyle name="Comma 4 3 3 4 2 2 2" xfId="16504"/>
    <cellStyle name="Comma 4 3 3 4 2 2 3" xfId="16505"/>
    <cellStyle name="Comma 4 3 3 4 2 3" xfId="16506"/>
    <cellStyle name="Comma 4 3 3 4 2 3 2" xfId="16507"/>
    <cellStyle name="Comma 4 3 3 4 2 3 3" xfId="16508"/>
    <cellStyle name="Comma 4 3 3 4 2 4" xfId="16509"/>
    <cellStyle name="Comma 4 3 3 4 2 4 2" xfId="16510"/>
    <cellStyle name="Comma 4 3 3 4 2 4 3" xfId="16511"/>
    <cellStyle name="Comma 4 3 3 4 2 5" xfId="16512"/>
    <cellStyle name="Comma 4 3 3 4 2 5 2" xfId="16513"/>
    <cellStyle name="Comma 4 3 3 4 2 5 3" xfId="16514"/>
    <cellStyle name="Comma 4 3 3 4 2 6" xfId="16515"/>
    <cellStyle name="Comma 4 3 3 4 2 7" xfId="16516"/>
    <cellStyle name="Comma 4 3 3 4 3" xfId="16517"/>
    <cellStyle name="Comma 4 3 3 4 3 2" xfId="16518"/>
    <cellStyle name="Comma 4 3 3 4 3 3" xfId="16519"/>
    <cellStyle name="Comma 4 3 3 4 4" xfId="16520"/>
    <cellStyle name="Comma 4 3 3 4 4 2" xfId="16521"/>
    <cellStyle name="Comma 4 3 3 4 4 3" xfId="16522"/>
    <cellStyle name="Comma 4 3 3 4 5" xfId="16523"/>
    <cellStyle name="Comma 4 3 3 4 5 2" xfId="16524"/>
    <cellStyle name="Comma 4 3 3 4 5 3" xfId="16525"/>
    <cellStyle name="Comma 4 3 3 4 6" xfId="16526"/>
    <cellStyle name="Comma 4 3 3 4 6 2" xfId="16527"/>
    <cellStyle name="Comma 4 3 3 4 6 3" xfId="16528"/>
    <cellStyle name="Comma 4 3 3 4 7" xfId="16529"/>
    <cellStyle name="Comma 4 3 3 4 8" xfId="16530"/>
    <cellStyle name="Comma 4 3 3 5" xfId="16531"/>
    <cellStyle name="Comma 4 3 3 5 2" xfId="16532"/>
    <cellStyle name="Comma 4 3 3 5 2 2" xfId="16533"/>
    <cellStyle name="Comma 4 3 3 5 2 3" xfId="16534"/>
    <cellStyle name="Comma 4 3 3 5 3" xfId="16535"/>
    <cellStyle name="Comma 4 3 3 5 3 2" xfId="16536"/>
    <cellStyle name="Comma 4 3 3 5 3 3" xfId="16537"/>
    <cellStyle name="Comma 4 3 3 5 4" xfId="16538"/>
    <cellStyle name="Comma 4 3 3 5 4 2" xfId="16539"/>
    <cellStyle name="Comma 4 3 3 5 4 3" xfId="16540"/>
    <cellStyle name="Comma 4 3 3 5 5" xfId="16541"/>
    <cellStyle name="Comma 4 3 3 5 5 2" xfId="16542"/>
    <cellStyle name="Comma 4 3 3 5 5 3" xfId="16543"/>
    <cellStyle name="Comma 4 3 3 5 6" xfId="16544"/>
    <cellStyle name="Comma 4 3 3 5 7" xfId="16545"/>
    <cellStyle name="Comma 4 3 3 6" xfId="16546"/>
    <cellStyle name="Comma 4 3 3 6 2" xfId="16547"/>
    <cellStyle name="Comma 4 3 3 6 2 2" xfId="16548"/>
    <cellStyle name="Comma 4 3 3 6 2 3" xfId="16549"/>
    <cellStyle name="Comma 4 3 3 6 3" xfId="16550"/>
    <cellStyle name="Comma 4 3 3 6 3 2" xfId="16551"/>
    <cellStyle name="Comma 4 3 3 6 3 3" xfId="16552"/>
    <cellStyle name="Comma 4 3 3 6 4" xfId="16553"/>
    <cellStyle name="Comma 4 3 3 6 4 2" xfId="16554"/>
    <cellStyle name="Comma 4 3 3 6 4 3" xfId="16555"/>
    <cellStyle name="Comma 4 3 3 6 5" xfId="16556"/>
    <cellStyle name="Comma 4 3 3 6 5 2" xfId="16557"/>
    <cellStyle name="Comma 4 3 3 6 5 3" xfId="16558"/>
    <cellStyle name="Comma 4 3 3 6 6" xfId="16559"/>
    <cellStyle name="Comma 4 3 3 6 7" xfId="16560"/>
    <cellStyle name="Comma 4 3 3 7" xfId="16561"/>
    <cellStyle name="Comma 4 3 3 7 2" xfId="16562"/>
    <cellStyle name="Comma 4 3 3 7 2 2" xfId="16563"/>
    <cellStyle name="Comma 4 3 3 7 2 3" xfId="16564"/>
    <cellStyle name="Comma 4 3 3 7 3" xfId="16565"/>
    <cellStyle name="Comma 4 3 3 7 3 2" xfId="16566"/>
    <cellStyle name="Comma 4 3 3 7 3 3" xfId="16567"/>
    <cellStyle name="Comma 4 3 3 7 4" xfId="16568"/>
    <cellStyle name="Comma 4 3 3 7 4 2" xfId="16569"/>
    <cellStyle name="Comma 4 3 3 7 4 3" xfId="16570"/>
    <cellStyle name="Comma 4 3 3 7 5" xfId="16571"/>
    <cellStyle name="Comma 4 3 3 7 5 2" xfId="16572"/>
    <cellStyle name="Comma 4 3 3 7 5 3" xfId="16573"/>
    <cellStyle name="Comma 4 3 3 7 6" xfId="16574"/>
    <cellStyle name="Comma 4 3 3 7 7" xfId="16575"/>
    <cellStyle name="Comma 4 3 3 8" xfId="16576"/>
    <cellStyle name="Comma 4 3 3 8 2" xfId="16577"/>
    <cellStyle name="Comma 4 3 3 8 2 2" xfId="16578"/>
    <cellStyle name="Comma 4 3 3 8 2 3" xfId="16579"/>
    <cellStyle name="Comma 4 3 3 8 3" xfId="16580"/>
    <cellStyle name="Comma 4 3 3 8 3 2" xfId="16581"/>
    <cellStyle name="Comma 4 3 3 8 3 3" xfId="16582"/>
    <cellStyle name="Comma 4 3 3 8 4" xfId="16583"/>
    <cellStyle name="Comma 4 3 3 8 4 2" xfId="16584"/>
    <cellStyle name="Comma 4 3 3 8 4 3" xfId="16585"/>
    <cellStyle name="Comma 4 3 3 8 5" xfId="16586"/>
    <cellStyle name="Comma 4 3 3 8 5 2" xfId="16587"/>
    <cellStyle name="Comma 4 3 3 8 5 3" xfId="16588"/>
    <cellStyle name="Comma 4 3 3 8 6" xfId="16589"/>
    <cellStyle name="Comma 4 3 3 8 7" xfId="16590"/>
    <cellStyle name="Comma 4 3 3 9" xfId="16591"/>
    <cellStyle name="Comma 4 3 3 9 2" xfId="16592"/>
    <cellStyle name="Comma 4 3 3 9 3" xfId="16593"/>
    <cellStyle name="Comma 4 3 4" xfId="16594"/>
    <cellStyle name="Comma 4 3 4 10" xfId="16595"/>
    <cellStyle name="Comma 4 3 4 11" xfId="16596"/>
    <cellStyle name="Comma 4 3 4 2" xfId="16597"/>
    <cellStyle name="Comma 4 3 4 2 2" xfId="16598"/>
    <cellStyle name="Comma 4 3 4 2 2 2" xfId="16599"/>
    <cellStyle name="Comma 4 3 4 2 2 2 2" xfId="16600"/>
    <cellStyle name="Comma 4 3 4 2 2 2 3" xfId="16601"/>
    <cellStyle name="Comma 4 3 4 2 2 3" xfId="16602"/>
    <cellStyle name="Comma 4 3 4 2 2 3 2" xfId="16603"/>
    <cellStyle name="Comma 4 3 4 2 2 3 3" xfId="16604"/>
    <cellStyle name="Comma 4 3 4 2 2 4" xfId="16605"/>
    <cellStyle name="Comma 4 3 4 2 2 4 2" xfId="16606"/>
    <cellStyle name="Comma 4 3 4 2 2 4 3" xfId="16607"/>
    <cellStyle name="Comma 4 3 4 2 2 5" xfId="16608"/>
    <cellStyle name="Comma 4 3 4 2 2 5 2" xfId="16609"/>
    <cellStyle name="Comma 4 3 4 2 2 5 3" xfId="16610"/>
    <cellStyle name="Comma 4 3 4 2 2 6" xfId="16611"/>
    <cellStyle name="Comma 4 3 4 2 2 7" xfId="16612"/>
    <cellStyle name="Comma 4 3 4 2 3" xfId="16613"/>
    <cellStyle name="Comma 4 3 4 2 3 2" xfId="16614"/>
    <cellStyle name="Comma 4 3 4 2 3 3" xfId="16615"/>
    <cellStyle name="Comma 4 3 4 2 4" xfId="16616"/>
    <cellStyle name="Comma 4 3 4 2 4 2" xfId="16617"/>
    <cellStyle name="Comma 4 3 4 2 4 3" xfId="16618"/>
    <cellStyle name="Comma 4 3 4 2 5" xfId="16619"/>
    <cellStyle name="Comma 4 3 4 2 5 2" xfId="16620"/>
    <cellStyle name="Comma 4 3 4 2 5 3" xfId="16621"/>
    <cellStyle name="Comma 4 3 4 2 6" xfId="16622"/>
    <cellStyle name="Comma 4 3 4 2 6 2" xfId="16623"/>
    <cellStyle name="Comma 4 3 4 2 6 3" xfId="16624"/>
    <cellStyle name="Comma 4 3 4 2 7" xfId="16625"/>
    <cellStyle name="Comma 4 3 4 2 8" xfId="16626"/>
    <cellStyle name="Comma 4 3 4 3" xfId="16627"/>
    <cellStyle name="Comma 4 3 4 3 2" xfId="16628"/>
    <cellStyle name="Comma 4 3 4 3 2 2" xfId="16629"/>
    <cellStyle name="Comma 4 3 4 3 2 3" xfId="16630"/>
    <cellStyle name="Comma 4 3 4 3 3" xfId="16631"/>
    <cellStyle name="Comma 4 3 4 3 3 2" xfId="16632"/>
    <cellStyle name="Comma 4 3 4 3 3 3" xfId="16633"/>
    <cellStyle name="Comma 4 3 4 3 4" xfId="16634"/>
    <cellStyle name="Comma 4 3 4 3 4 2" xfId="16635"/>
    <cellStyle name="Comma 4 3 4 3 4 3" xfId="16636"/>
    <cellStyle name="Comma 4 3 4 3 5" xfId="16637"/>
    <cellStyle name="Comma 4 3 4 3 5 2" xfId="16638"/>
    <cellStyle name="Comma 4 3 4 3 5 3" xfId="16639"/>
    <cellStyle name="Comma 4 3 4 3 6" xfId="16640"/>
    <cellStyle name="Comma 4 3 4 3 7" xfId="16641"/>
    <cellStyle name="Comma 4 3 4 4" xfId="16642"/>
    <cellStyle name="Comma 4 3 4 4 2" xfId="16643"/>
    <cellStyle name="Comma 4 3 4 4 2 2" xfId="16644"/>
    <cellStyle name="Comma 4 3 4 4 2 3" xfId="16645"/>
    <cellStyle name="Comma 4 3 4 4 3" xfId="16646"/>
    <cellStyle name="Comma 4 3 4 4 3 2" xfId="16647"/>
    <cellStyle name="Comma 4 3 4 4 3 3" xfId="16648"/>
    <cellStyle name="Comma 4 3 4 4 4" xfId="16649"/>
    <cellStyle name="Comma 4 3 4 4 4 2" xfId="16650"/>
    <cellStyle name="Comma 4 3 4 4 4 3" xfId="16651"/>
    <cellStyle name="Comma 4 3 4 4 5" xfId="16652"/>
    <cellStyle name="Comma 4 3 4 4 5 2" xfId="16653"/>
    <cellStyle name="Comma 4 3 4 4 5 3" xfId="16654"/>
    <cellStyle name="Comma 4 3 4 4 6" xfId="16655"/>
    <cellStyle name="Comma 4 3 4 4 7" xfId="16656"/>
    <cellStyle name="Comma 4 3 4 5" xfId="16657"/>
    <cellStyle name="Comma 4 3 4 5 2" xfId="16658"/>
    <cellStyle name="Comma 4 3 4 5 2 2" xfId="16659"/>
    <cellStyle name="Comma 4 3 4 5 2 3" xfId="16660"/>
    <cellStyle name="Comma 4 3 4 5 3" xfId="16661"/>
    <cellStyle name="Comma 4 3 4 5 3 2" xfId="16662"/>
    <cellStyle name="Comma 4 3 4 5 3 3" xfId="16663"/>
    <cellStyle name="Comma 4 3 4 5 4" xfId="16664"/>
    <cellStyle name="Comma 4 3 4 5 4 2" xfId="16665"/>
    <cellStyle name="Comma 4 3 4 5 4 3" xfId="16666"/>
    <cellStyle name="Comma 4 3 4 5 5" xfId="16667"/>
    <cellStyle name="Comma 4 3 4 5 5 2" xfId="16668"/>
    <cellStyle name="Comma 4 3 4 5 5 3" xfId="16669"/>
    <cellStyle name="Comma 4 3 4 5 6" xfId="16670"/>
    <cellStyle name="Comma 4 3 4 5 7" xfId="16671"/>
    <cellStyle name="Comma 4 3 4 6" xfId="16672"/>
    <cellStyle name="Comma 4 3 4 6 2" xfId="16673"/>
    <cellStyle name="Comma 4 3 4 6 3" xfId="16674"/>
    <cellStyle name="Comma 4 3 4 7" xfId="16675"/>
    <cellStyle name="Comma 4 3 4 7 2" xfId="16676"/>
    <cellStyle name="Comma 4 3 4 7 3" xfId="16677"/>
    <cellStyle name="Comma 4 3 4 8" xfId="16678"/>
    <cellStyle name="Comma 4 3 4 8 2" xfId="16679"/>
    <cellStyle name="Comma 4 3 4 8 3" xfId="16680"/>
    <cellStyle name="Comma 4 3 4 9" xfId="16681"/>
    <cellStyle name="Comma 4 3 4 9 2" xfId="16682"/>
    <cellStyle name="Comma 4 3 4 9 3" xfId="16683"/>
    <cellStyle name="Comma 4 3 5" xfId="16684"/>
    <cellStyle name="Comma 4 3 5 2" xfId="16685"/>
    <cellStyle name="Comma 4 3 5 2 2" xfId="16686"/>
    <cellStyle name="Comma 4 3 5 2 2 2" xfId="16687"/>
    <cellStyle name="Comma 4 3 5 2 2 3" xfId="16688"/>
    <cellStyle name="Comma 4 3 5 2 3" xfId="16689"/>
    <cellStyle name="Comma 4 3 5 2 3 2" xfId="16690"/>
    <cellStyle name="Comma 4 3 5 2 3 3" xfId="16691"/>
    <cellStyle name="Comma 4 3 5 2 4" xfId="16692"/>
    <cellStyle name="Comma 4 3 5 2 4 2" xfId="16693"/>
    <cellStyle name="Comma 4 3 5 2 4 3" xfId="16694"/>
    <cellStyle name="Comma 4 3 5 2 5" xfId="16695"/>
    <cellStyle name="Comma 4 3 5 2 5 2" xfId="16696"/>
    <cellStyle name="Comma 4 3 5 2 5 3" xfId="16697"/>
    <cellStyle name="Comma 4 3 5 2 6" xfId="16698"/>
    <cellStyle name="Comma 4 3 5 2 7" xfId="16699"/>
    <cellStyle name="Comma 4 3 5 3" xfId="16700"/>
    <cellStyle name="Comma 4 3 5 3 2" xfId="16701"/>
    <cellStyle name="Comma 4 3 5 3 3" xfId="16702"/>
    <cellStyle name="Comma 4 3 5 4" xfId="16703"/>
    <cellStyle name="Comma 4 3 5 4 2" xfId="16704"/>
    <cellStyle name="Comma 4 3 5 4 3" xfId="16705"/>
    <cellStyle name="Comma 4 3 5 5" xfId="16706"/>
    <cellStyle name="Comma 4 3 5 5 2" xfId="16707"/>
    <cellStyle name="Comma 4 3 5 5 3" xfId="16708"/>
    <cellStyle name="Comma 4 3 5 6" xfId="16709"/>
    <cellStyle name="Comma 4 3 5 6 2" xfId="16710"/>
    <cellStyle name="Comma 4 3 5 6 3" xfId="16711"/>
    <cellStyle name="Comma 4 3 5 7" xfId="16712"/>
    <cellStyle name="Comma 4 3 5 8" xfId="16713"/>
    <cellStyle name="Comma 4 3 6" xfId="16714"/>
    <cellStyle name="Comma 4 3 6 2" xfId="16715"/>
    <cellStyle name="Comma 4 3 6 2 2" xfId="16716"/>
    <cellStyle name="Comma 4 3 6 2 2 2" xfId="16717"/>
    <cellStyle name="Comma 4 3 6 2 2 3" xfId="16718"/>
    <cellStyle name="Comma 4 3 6 2 3" xfId="16719"/>
    <cellStyle name="Comma 4 3 6 2 3 2" xfId="16720"/>
    <cellStyle name="Comma 4 3 6 2 3 3" xfId="16721"/>
    <cellStyle name="Comma 4 3 6 2 4" xfId="16722"/>
    <cellStyle name="Comma 4 3 6 2 4 2" xfId="16723"/>
    <cellStyle name="Comma 4 3 6 2 4 3" xfId="16724"/>
    <cellStyle name="Comma 4 3 6 2 5" xfId="16725"/>
    <cellStyle name="Comma 4 3 6 2 5 2" xfId="16726"/>
    <cellStyle name="Comma 4 3 6 2 5 3" xfId="16727"/>
    <cellStyle name="Comma 4 3 6 2 6" xfId="16728"/>
    <cellStyle name="Comma 4 3 6 2 7" xfId="16729"/>
    <cellStyle name="Comma 4 3 6 3" xfId="16730"/>
    <cellStyle name="Comma 4 3 6 3 2" xfId="16731"/>
    <cellStyle name="Comma 4 3 6 3 3" xfId="16732"/>
    <cellStyle name="Comma 4 3 6 4" xfId="16733"/>
    <cellStyle name="Comma 4 3 6 4 2" xfId="16734"/>
    <cellStyle name="Comma 4 3 6 4 3" xfId="16735"/>
    <cellStyle name="Comma 4 3 6 5" xfId="16736"/>
    <cellStyle name="Comma 4 3 6 5 2" xfId="16737"/>
    <cellStyle name="Comma 4 3 6 5 3" xfId="16738"/>
    <cellStyle name="Comma 4 3 6 6" xfId="16739"/>
    <cellStyle name="Comma 4 3 6 6 2" xfId="16740"/>
    <cellStyle name="Comma 4 3 6 6 3" xfId="16741"/>
    <cellStyle name="Comma 4 3 6 7" xfId="16742"/>
    <cellStyle name="Comma 4 3 6 8" xfId="16743"/>
    <cellStyle name="Comma 4 3 7" xfId="16744"/>
    <cellStyle name="Comma 4 3 7 2" xfId="16745"/>
    <cellStyle name="Comma 4 3 7 2 2" xfId="16746"/>
    <cellStyle name="Comma 4 3 7 2 3" xfId="16747"/>
    <cellStyle name="Comma 4 3 7 3" xfId="16748"/>
    <cellStyle name="Comma 4 3 7 3 2" xfId="16749"/>
    <cellStyle name="Comma 4 3 7 3 3" xfId="16750"/>
    <cellStyle name="Comma 4 3 7 4" xfId="16751"/>
    <cellStyle name="Comma 4 3 7 4 2" xfId="16752"/>
    <cellStyle name="Comma 4 3 7 4 3" xfId="16753"/>
    <cellStyle name="Comma 4 3 7 5" xfId="16754"/>
    <cellStyle name="Comma 4 3 7 5 2" xfId="16755"/>
    <cellStyle name="Comma 4 3 7 5 3" xfId="16756"/>
    <cellStyle name="Comma 4 3 7 6" xfId="16757"/>
    <cellStyle name="Comma 4 3 7 7" xfId="16758"/>
    <cellStyle name="Comma 4 3 8" xfId="16759"/>
    <cellStyle name="Comma 4 3 8 2" xfId="16760"/>
    <cellStyle name="Comma 4 3 8 2 2" xfId="16761"/>
    <cellStyle name="Comma 4 3 8 2 3" xfId="16762"/>
    <cellStyle name="Comma 4 3 8 3" xfId="16763"/>
    <cellStyle name="Comma 4 3 8 3 2" xfId="16764"/>
    <cellStyle name="Comma 4 3 8 3 3" xfId="16765"/>
    <cellStyle name="Comma 4 3 8 4" xfId="16766"/>
    <cellStyle name="Comma 4 3 8 4 2" xfId="16767"/>
    <cellStyle name="Comma 4 3 8 4 3" xfId="16768"/>
    <cellStyle name="Comma 4 3 8 5" xfId="16769"/>
    <cellStyle name="Comma 4 3 8 5 2" xfId="16770"/>
    <cellStyle name="Comma 4 3 8 5 3" xfId="16771"/>
    <cellStyle name="Comma 4 3 8 6" xfId="16772"/>
    <cellStyle name="Comma 4 3 8 7" xfId="16773"/>
    <cellStyle name="Comma 4 3 9" xfId="16774"/>
    <cellStyle name="Comma 4 3 9 2" xfId="16775"/>
    <cellStyle name="Comma 4 3 9 2 2" xfId="16776"/>
    <cellStyle name="Comma 4 3 9 2 3" xfId="16777"/>
    <cellStyle name="Comma 4 3 9 3" xfId="16778"/>
    <cellStyle name="Comma 4 3 9 3 2" xfId="16779"/>
    <cellStyle name="Comma 4 3 9 3 3" xfId="16780"/>
    <cellStyle name="Comma 4 3 9 4" xfId="16781"/>
    <cellStyle name="Comma 4 3 9 4 2" xfId="16782"/>
    <cellStyle name="Comma 4 3 9 4 3" xfId="16783"/>
    <cellStyle name="Comma 4 3 9 5" xfId="16784"/>
    <cellStyle name="Comma 4 3 9 5 2" xfId="16785"/>
    <cellStyle name="Comma 4 3 9 5 3" xfId="16786"/>
    <cellStyle name="Comma 4 3 9 6" xfId="16787"/>
    <cellStyle name="Comma 4 3 9 7" xfId="16788"/>
    <cellStyle name="Comma 4 4" xfId="16789"/>
    <cellStyle name="Comma 4 4 10" xfId="16790"/>
    <cellStyle name="Comma 4 4 10 2" xfId="16791"/>
    <cellStyle name="Comma 4 4 10 3" xfId="16792"/>
    <cellStyle name="Comma 4 4 11" xfId="16793"/>
    <cellStyle name="Comma 4 4 11 2" xfId="16794"/>
    <cellStyle name="Comma 4 4 11 3" xfId="16795"/>
    <cellStyle name="Comma 4 4 12" xfId="16796"/>
    <cellStyle name="Comma 4 4 12 2" xfId="16797"/>
    <cellStyle name="Comma 4 4 12 3" xfId="16798"/>
    <cellStyle name="Comma 4 4 13" xfId="16799"/>
    <cellStyle name="Comma 4 4 13 2" xfId="16800"/>
    <cellStyle name="Comma 4 4 13 3" xfId="16801"/>
    <cellStyle name="Comma 4 4 14" xfId="16802"/>
    <cellStyle name="Comma 4 4 15" xfId="16803"/>
    <cellStyle name="Comma 4 4 2" xfId="16804"/>
    <cellStyle name="Comma 4 4 2 10" xfId="16805"/>
    <cellStyle name="Comma 4 4 2 10 2" xfId="16806"/>
    <cellStyle name="Comma 4 4 2 10 3" xfId="16807"/>
    <cellStyle name="Comma 4 4 2 11" xfId="16808"/>
    <cellStyle name="Comma 4 4 2 11 2" xfId="16809"/>
    <cellStyle name="Comma 4 4 2 11 3" xfId="16810"/>
    <cellStyle name="Comma 4 4 2 12" xfId="16811"/>
    <cellStyle name="Comma 4 4 2 12 2" xfId="16812"/>
    <cellStyle name="Comma 4 4 2 12 3" xfId="16813"/>
    <cellStyle name="Comma 4 4 2 13" xfId="16814"/>
    <cellStyle name="Comma 4 4 2 14" xfId="16815"/>
    <cellStyle name="Comma 4 4 2 2" xfId="16816"/>
    <cellStyle name="Comma 4 4 2 2 10" xfId="16817"/>
    <cellStyle name="Comma 4 4 2 2 11" xfId="16818"/>
    <cellStyle name="Comma 4 4 2 2 2" xfId="16819"/>
    <cellStyle name="Comma 4 4 2 2 2 2" xfId="16820"/>
    <cellStyle name="Comma 4 4 2 2 2 2 2" xfId="16821"/>
    <cellStyle name="Comma 4 4 2 2 2 2 2 2" xfId="16822"/>
    <cellStyle name="Comma 4 4 2 2 2 2 2 3" xfId="16823"/>
    <cellStyle name="Comma 4 4 2 2 2 2 3" xfId="16824"/>
    <cellStyle name="Comma 4 4 2 2 2 2 3 2" xfId="16825"/>
    <cellStyle name="Comma 4 4 2 2 2 2 3 3" xfId="16826"/>
    <cellStyle name="Comma 4 4 2 2 2 2 4" xfId="16827"/>
    <cellStyle name="Comma 4 4 2 2 2 2 4 2" xfId="16828"/>
    <cellStyle name="Comma 4 4 2 2 2 2 4 3" xfId="16829"/>
    <cellStyle name="Comma 4 4 2 2 2 2 5" xfId="16830"/>
    <cellStyle name="Comma 4 4 2 2 2 2 5 2" xfId="16831"/>
    <cellStyle name="Comma 4 4 2 2 2 2 5 3" xfId="16832"/>
    <cellStyle name="Comma 4 4 2 2 2 2 6" xfId="16833"/>
    <cellStyle name="Comma 4 4 2 2 2 2 7" xfId="16834"/>
    <cellStyle name="Comma 4 4 2 2 2 3" xfId="16835"/>
    <cellStyle name="Comma 4 4 2 2 2 3 2" xfId="16836"/>
    <cellStyle name="Comma 4 4 2 2 2 3 3" xfId="16837"/>
    <cellStyle name="Comma 4 4 2 2 2 4" xfId="16838"/>
    <cellStyle name="Comma 4 4 2 2 2 4 2" xfId="16839"/>
    <cellStyle name="Comma 4 4 2 2 2 4 3" xfId="16840"/>
    <cellStyle name="Comma 4 4 2 2 2 5" xfId="16841"/>
    <cellStyle name="Comma 4 4 2 2 2 5 2" xfId="16842"/>
    <cellStyle name="Comma 4 4 2 2 2 5 3" xfId="16843"/>
    <cellStyle name="Comma 4 4 2 2 2 6" xfId="16844"/>
    <cellStyle name="Comma 4 4 2 2 2 6 2" xfId="16845"/>
    <cellStyle name="Comma 4 4 2 2 2 6 3" xfId="16846"/>
    <cellStyle name="Comma 4 4 2 2 2 7" xfId="16847"/>
    <cellStyle name="Comma 4 4 2 2 2 8" xfId="16848"/>
    <cellStyle name="Comma 4 4 2 2 3" xfId="16849"/>
    <cellStyle name="Comma 4 4 2 2 3 2" xfId="16850"/>
    <cellStyle name="Comma 4 4 2 2 3 2 2" xfId="16851"/>
    <cellStyle name="Comma 4 4 2 2 3 2 3" xfId="16852"/>
    <cellStyle name="Comma 4 4 2 2 3 3" xfId="16853"/>
    <cellStyle name="Comma 4 4 2 2 3 3 2" xfId="16854"/>
    <cellStyle name="Comma 4 4 2 2 3 3 3" xfId="16855"/>
    <cellStyle name="Comma 4 4 2 2 3 4" xfId="16856"/>
    <cellStyle name="Comma 4 4 2 2 3 4 2" xfId="16857"/>
    <cellStyle name="Comma 4 4 2 2 3 4 3" xfId="16858"/>
    <cellStyle name="Comma 4 4 2 2 3 5" xfId="16859"/>
    <cellStyle name="Comma 4 4 2 2 3 5 2" xfId="16860"/>
    <cellStyle name="Comma 4 4 2 2 3 5 3" xfId="16861"/>
    <cellStyle name="Comma 4 4 2 2 3 6" xfId="16862"/>
    <cellStyle name="Comma 4 4 2 2 3 7" xfId="16863"/>
    <cellStyle name="Comma 4 4 2 2 4" xfId="16864"/>
    <cellStyle name="Comma 4 4 2 2 4 2" xfId="16865"/>
    <cellStyle name="Comma 4 4 2 2 4 2 2" xfId="16866"/>
    <cellStyle name="Comma 4 4 2 2 4 2 3" xfId="16867"/>
    <cellStyle name="Comma 4 4 2 2 4 3" xfId="16868"/>
    <cellStyle name="Comma 4 4 2 2 4 3 2" xfId="16869"/>
    <cellStyle name="Comma 4 4 2 2 4 3 3" xfId="16870"/>
    <cellStyle name="Comma 4 4 2 2 4 4" xfId="16871"/>
    <cellStyle name="Comma 4 4 2 2 4 4 2" xfId="16872"/>
    <cellStyle name="Comma 4 4 2 2 4 4 3" xfId="16873"/>
    <cellStyle name="Comma 4 4 2 2 4 5" xfId="16874"/>
    <cellStyle name="Comma 4 4 2 2 4 5 2" xfId="16875"/>
    <cellStyle name="Comma 4 4 2 2 4 5 3" xfId="16876"/>
    <cellStyle name="Comma 4 4 2 2 4 6" xfId="16877"/>
    <cellStyle name="Comma 4 4 2 2 4 7" xfId="16878"/>
    <cellStyle name="Comma 4 4 2 2 5" xfId="16879"/>
    <cellStyle name="Comma 4 4 2 2 5 2" xfId="16880"/>
    <cellStyle name="Comma 4 4 2 2 5 2 2" xfId="16881"/>
    <cellStyle name="Comma 4 4 2 2 5 2 3" xfId="16882"/>
    <cellStyle name="Comma 4 4 2 2 5 3" xfId="16883"/>
    <cellStyle name="Comma 4 4 2 2 5 3 2" xfId="16884"/>
    <cellStyle name="Comma 4 4 2 2 5 3 3" xfId="16885"/>
    <cellStyle name="Comma 4 4 2 2 5 4" xfId="16886"/>
    <cellStyle name="Comma 4 4 2 2 5 4 2" xfId="16887"/>
    <cellStyle name="Comma 4 4 2 2 5 4 3" xfId="16888"/>
    <cellStyle name="Comma 4 4 2 2 5 5" xfId="16889"/>
    <cellStyle name="Comma 4 4 2 2 5 5 2" xfId="16890"/>
    <cellStyle name="Comma 4 4 2 2 5 5 3" xfId="16891"/>
    <cellStyle name="Comma 4 4 2 2 5 6" xfId="16892"/>
    <cellStyle name="Comma 4 4 2 2 5 7" xfId="16893"/>
    <cellStyle name="Comma 4 4 2 2 6" xfId="16894"/>
    <cellStyle name="Comma 4 4 2 2 6 2" xfId="16895"/>
    <cellStyle name="Comma 4 4 2 2 6 3" xfId="16896"/>
    <cellStyle name="Comma 4 4 2 2 7" xfId="16897"/>
    <cellStyle name="Comma 4 4 2 2 7 2" xfId="16898"/>
    <cellStyle name="Comma 4 4 2 2 7 3" xfId="16899"/>
    <cellStyle name="Comma 4 4 2 2 8" xfId="16900"/>
    <cellStyle name="Comma 4 4 2 2 8 2" xfId="16901"/>
    <cellStyle name="Comma 4 4 2 2 8 3" xfId="16902"/>
    <cellStyle name="Comma 4 4 2 2 9" xfId="16903"/>
    <cellStyle name="Comma 4 4 2 2 9 2" xfId="16904"/>
    <cellStyle name="Comma 4 4 2 2 9 3" xfId="16905"/>
    <cellStyle name="Comma 4 4 2 3" xfId="16906"/>
    <cellStyle name="Comma 4 4 2 3 2" xfId="16907"/>
    <cellStyle name="Comma 4 4 2 3 2 2" xfId="16908"/>
    <cellStyle name="Comma 4 4 2 3 2 2 2" xfId="16909"/>
    <cellStyle name="Comma 4 4 2 3 2 2 3" xfId="16910"/>
    <cellStyle name="Comma 4 4 2 3 2 3" xfId="16911"/>
    <cellStyle name="Comma 4 4 2 3 2 3 2" xfId="16912"/>
    <cellStyle name="Comma 4 4 2 3 2 3 3" xfId="16913"/>
    <cellStyle name="Comma 4 4 2 3 2 4" xfId="16914"/>
    <cellStyle name="Comma 4 4 2 3 2 4 2" xfId="16915"/>
    <cellStyle name="Comma 4 4 2 3 2 4 3" xfId="16916"/>
    <cellStyle name="Comma 4 4 2 3 2 5" xfId="16917"/>
    <cellStyle name="Comma 4 4 2 3 2 5 2" xfId="16918"/>
    <cellStyle name="Comma 4 4 2 3 2 5 3" xfId="16919"/>
    <cellStyle name="Comma 4 4 2 3 2 6" xfId="16920"/>
    <cellStyle name="Comma 4 4 2 3 2 7" xfId="16921"/>
    <cellStyle name="Comma 4 4 2 3 3" xfId="16922"/>
    <cellStyle name="Comma 4 4 2 3 3 2" xfId="16923"/>
    <cellStyle name="Comma 4 4 2 3 3 3" xfId="16924"/>
    <cellStyle name="Comma 4 4 2 3 4" xfId="16925"/>
    <cellStyle name="Comma 4 4 2 3 4 2" xfId="16926"/>
    <cellStyle name="Comma 4 4 2 3 4 3" xfId="16927"/>
    <cellStyle name="Comma 4 4 2 3 5" xfId="16928"/>
    <cellStyle name="Comma 4 4 2 3 5 2" xfId="16929"/>
    <cellStyle name="Comma 4 4 2 3 5 3" xfId="16930"/>
    <cellStyle name="Comma 4 4 2 3 6" xfId="16931"/>
    <cellStyle name="Comma 4 4 2 3 6 2" xfId="16932"/>
    <cellStyle name="Comma 4 4 2 3 6 3" xfId="16933"/>
    <cellStyle name="Comma 4 4 2 3 7" xfId="16934"/>
    <cellStyle name="Comma 4 4 2 3 8" xfId="16935"/>
    <cellStyle name="Comma 4 4 2 4" xfId="16936"/>
    <cellStyle name="Comma 4 4 2 4 2" xfId="16937"/>
    <cellStyle name="Comma 4 4 2 4 2 2" xfId="16938"/>
    <cellStyle name="Comma 4 4 2 4 2 2 2" xfId="16939"/>
    <cellStyle name="Comma 4 4 2 4 2 2 3" xfId="16940"/>
    <cellStyle name="Comma 4 4 2 4 2 3" xfId="16941"/>
    <cellStyle name="Comma 4 4 2 4 2 3 2" xfId="16942"/>
    <cellStyle name="Comma 4 4 2 4 2 3 3" xfId="16943"/>
    <cellStyle name="Comma 4 4 2 4 2 4" xfId="16944"/>
    <cellStyle name="Comma 4 4 2 4 2 4 2" xfId="16945"/>
    <cellStyle name="Comma 4 4 2 4 2 4 3" xfId="16946"/>
    <cellStyle name="Comma 4 4 2 4 2 5" xfId="16947"/>
    <cellStyle name="Comma 4 4 2 4 2 5 2" xfId="16948"/>
    <cellStyle name="Comma 4 4 2 4 2 5 3" xfId="16949"/>
    <cellStyle name="Comma 4 4 2 4 2 6" xfId="16950"/>
    <cellStyle name="Comma 4 4 2 4 2 7" xfId="16951"/>
    <cellStyle name="Comma 4 4 2 4 3" xfId="16952"/>
    <cellStyle name="Comma 4 4 2 4 3 2" xfId="16953"/>
    <cellStyle name="Comma 4 4 2 4 3 3" xfId="16954"/>
    <cellStyle name="Comma 4 4 2 4 4" xfId="16955"/>
    <cellStyle name="Comma 4 4 2 4 4 2" xfId="16956"/>
    <cellStyle name="Comma 4 4 2 4 4 3" xfId="16957"/>
    <cellStyle name="Comma 4 4 2 4 5" xfId="16958"/>
    <cellStyle name="Comma 4 4 2 4 5 2" xfId="16959"/>
    <cellStyle name="Comma 4 4 2 4 5 3" xfId="16960"/>
    <cellStyle name="Comma 4 4 2 4 6" xfId="16961"/>
    <cellStyle name="Comma 4 4 2 4 6 2" xfId="16962"/>
    <cellStyle name="Comma 4 4 2 4 6 3" xfId="16963"/>
    <cellStyle name="Comma 4 4 2 4 7" xfId="16964"/>
    <cellStyle name="Comma 4 4 2 4 8" xfId="16965"/>
    <cellStyle name="Comma 4 4 2 5" xfId="16966"/>
    <cellStyle name="Comma 4 4 2 5 2" xfId="16967"/>
    <cellStyle name="Comma 4 4 2 5 2 2" xfId="16968"/>
    <cellStyle name="Comma 4 4 2 5 2 3" xfId="16969"/>
    <cellStyle name="Comma 4 4 2 5 3" xfId="16970"/>
    <cellStyle name="Comma 4 4 2 5 3 2" xfId="16971"/>
    <cellStyle name="Comma 4 4 2 5 3 3" xfId="16972"/>
    <cellStyle name="Comma 4 4 2 5 4" xfId="16973"/>
    <cellStyle name="Comma 4 4 2 5 4 2" xfId="16974"/>
    <cellStyle name="Comma 4 4 2 5 4 3" xfId="16975"/>
    <cellStyle name="Comma 4 4 2 5 5" xfId="16976"/>
    <cellStyle name="Comma 4 4 2 5 5 2" xfId="16977"/>
    <cellStyle name="Comma 4 4 2 5 5 3" xfId="16978"/>
    <cellStyle name="Comma 4 4 2 5 6" xfId="16979"/>
    <cellStyle name="Comma 4 4 2 5 7" xfId="16980"/>
    <cellStyle name="Comma 4 4 2 6" xfId="16981"/>
    <cellStyle name="Comma 4 4 2 6 2" xfId="16982"/>
    <cellStyle name="Comma 4 4 2 6 2 2" xfId="16983"/>
    <cellStyle name="Comma 4 4 2 6 2 3" xfId="16984"/>
    <cellStyle name="Comma 4 4 2 6 3" xfId="16985"/>
    <cellStyle name="Comma 4 4 2 6 3 2" xfId="16986"/>
    <cellStyle name="Comma 4 4 2 6 3 3" xfId="16987"/>
    <cellStyle name="Comma 4 4 2 6 4" xfId="16988"/>
    <cellStyle name="Comma 4 4 2 6 4 2" xfId="16989"/>
    <cellStyle name="Comma 4 4 2 6 4 3" xfId="16990"/>
    <cellStyle name="Comma 4 4 2 6 5" xfId="16991"/>
    <cellStyle name="Comma 4 4 2 6 5 2" xfId="16992"/>
    <cellStyle name="Comma 4 4 2 6 5 3" xfId="16993"/>
    <cellStyle name="Comma 4 4 2 6 6" xfId="16994"/>
    <cellStyle name="Comma 4 4 2 6 7" xfId="16995"/>
    <cellStyle name="Comma 4 4 2 7" xfId="16996"/>
    <cellStyle name="Comma 4 4 2 7 2" xfId="16997"/>
    <cellStyle name="Comma 4 4 2 7 2 2" xfId="16998"/>
    <cellStyle name="Comma 4 4 2 7 2 3" xfId="16999"/>
    <cellStyle name="Comma 4 4 2 7 3" xfId="17000"/>
    <cellStyle name="Comma 4 4 2 7 3 2" xfId="17001"/>
    <cellStyle name="Comma 4 4 2 7 3 3" xfId="17002"/>
    <cellStyle name="Comma 4 4 2 7 4" xfId="17003"/>
    <cellStyle name="Comma 4 4 2 7 4 2" xfId="17004"/>
    <cellStyle name="Comma 4 4 2 7 4 3" xfId="17005"/>
    <cellStyle name="Comma 4 4 2 7 5" xfId="17006"/>
    <cellStyle name="Comma 4 4 2 7 5 2" xfId="17007"/>
    <cellStyle name="Comma 4 4 2 7 5 3" xfId="17008"/>
    <cellStyle name="Comma 4 4 2 7 6" xfId="17009"/>
    <cellStyle name="Comma 4 4 2 7 7" xfId="17010"/>
    <cellStyle name="Comma 4 4 2 8" xfId="17011"/>
    <cellStyle name="Comma 4 4 2 8 2" xfId="17012"/>
    <cellStyle name="Comma 4 4 2 8 2 2" xfId="17013"/>
    <cellStyle name="Comma 4 4 2 8 2 3" xfId="17014"/>
    <cellStyle name="Comma 4 4 2 8 3" xfId="17015"/>
    <cellStyle name="Comma 4 4 2 8 3 2" xfId="17016"/>
    <cellStyle name="Comma 4 4 2 8 3 3" xfId="17017"/>
    <cellStyle name="Comma 4 4 2 8 4" xfId="17018"/>
    <cellStyle name="Comma 4 4 2 8 4 2" xfId="17019"/>
    <cellStyle name="Comma 4 4 2 8 4 3" xfId="17020"/>
    <cellStyle name="Comma 4 4 2 8 5" xfId="17021"/>
    <cellStyle name="Comma 4 4 2 8 5 2" xfId="17022"/>
    <cellStyle name="Comma 4 4 2 8 5 3" xfId="17023"/>
    <cellStyle name="Comma 4 4 2 8 6" xfId="17024"/>
    <cellStyle name="Comma 4 4 2 8 7" xfId="17025"/>
    <cellStyle name="Comma 4 4 2 9" xfId="17026"/>
    <cellStyle name="Comma 4 4 2 9 2" xfId="17027"/>
    <cellStyle name="Comma 4 4 2 9 3" xfId="17028"/>
    <cellStyle name="Comma 4 4 3" xfId="17029"/>
    <cellStyle name="Comma 4 4 3 10" xfId="17030"/>
    <cellStyle name="Comma 4 4 3 11" xfId="17031"/>
    <cellStyle name="Comma 4 4 3 2" xfId="17032"/>
    <cellStyle name="Comma 4 4 3 2 2" xfId="17033"/>
    <cellStyle name="Comma 4 4 3 2 2 2" xfId="17034"/>
    <cellStyle name="Comma 4 4 3 2 2 2 2" xfId="17035"/>
    <cellStyle name="Comma 4 4 3 2 2 2 3" xfId="17036"/>
    <cellStyle name="Comma 4 4 3 2 2 3" xfId="17037"/>
    <cellStyle name="Comma 4 4 3 2 2 3 2" xfId="17038"/>
    <cellStyle name="Comma 4 4 3 2 2 3 3" xfId="17039"/>
    <cellStyle name="Comma 4 4 3 2 2 4" xfId="17040"/>
    <cellStyle name="Comma 4 4 3 2 2 4 2" xfId="17041"/>
    <cellStyle name="Comma 4 4 3 2 2 4 3" xfId="17042"/>
    <cellStyle name="Comma 4 4 3 2 2 5" xfId="17043"/>
    <cellStyle name="Comma 4 4 3 2 2 5 2" xfId="17044"/>
    <cellStyle name="Comma 4 4 3 2 2 5 3" xfId="17045"/>
    <cellStyle name="Comma 4 4 3 2 2 6" xfId="17046"/>
    <cellStyle name="Comma 4 4 3 2 2 7" xfId="17047"/>
    <cellStyle name="Comma 4 4 3 2 3" xfId="17048"/>
    <cellStyle name="Comma 4 4 3 2 3 2" xfId="17049"/>
    <cellStyle name="Comma 4 4 3 2 3 3" xfId="17050"/>
    <cellStyle name="Comma 4 4 3 2 4" xfId="17051"/>
    <cellStyle name="Comma 4 4 3 2 4 2" xfId="17052"/>
    <cellStyle name="Comma 4 4 3 2 4 3" xfId="17053"/>
    <cellStyle name="Comma 4 4 3 2 5" xfId="17054"/>
    <cellStyle name="Comma 4 4 3 2 5 2" xfId="17055"/>
    <cellStyle name="Comma 4 4 3 2 5 3" xfId="17056"/>
    <cellStyle name="Comma 4 4 3 2 6" xfId="17057"/>
    <cellStyle name="Comma 4 4 3 2 6 2" xfId="17058"/>
    <cellStyle name="Comma 4 4 3 2 6 3" xfId="17059"/>
    <cellStyle name="Comma 4 4 3 2 7" xfId="17060"/>
    <cellStyle name="Comma 4 4 3 2 8" xfId="17061"/>
    <cellStyle name="Comma 4 4 3 3" xfId="17062"/>
    <cellStyle name="Comma 4 4 3 3 2" xfId="17063"/>
    <cellStyle name="Comma 4 4 3 3 2 2" xfId="17064"/>
    <cellStyle name="Comma 4 4 3 3 2 3" xfId="17065"/>
    <cellStyle name="Comma 4 4 3 3 3" xfId="17066"/>
    <cellStyle name="Comma 4 4 3 3 3 2" xfId="17067"/>
    <cellStyle name="Comma 4 4 3 3 3 3" xfId="17068"/>
    <cellStyle name="Comma 4 4 3 3 4" xfId="17069"/>
    <cellStyle name="Comma 4 4 3 3 4 2" xfId="17070"/>
    <cellStyle name="Comma 4 4 3 3 4 3" xfId="17071"/>
    <cellStyle name="Comma 4 4 3 3 5" xfId="17072"/>
    <cellStyle name="Comma 4 4 3 3 5 2" xfId="17073"/>
    <cellStyle name="Comma 4 4 3 3 5 3" xfId="17074"/>
    <cellStyle name="Comma 4 4 3 3 6" xfId="17075"/>
    <cellStyle name="Comma 4 4 3 3 7" xfId="17076"/>
    <cellStyle name="Comma 4 4 3 4" xfId="17077"/>
    <cellStyle name="Comma 4 4 3 4 2" xfId="17078"/>
    <cellStyle name="Comma 4 4 3 4 2 2" xfId="17079"/>
    <cellStyle name="Comma 4 4 3 4 2 3" xfId="17080"/>
    <cellStyle name="Comma 4 4 3 4 3" xfId="17081"/>
    <cellStyle name="Comma 4 4 3 4 3 2" xfId="17082"/>
    <cellStyle name="Comma 4 4 3 4 3 3" xfId="17083"/>
    <cellStyle name="Comma 4 4 3 4 4" xfId="17084"/>
    <cellStyle name="Comma 4 4 3 4 4 2" xfId="17085"/>
    <cellStyle name="Comma 4 4 3 4 4 3" xfId="17086"/>
    <cellStyle name="Comma 4 4 3 4 5" xfId="17087"/>
    <cellStyle name="Comma 4 4 3 4 5 2" xfId="17088"/>
    <cellStyle name="Comma 4 4 3 4 5 3" xfId="17089"/>
    <cellStyle name="Comma 4 4 3 4 6" xfId="17090"/>
    <cellStyle name="Comma 4 4 3 4 7" xfId="17091"/>
    <cellStyle name="Comma 4 4 3 5" xfId="17092"/>
    <cellStyle name="Comma 4 4 3 5 2" xfId="17093"/>
    <cellStyle name="Comma 4 4 3 5 2 2" xfId="17094"/>
    <cellStyle name="Comma 4 4 3 5 2 3" xfId="17095"/>
    <cellStyle name="Comma 4 4 3 5 3" xfId="17096"/>
    <cellStyle name="Comma 4 4 3 5 3 2" xfId="17097"/>
    <cellStyle name="Comma 4 4 3 5 3 3" xfId="17098"/>
    <cellStyle name="Comma 4 4 3 5 4" xfId="17099"/>
    <cellStyle name="Comma 4 4 3 5 4 2" xfId="17100"/>
    <cellStyle name="Comma 4 4 3 5 4 3" xfId="17101"/>
    <cellStyle name="Comma 4 4 3 5 5" xfId="17102"/>
    <cellStyle name="Comma 4 4 3 5 5 2" xfId="17103"/>
    <cellStyle name="Comma 4 4 3 5 5 3" xfId="17104"/>
    <cellStyle name="Comma 4 4 3 5 6" xfId="17105"/>
    <cellStyle name="Comma 4 4 3 5 7" xfId="17106"/>
    <cellStyle name="Comma 4 4 3 6" xfId="17107"/>
    <cellStyle name="Comma 4 4 3 6 2" xfId="17108"/>
    <cellStyle name="Comma 4 4 3 6 3" xfId="17109"/>
    <cellStyle name="Comma 4 4 3 7" xfId="17110"/>
    <cellStyle name="Comma 4 4 3 7 2" xfId="17111"/>
    <cellStyle name="Comma 4 4 3 7 3" xfId="17112"/>
    <cellStyle name="Comma 4 4 3 8" xfId="17113"/>
    <cellStyle name="Comma 4 4 3 8 2" xfId="17114"/>
    <cellStyle name="Comma 4 4 3 8 3" xfId="17115"/>
    <cellStyle name="Comma 4 4 3 9" xfId="17116"/>
    <cellStyle name="Comma 4 4 3 9 2" xfId="17117"/>
    <cellStyle name="Comma 4 4 3 9 3" xfId="17118"/>
    <cellStyle name="Comma 4 4 4" xfId="17119"/>
    <cellStyle name="Comma 4 4 4 2" xfId="17120"/>
    <cellStyle name="Comma 4 4 4 2 2" xfId="17121"/>
    <cellStyle name="Comma 4 4 4 2 2 2" xfId="17122"/>
    <cellStyle name="Comma 4 4 4 2 2 3" xfId="17123"/>
    <cellStyle name="Comma 4 4 4 2 3" xfId="17124"/>
    <cellStyle name="Comma 4 4 4 2 3 2" xfId="17125"/>
    <cellStyle name="Comma 4 4 4 2 3 3" xfId="17126"/>
    <cellStyle name="Comma 4 4 4 2 4" xfId="17127"/>
    <cellStyle name="Comma 4 4 4 2 4 2" xfId="17128"/>
    <cellStyle name="Comma 4 4 4 2 4 3" xfId="17129"/>
    <cellStyle name="Comma 4 4 4 2 5" xfId="17130"/>
    <cellStyle name="Comma 4 4 4 2 5 2" xfId="17131"/>
    <cellStyle name="Comma 4 4 4 2 5 3" xfId="17132"/>
    <cellStyle name="Comma 4 4 4 2 6" xfId="17133"/>
    <cellStyle name="Comma 4 4 4 2 7" xfId="17134"/>
    <cellStyle name="Comma 4 4 4 3" xfId="17135"/>
    <cellStyle name="Comma 4 4 4 3 2" xfId="17136"/>
    <cellStyle name="Comma 4 4 4 3 3" xfId="17137"/>
    <cellStyle name="Comma 4 4 4 4" xfId="17138"/>
    <cellStyle name="Comma 4 4 4 4 2" xfId="17139"/>
    <cellStyle name="Comma 4 4 4 4 3" xfId="17140"/>
    <cellStyle name="Comma 4 4 4 5" xfId="17141"/>
    <cellStyle name="Comma 4 4 4 5 2" xfId="17142"/>
    <cellStyle name="Comma 4 4 4 5 3" xfId="17143"/>
    <cellStyle name="Comma 4 4 4 6" xfId="17144"/>
    <cellStyle name="Comma 4 4 4 6 2" xfId="17145"/>
    <cellStyle name="Comma 4 4 4 6 3" xfId="17146"/>
    <cellStyle name="Comma 4 4 4 7" xfId="17147"/>
    <cellStyle name="Comma 4 4 4 8" xfId="17148"/>
    <cellStyle name="Comma 4 4 5" xfId="17149"/>
    <cellStyle name="Comma 4 4 5 2" xfId="17150"/>
    <cellStyle name="Comma 4 4 5 2 2" xfId="17151"/>
    <cellStyle name="Comma 4 4 5 2 2 2" xfId="17152"/>
    <cellStyle name="Comma 4 4 5 2 2 3" xfId="17153"/>
    <cellStyle name="Comma 4 4 5 2 3" xfId="17154"/>
    <cellStyle name="Comma 4 4 5 2 3 2" xfId="17155"/>
    <cellStyle name="Comma 4 4 5 2 3 3" xfId="17156"/>
    <cellStyle name="Comma 4 4 5 2 4" xfId="17157"/>
    <cellStyle name="Comma 4 4 5 2 4 2" xfId="17158"/>
    <cellStyle name="Comma 4 4 5 2 4 3" xfId="17159"/>
    <cellStyle name="Comma 4 4 5 2 5" xfId="17160"/>
    <cellStyle name="Comma 4 4 5 2 5 2" xfId="17161"/>
    <cellStyle name="Comma 4 4 5 2 5 3" xfId="17162"/>
    <cellStyle name="Comma 4 4 5 2 6" xfId="17163"/>
    <cellStyle name="Comma 4 4 5 2 7" xfId="17164"/>
    <cellStyle name="Comma 4 4 5 3" xfId="17165"/>
    <cellStyle name="Comma 4 4 5 3 2" xfId="17166"/>
    <cellStyle name="Comma 4 4 5 3 3" xfId="17167"/>
    <cellStyle name="Comma 4 4 5 4" xfId="17168"/>
    <cellStyle name="Comma 4 4 5 4 2" xfId="17169"/>
    <cellStyle name="Comma 4 4 5 4 3" xfId="17170"/>
    <cellStyle name="Comma 4 4 5 5" xfId="17171"/>
    <cellStyle name="Comma 4 4 5 5 2" xfId="17172"/>
    <cellStyle name="Comma 4 4 5 5 3" xfId="17173"/>
    <cellStyle name="Comma 4 4 5 6" xfId="17174"/>
    <cellStyle name="Comma 4 4 5 6 2" xfId="17175"/>
    <cellStyle name="Comma 4 4 5 6 3" xfId="17176"/>
    <cellStyle name="Comma 4 4 5 7" xfId="17177"/>
    <cellStyle name="Comma 4 4 5 8" xfId="17178"/>
    <cellStyle name="Comma 4 4 6" xfId="17179"/>
    <cellStyle name="Comma 4 4 6 2" xfId="17180"/>
    <cellStyle name="Comma 4 4 6 2 2" xfId="17181"/>
    <cellStyle name="Comma 4 4 6 2 3" xfId="17182"/>
    <cellStyle name="Comma 4 4 6 3" xfId="17183"/>
    <cellStyle name="Comma 4 4 6 3 2" xfId="17184"/>
    <cellStyle name="Comma 4 4 6 3 3" xfId="17185"/>
    <cellStyle name="Comma 4 4 6 4" xfId="17186"/>
    <cellStyle name="Comma 4 4 6 4 2" xfId="17187"/>
    <cellStyle name="Comma 4 4 6 4 3" xfId="17188"/>
    <cellStyle name="Comma 4 4 6 5" xfId="17189"/>
    <cellStyle name="Comma 4 4 6 5 2" xfId="17190"/>
    <cellStyle name="Comma 4 4 6 5 3" xfId="17191"/>
    <cellStyle name="Comma 4 4 6 6" xfId="17192"/>
    <cellStyle name="Comma 4 4 6 7" xfId="17193"/>
    <cellStyle name="Comma 4 4 7" xfId="17194"/>
    <cellStyle name="Comma 4 4 7 2" xfId="17195"/>
    <cellStyle name="Comma 4 4 7 2 2" xfId="17196"/>
    <cellStyle name="Comma 4 4 7 2 3" xfId="17197"/>
    <cellStyle name="Comma 4 4 7 3" xfId="17198"/>
    <cellStyle name="Comma 4 4 7 3 2" xfId="17199"/>
    <cellStyle name="Comma 4 4 7 3 3" xfId="17200"/>
    <cellStyle name="Comma 4 4 7 4" xfId="17201"/>
    <cellStyle name="Comma 4 4 7 4 2" xfId="17202"/>
    <cellStyle name="Comma 4 4 7 4 3" xfId="17203"/>
    <cellStyle name="Comma 4 4 7 5" xfId="17204"/>
    <cellStyle name="Comma 4 4 7 5 2" xfId="17205"/>
    <cellStyle name="Comma 4 4 7 5 3" xfId="17206"/>
    <cellStyle name="Comma 4 4 7 6" xfId="17207"/>
    <cellStyle name="Comma 4 4 7 7" xfId="17208"/>
    <cellStyle name="Comma 4 4 8" xfId="17209"/>
    <cellStyle name="Comma 4 4 8 2" xfId="17210"/>
    <cellStyle name="Comma 4 4 8 2 2" xfId="17211"/>
    <cellStyle name="Comma 4 4 8 2 3" xfId="17212"/>
    <cellStyle name="Comma 4 4 8 3" xfId="17213"/>
    <cellStyle name="Comma 4 4 8 3 2" xfId="17214"/>
    <cellStyle name="Comma 4 4 8 3 3" xfId="17215"/>
    <cellStyle name="Comma 4 4 8 4" xfId="17216"/>
    <cellStyle name="Comma 4 4 8 4 2" xfId="17217"/>
    <cellStyle name="Comma 4 4 8 4 3" xfId="17218"/>
    <cellStyle name="Comma 4 4 8 5" xfId="17219"/>
    <cellStyle name="Comma 4 4 8 5 2" xfId="17220"/>
    <cellStyle name="Comma 4 4 8 5 3" xfId="17221"/>
    <cellStyle name="Comma 4 4 8 6" xfId="17222"/>
    <cellStyle name="Comma 4 4 8 7" xfId="17223"/>
    <cellStyle name="Comma 4 4 9" xfId="17224"/>
    <cellStyle name="Comma 4 4 9 2" xfId="17225"/>
    <cellStyle name="Comma 4 4 9 2 2" xfId="17226"/>
    <cellStyle name="Comma 4 4 9 2 3" xfId="17227"/>
    <cellStyle name="Comma 4 4 9 3" xfId="17228"/>
    <cellStyle name="Comma 4 4 9 3 2" xfId="17229"/>
    <cellStyle name="Comma 4 4 9 3 3" xfId="17230"/>
    <cellStyle name="Comma 4 4 9 4" xfId="17231"/>
    <cellStyle name="Comma 4 4 9 4 2" xfId="17232"/>
    <cellStyle name="Comma 4 4 9 4 3" xfId="17233"/>
    <cellStyle name="Comma 4 4 9 5" xfId="17234"/>
    <cellStyle name="Comma 4 4 9 5 2" xfId="17235"/>
    <cellStyle name="Comma 4 4 9 5 3" xfId="17236"/>
    <cellStyle name="Comma 4 4 9 6" xfId="17237"/>
    <cellStyle name="Comma 4 4 9 7" xfId="17238"/>
    <cellStyle name="Comma 4 5" xfId="17239"/>
    <cellStyle name="Comma 4 5 10" xfId="17240"/>
    <cellStyle name="Comma 4 5 10 2" xfId="17241"/>
    <cellStyle name="Comma 4 5 10 3" xfId="17242"/>
    <cellStyle name="Comma 4 5 11" xfId="17243"/>
    <cellStyle name="Comma 4 5 11 2" xfId="17244"/>
    <cellStyle name="Comma 4 5 11 3" xfId="17245"/>
    <cellStyle name="Comma 4 5 12" xfId="17246"/>
    <cellStyle name="Comma 4 5 12 2" xfId="17247"/>
    <cellStyle name="Comma 4 5 12 3" xfId="17248"/>
    <cellStyle name="Comma 4 5 13" xfId="17249"/>
    <cellStyle name="Comma 4 5 14" xfId="17250"/>
    <cellStyle name="Comma 4 5 2" xfId="17251"/>
    <cellStyle name="Comma 4 5 2 10" xfId="17252"/>
    <cellStyle name="Comma 4 5 2 11" xfId="17253"/>
    <cellStyle name="Comma 4 5 2 2" xfId="17254"/>
    <cellStyle name="Comma 4 5 2 2 2" xfId="17255"/>
    <cellStyle name="Comma 4 5 2 2 2 2" xfId="17256"/>
    <cellStyle name="Comma 4 5 2 2 2 2 2" xfId="17257"/>
    <cellStyle name="Comma 4 5 2 2 2 2 3" xfId="17258"/>
    <cellStyle name="Comma 4 5 2 2 2 3" xfId="17259"/>
    <cellStyle name="Comma 4 5 2 2 2 3 2" xfId="17260"/>
    <cellStyle name="Comma 4 5 2 2 2 3 3" xfId="17261"/>
    <cellStyle name="Comma 4 5 2 2 2 4" xfId="17262"/>
    <cellStyle name="Comma 4 5 2 2 2 4 2" xfId="17263"/>
    <cellStyle name="Comma 4 5 2 2 2 4 3" xfId="17264"/>
    <cellStyle name="Comma 4 5 2 2 2 5" xfId="17265"/>
    <cellStyle name="Comma 4 5 2 2 2 5 2" xfId="17266"/>
    <cellStyle name="Comma 4 5 2 2 2 5 3" xfId="17267"/>
    <cellStyle name="Comma 4 5 2 2 2 6" xfId="17268"/>
    <cellStyle name="Comma 4 5 2 2 2 7" xfId="17269"/>
    <cellStyle name="Comma 4 5 2 2 3" xfId="17270"/>
    <cellStyle name="Comma 4 5 2 2 3 2" xfId="17271"/>
    <cellStyle name="Comma 4 5 2 2 3 3" xfId="17272"/>
    <cellStyle name="Comma 4 5 2 2 4" xfId="17273"/>
    <cellStyle name="Comma 4 5 2 2 4 2" xfId="17274"/>
    <cellStyle name="Comma 4 5 2 2 4 3" xfId="17275"/>
    <cellStyle name="Comma 4 5 2 2 5" xfId="17276"/>
    <cellStyle name="Comma 4 5 2 2 5 2" xfId="17277"/>
    <cellStyle name="Comma 4 5 2 2 5 3" xfId="17278"/>
    <cellStyle name="Comma 4 5 2 2 6" xfId="17279"/>
    <cellStyle name="Comma 4 5 2 2 6 2" xfId="17280"/>
    <cellStyle name="Comma 4 5 2 2 6 3" xfId="17281"/>
    <cellStyle name="Comma 4 5 2 2 7" xfId="17282"/>
    <cellStyle name="Comma 4 5 2 2 8" xfId="17283"/>
    <cellStyle name="Comma 4 5 2 3" xfId="17284"/>
    <cellStyle name="Comma 4 5 2 3 2" xfId="17285"/>
    <cellStyle name="Comma 4 5 2 3 2 2" xfId="17286"/>
    <cellStyle name="Comma 4 5 2 3 2 3" xfId="17287"/>
    <cellStyle name="Comma 4 5 2 3 3" xfId="17288"/>
    <cellStyle name="Comma 4 5 2 3 3 2" xfId="17289"/>
    <cellStyle name="Comma 4 5 2 3 3 3" xfId="17290"/>
    <cellStyle name="Comma 4 5 2 3 4" xfId="17291"/>
    <cellStyle name="Comma 4 5 2 3 4 2" xfId="17292"/>
    <cellStyle name="Comma 4 5 2 3 4 3" xfId="17293"/>
    <cellStyle name="Comma 4 5 2 3 5" xfId="17294"/>
    <cellStyle name="Comma 4 5 2 3 5 2" xfId="17295"/>
    <cellStyle name="Comma 4 5 2 3 5 3" xfId="17296"/>
    <cellStyle name="Comma 4 5 2 3 6" xfId="17297"/>
    <cellStyle name="Comma 4 5 2 3 7" xfId="17298"/>
    <cellStyle name="Comma 4 5 2 4" xfId="17299"/>
    <cellStyle name="Comma 4 5 2 4 2" xfId="17300"/>
    <cellStyle name="Comma 4 5 2 4 2 2" xfId="17301"/>
    <cellStyle name="Comma 4 5 2 4 2 3" xfId="17302"/>
    <cellStyle name="Comma 4 5 2 4 3" xfId="17303"/>
    <cellStyle name="Comma 4 5 2 4 3 2" xfId="17304"/>
    <cellStyle name="Comma 4 5 2 4 3 3" xfId="17305"/>
    <cellStyle name="Comma 4 5 2 4 4" xfId="17306"/>
    <cellStyle name="Comma 4 5 2 4 4 2" xfId="17307"/>
    <cellStyle name="Comma 4 5 2 4 4 3" xfId="17308"/>
    <cellStyle name="Comma 4 5 2 4 5" xfId="17309"/>
    <cellStyle name="Comma 4 5 2 4 5 2" xfId="17310"/>
    <cellStyle name="Comma 4 5 2 4 5 3" xfId="17311"/>
    <cellStyle name="Comma 4 5 2 4 6" xfId="17312"/>
    <cellStyle name="Comma 4 5 2 4 7" xfId="17313"/>
    <cellStyle name="Comma 4 5 2 5" xfId="17314"/>
    <cellStyle name="Comma 4 5 2 5 2" xfId="17315"/>
    <cellStyle name="Comma 4 5 2 5 2 2" xfId="17316"/>
    <cellStyle name="Comma 4 5 2 5 2 3" xfId="17317"/>
    <cellStyle name="Comma 4 5 2 5 3" xfId="17318"/>
    <cellStyle name="Comma 4 5 2 5 3 2" xfId="17319"/>
    <cellStyle name="Comma 4 5 2 5 3 3" xfId="17320"/>
    <cellStyle name="Comma 4 5 2 5 4" xfId="17321"/>
    <cellStyle name="Comma 4 5 2 5 4 2" xfId="17322"/>
    <cellStyle name="Comma 4 5 2 5 4 3" xfId="17323"/>
    <cellStyle name="Comma 4 5 2 5 5" xfId="17324"/>
    <cellStyle name="Comma 4 5 2 5 5 2" xfId="17325"/>
    <cellStyle name="Comma 4 5 2 5 5 3" xfId="17326"/>
    <cellStyle name="Comma 4 5 2 5 6" xfId="17327"/>
    <cellStyle name="Comma 4 5 2 5 7" xfId="17328"/>
    <cellStyle name="Comma 4 5 2 6" xfId="17329"/>
    <cellStyle name="Comma 4 5 2 6 2" xfId="17330"/>
    <cellStyle name="Comma 4 5 2 6 3" xfId="17331"/>
    <cellStyle name="Comma 4 5 2 7" xfId="17332"/>
    <cellStyle name="Comma 4 5 2 7 2" xfId="17333"/>
    <cellStyle name="Comma 4 5 2 7 3" xfId="17334"/>
    <cellStyle name="Comma 4 5 2 8" xfId="17335"/>
    <cellStyle name="Comma 4 5 2 8 2" xfId="17336"/>
    <cellStyle name="Comma 4 5 2 8 3" xfId="17337"/>
    <cellStyle name="Comma 4 5 2 9" xfId="17338"/>
    <cellStyle name="Comma 4 5 2 9 2" xfId="17339"/>
    <cellStyle name="Comma 4 5 2 9 3" xfId="17340"/>
    <cellStyle name="Comma 4 5 3" xfId="17341"/>
    <cellStyle name="Comma 4 5 3 2" xfId="17342"/>
    <cellStyle name="Comma 4 5 3 2 2" xfId="17343"/>
    <cellStyle name="Comma 4 5 3 2 2 2" xfId="17344"/>
    <cellStyle name="Comma 4 5 3 2 2 3" xfId="17345"/>
    <cellStyle name="Comma 4 5 3 2 3" xfId="17346"/>
    <cellStyle name="Comma 4 5 3 2 3 2" xfId="17347"/>
    <cellStyle name="Comma 4 5 3 2 3 3" xfId="17348"/>
    <cellStyle name="Comma 4 5 3 2 4" xfId="17349"/>
    <cellStyle name="Comma 4 5 3 2 4 2" xfId="17350"/>
    <cellStyle name="Comma 4 5 3 2 4 3" xfId="17351"/>
    <cellStyle name="Comma 4 5 3 2 5" xfId="17352"/>
    <cellStyle name="Comma 4 5 3 2 5 2" xfId="17353"/>
    <cellStyle name="Comma 4 5 3 2 5 3" xfId="17354"/>
    <cellStyle name="Comma 4 5 3 2 6" xfId="17355"/>
    <cellStyle name="Comma 4 5 3 2 7" xfId="17356"/>
    <cellStyle name="Comma 4 5 3 3" xfId="17357"/>
    <cellStyle name="Comma 4 5 3 3 2" xfId="17358"/>
    <cellStyle name="Comma 4 5 3 3 3" xfId="17359"/>
    <cellStyle name="Comma 4 5 3 4" xfId="17360"/>
    <cellStyle name="Comma 4 5 3 4 2" xfId="17361"/>
    <cellStyle name="Comma 4 5 3 4 3" xfId="17362"/>
    <cellStyle name="Comma 4 5 3 5" xfId="17363"/>
    <cellStyle name="Comma 4 5 3 5 2" xfId="17364"/>
    <cellStyle name="Comma 4 5 3 5 3" xfId="17365"/>
    <cellStyle name="Comma 4 5 3 6" xfId="17366"/>
    <cellStyle name="Comma 4 5 3 6 2" xfId="17367"/>
    <cellStyle name="Comma 4 5 3 6 3" xfId="17368"/>
    <cellStyle name="Comma 4 5 3 7" xfId="17369"/>
    <cellStyle name="Comma 4 5 3 8" xfId="17370"/>
    <cellStyle name="Comma 4 5 4" xfId="17371"/>
    <cellStyle name="Comma 4 5 4 2" xfId="17372"/>
    <cellStyle name="Comma 4 5 4 2 2" xfId="17373"/>
    <cellStyle name="Comma 4 5 4 2 2 2" xfId="17374"/>
    <cellStyle name="Comma 4 5 4 2 2 3" xfId="17375"/>
    <cellStyle name="Comma 4 5 4 2 3" xfId="17376"/>
    <cellStyle name="Comma 4 5 4 2 3 2" xfId="17377"/>
    <cellStyle name="Comma 4 5 4 2 3 3" xfId="17378"/>
    <cellStyle name="Comma 4 5 4 2 4" xfId="17379"/>
    <cellStyle name="Comma 4 5 4 2 4 2" xfId="17380"/>
    <cellStyle name="Comma 4 5 4 2 4 3" xfId="17381"/>
    <cellStyle name="Comma 4 5 4 2 5" xfId="17382"/>
    <cellStyle name="Comma 4 5 4 2 5 2" xfId="17383"/>
    <cellStyle name="Comma 4 5 4 2 5 3" xfId="17384"/>
    <cellStyle name="Comma 4 5 4 2 6" xfId="17385"/>
    <cellStyle name="Comma 4 5 4 2 7" xfId="17386"/>
    <cellStyle name="Comma 4 5 4 3" xfId="17387"/>
    <cellStyle name="Comma 4 5 4 3 2" xfId="17388"/>
    <cellStyle name="Comma 4 5 4 3 3" xfId="17389"/>
    <cellStyle name="Comma 4 5 4 4" xfId="17390"/>
    <cellStyle name="Comma 4 5 4 4 2" xfId="17391"/>
    <cellStyle name="Comma 4 5 4 4 3" xfId="17392"/>
    <cellStyle name="Comma 4 5 4 5" xfId="17393"/>
    <cellStyle name="Comma 4 5 4 5 2" xfId="17394"/>
    <cellStyle name="Comma 4 5 4 5 3" xfId="17395"/>
    <cellStyle name="Comma 4 5 4 6" xfId="17396"/>
    <cellStyle name="Comma 4 5 4 6 2" xfId="17397"/>
    <cellStyle name="Comma 4 5 4 6 3" xfId="17398"/>
    <cellStyle name="Comma 4 5 4 7" xfId="17399"/>
    <cellStyle name="Comma 4 5 4 8" xfId="17400"/>
    <cellStyle name="Comma 4 5 5" xfId="17401"/>
    <cellStyle name="Comma 4 5 5 2" xfId="17402"/>
    <cellStyle name="Comma 4 5 5 2 2" xfId="17403"/>
    <cellStyle name="Comma 4 5 5 2 3" xfId="17404"/>
    <cellStyle name="Comma 4 5 5 3" xfId="17405"/>
    <cellStyle name="Comma 4 5 5 3 2" xfId="17406"/>
    <cellStyle name="Comma 4 5 5 3 3" xfId="17407"/>
    <cellStyle name="Comma 4 5 5 4" xfId="17408"/>
    <cellStyle name="Comma 4 5 5 4 2" xfId="17409"/>
    <cellStyle name="Comma 4 5 5 4 3" xfId="17410"/>
    <cellStyle name="Comma 4 5 5 5" xfId="17411"/>
    <cellStyle name="Comma 4 5 5 5 2" xfId="17412"/>
    <cellStyle name="Comma 4 5 5 5 3" xfId="17413"/>
    <cellStyle name="Comma 4 5 5 6" xfId="17414"/>
    <cellStyle name="Comma 4 5 5 7" xfId="17415"/>
    <cellStyle name="Comma 4 5 6" xfId="17416"/>
    <cellStyle name="Comma 4 5 6 2" xfId="17417"/>
    <cellStyle name="Comma 4 5 6 2 2" xfId="17418"/>
    <cellStyle name="Comma 4 5 6 2 3" xfId="17419"/>
    <cellStyle name="Comma 4 5 6 3" xfId="17420"/>
    <cellStyle name="Comma 4 5 6 3 2" xfId="17421"/>
    <cellStyle name="Comma 4 5 6 3 3" xfId="17422"/>
    <cellStyle name="Comma 4 5 6 4" xfId="17423"/>
    <cellStyle name="Comma 4 5 6 4 2" xfId="17424"/>
    <cellStyle name="Comma 4 5 6 4 3" xfId="17425"/>
    <cellStyle name="Comma 4 5 6 5" xfId="17426"/>
    <cellStyle name="Comma 4 5 6 5 2" xfId="17427"/>
    <cellStyle name="Comma 4 5 6 5 3" xfId="17428"/>
    <cellStyle name="Comma 4 5 6 6" xfId="17429"/>
    <cellStyle name="Comma 4 5 6 7" xfId="17430"/>
    <cellStyle name="Comma 4 5 7" xfId="17431"/>
    <cellStyle name="Comma 4 5 7 2" xfId="17432"/>
    <cellStyle name="Comma 4 5 7 2 2" xfId="17433"/>
    <cellStyle name="Comma 4 5 7 2 3" xfId="17434"/>
    <cellStyle name="Comma 4 5 7 3" xfId="17435"/>
    <cellStyle name="Comma 4 5 7 3 2" xfId="17436"/>
    <cellStyle name="Comma 4 5 7 3 3" xfId="17437"/>
    <cellStyle name="Comma 4 5 7 4" xfId="17438"/>
    <cellStyle name="Comma 4 5 7 4 2" xfId="17439"/>
    <cellStyle name="Comma 4 5 7 4 3" xfId="17440"/>
    <cellStyle name="Comma 4 5 7 5" xfId="17441"/>
    <cellStyle name="Comma 4 5 7 5 2" xfId="17442"/>
    <cellStyle name="Comma 4 5 7 5 3" xfId="17443"/>
    <cellStyle name="Comma 4 5 7 6" xfId="17444"/>
    <cellStyle name="Comma 4 5 7 7" xfId="17445"/>
    <cellStyle name="Comma 4 5 8" xfId="17446"/>
    <cellStyle name="Comma 4 5 8 2" xfId="17447"/>
    <cellStyle name="Comma 4 5 8 2 2" xfId="17448"/>
    <cellStyle name="Comma 4 5 8 2 3" xfId="17449"/>
    <cellStyle name="Comma 4 5 8 3" xfId="17450"/>
    <cellStyle name="Comma 4 5 8 3 2" xfId="17451"/>
    <cellStyle name="Comma 4 5 8 3 3" xfId="17452"/>
    <cellStyle name="Comma 4 5 8 4" xfId="17453"/>
    <cellStyle name="Comma 4 5 8 4 2" xfId="17454"/>
    <cellStyle name="Comma 4 5 8 4 3" xfId="17455"/>
    <cellStyle name="Comma 4 5 8 5" xfId="17456"/>
    <cellStyle name="Comma 4 5 8 5 2" xfId="17457"/>
    <cellStyle name="Comma 4 5 8 5 3" xfId="17458"/>
    <cellStyle name="Comma 4 5 8 6" xfId="17459"/>
    <cellStyle name="Comma 4 5 8 7" xfId="17460"/>
    <cellStyle name="Comma 4 5 9" xfId="17461"/>
    <cellStyle name="Comma 4 5 9 2" xfId="17462"/>
    <cellStyle name="Comma 4 5 9 3" xfId="17463"/>
    <cellStyle name="Comma 4 6" xfId="17464"/>
    <cellStyle name="Comma 4 6 10" xfId="17465"/>
    <cellStyle name="Comma 4 6 11" xfId="17466"/>
    <cellStyle name="Comma 4 6 2" xfId="17467"/>
    <cellStyle name="Comma 4 6 2 2" xfId="17468"/>
    <cellStyle name="Comma 4 6 2 2 2" xfId="17469"/>
    <cellStyle name="Comma 4 6 2 2 2 2" xfId="17470"/>
    <cellStyle name="Comma 4 6 2 2 2 3" xfId="17471"/>
    <cellStyle name="Comma 4 6 2 2 3" xfId="17472"/>
    <cellStyle name="Comma 4 6 2 2 3 2" xfId="17473"/>
    <cellStyle name="Comma 4 6 2 2 3 3" xfId="17474"/>
    <cellStyle name="Comma 4 6 2 2 4" xfId="17475"/>
    <cellStyle name="Comma 4 6 2 2 4 2" xfId="17476"/>
    <cellStyle name="Comma 4 6 2 2 4 3" xfId="17477"/>
    <cellStyle name="Comma 4 6 2 2 5" xfId="17478"/>
    <cellStyle name="Comma 4 6 2 2 5 2" xfId="17479"/>
    <cellStyle name="Comma 4 6 2 2 5 3" xfId="17480"/>
    <cellStyle name="Comma 4 6 2 2 6" xfId="17481"/>
    <cellStyle name="Comma 4 6 2 2 7" xfId="17482"/>
    <cellStyle name="Comma 4 6 2 3" xfId="17483"/>
    <cellStyle name="Comma 4 6 2 3 2" xfId="17484"/>
    <cellStyle name="Comma 4 6 2 3 3" xfId="17485"/>
    <cellStyle name="Comma 4 6 2 4" xfId="17486"/>
    <cellStyle name="Comma 4 6 2 4 2" xfId="17487"/>
    <cellStyle name="Comma 4 6 2 4 3" xfId="17488"/>
    <cellStyle name="Comma 4 6 2 5" xfId="17489"/>
    <cellStyle name="Comma 4 6 2 5 2" xfId="17490"/>
    <cellStyle name="Comma 4 6 2 5 3" xfId="17491"/>
    <cellStyle name="Comma 4 6 2 6" xfId="17492"/>
    <cellStyle name="Comma 4 6 2 6 2" xfId="17493"/>
    <cellStyle name="Comma 4 6 2 6 3" xfId="17494"/>
    <cellStyle name="Comma 4 6 2 7" xfId="17495"/>
    <cellStyle name="Comma 4 6 2 8" xfId="17496"/>
    <cellStyle name="Comma 4 6 3" xfId="17497"/>
    <cellStyle name="Comma 4 6 3 2" xfId="17498"/>
    <cellStyle name="Comma 4 6 3 2 2" xfId="17499"/>
    <cellStyle name="Comma 4 6 3 2 3" xfId="17500"/>
    <cellStyle name="Comma 4 6 3 3" xfId="17501"/>
    <cellStyle name="Comma 4 6 3 3 2" xfId="17502"/>
    <cellStyle name="Comma 4 6 3 3 3" xfId="17503"/>
    <cellStyle name="Comma 4 6 3 4" xfId="17504"/>
    <cellStyle name="Comma 4 6 3 4 2" xfId="17505"/>
    <cellStyle name="Comma 4 6 3 4 3" xfId="17506"/>
    <cellStyle name="Comma 4 6 3 5" xfId="17507"/>
    <cellStyle name="Comma 4 6 3 5 2" xfId="17508"/>
    <cellStyle name="Comma 4 6 3 5 3" xfId="17509"/>
    <cellStyle name="Comma 4 6 3 6" xfId="17510"/>
    <cellStyle name="Comma 4 6 3 7" xfId="17511"/>
    <cellStyle name="Comma 4 6 4" xfId="17512"/>
    <cellStyle name="Comma 4 6 4 2" xfId="17513"/>
    <cellStyle name="Comma 4 6 4 2 2" xfId="17514"/>
    <cellStyle name="Comma 4 6 4 2 3" xfId="17515"/>
    <cellStyle name="Comma 4 6 4 3" xfId="17516"/>
    <cellStyle name="Comma 4 6 4 3 2" xfId="17517"/>
    <cellStyle name="Comma 4 6 4 3 3" xfId="17518"/>
    <cellStyle name="Comma 4 6 4 4" xfId="17519"/>
    <cellStyle name="Comma 4 6 4 4 2" xfId="17520"/>
    <cellStyle name="Comma 4 6 4 4 3" xfId="17521"/>
    <cellStyle name="Comma 4 6 4 5" xfId="17522"/>
    <cellStyle name="Comma 4 6 4 5 2" xfId="17523"/>
    <cellStyle name="Comma 4 6 4 5 3" xfId="17524"/>
    <cellStyle name="Comma 4 6 4 6" xfId="17525"/>
    <cellStyle name="Comma 4 6 4 7" xfId="17526"/>
    <cellStyle name="Comma 4 6 5" xfId="17527"/>
    <cellStyle name="Comma 4 6 5 2" xfId="17528"/>
    <cellStyle name="Comma 4 6 5 2 2" xfId="17529"/>
    <cellStyle name="Comma 4 6 5 2 3" xfId="17530"/>
    <cellStyle name="Comma 4 6 5 3" xfId="17531"/>
    <cellStyle name="Comma 4 6 5 3 2" xfId="17532"/>
    <cellStyle name="Comma 4 6 5 3 3" xfId="17533"/>
    <cellStyle name="Comma 4 6 5 4" xfId="17534"/>
    <cellStyle name="Comma 4 6 5 4 2" xfId="17535"/>
    <cellStyle name="Comma 4 6 5 4 3" xfId="17536"/>
    <cellStyle name="Comma 4 6 5 5" xfId="17537"/>
    <cellStyle name="Comma 4 6 5 5 2" xfId="17538"/>
    <cellStyle name="Comma 4 6 5 5 3" xfId="17539"/>
    <cellStyle name="Comma 4 6 5 6" xfId="17540"/>
    <cellStyle name="Comma 4 6 5 7" xfId="17541"/>
    <cellStyle name="Comma 4 6 6" xfId="17542"/>
    <cellStyle name="Comma 4 6 6 2" xfId="17543"/>
    <cellStyle name="Comma 4 6 6 3" xfId="17544"/>
    <cellStyle name="Comma 4 6 7" xfId="17545"/>
    <cellStyle name="Comma 4 6 7 2" xfId="17546"/>
    <cellStyle name="Comma 4 6 7 3" xfId="17547"/>
    <cellStyle name="Comma 4 6 8" xfId="17548"/>
    <cellStyle name="Comma 4 6 8 2" xfId="17549"/>
    <cellStyle name="Comma 4 6 8 3" xfId="17550"/>
    <cellStyle name="Comma 4 6 9" xfId="17551"/>
    <cellStyle name="Comma 4 6 9 2" xfId="17552"/>
    <cellStyle name="Comma 4 6 9 3" xfId="17553"/>
    <cellStyle name="Comma 4 7" xfId="17554"/>
    <cellStyle name="Comma 4 7 2" xfId="17555"/>
    <cellStyle name="Comma 4 7 2 2" xfId="17556"/>
    <cellStyle name="Comma 4 7 2 2 2" xfId="17557"/>
    <cellStyle name="Comma 4 7 2 2 3" xfId="17558"/>
    <cellStyle name="Comma 4 7 2 3" xfId="17559"/>
    <cellStyle name="Comma 4 7 2 3 2" xfId="17560"/>
    <cellStyle name="Comma 4 7 2 3 3" xfId="17561"/>
    <cellStyle name="Comma 4 7 2 4" xfId="17562"/>
    <cellStyle name="Comma 4 7 2 4 2" xfId="17563"/>
    <cellStyle name="Comma 4 7 2 4 3" xfId="17564"/>
    <cellStyle name="Comma 4 7 2 5" xfId="17565"/>
    <cellStyle name="Comma 4 7 2 5 2" xfId="17566"/>
    <cellStyle name="Comma 4 7 2 5 3" xfId="17567"/>
    <cellStyle name="Comma 4 7 2 6" xfId="17568"/>
    <cellStyle name="Comma 4 7 2 7" xfId="17569"/>
    <cellStyle name="Comma 4 7 3" xfId="17570"/>
    <cellStyle name="Comma 4 7 3 2" xfId="17571"/>
    <cellStyle name="Comma 4 7 3 3" xfId="17572"/>
    <cellStyle name="Comma 4 7 4" xfId="17573"/>
    <cellStyle name="Comma 4 7 4 2" xfId="17574"/>
    <cellStyle name="Comma 4 7 4 3" xfId="17575"/>
    <cellStyle name="Comma 4 7 5" xfId="17576"/>
    <cellStyle name="Comma 4 7 5 2" xfId="17577"/>
    <cellStyle name="Comma 4 7 5 3" xfId="17578"/>
    <cellStyle name="Comma 4 7 6" xfId="17579"/>
    <cellStyle name="Comma 4 7 6 2" xfId="17580"/>
    <cellStyle name="Comma 4 7 6 3" xfId="17581"/>
    <cellStyle name="Comma 4 7 7" xfId="17582"/>
    <cellStyle name="Comma 4 7 8" xfId="17583"/>
    <cellStyle name="Comma 4 8" xfId="17584"/>
    <cellStyle name="Comma 4 9" xfId="17585"/>
    <cellStyle name="Comma 4 9 2" xfId="17586"/>
    <cellStyle name="Comma 4 9 2 2" xfId="17587"/>
    <cellStyle name="Comma 4 9 2 2 2" xfId="17588"/>
    <cellStyle name="Comma 4 9 2 2 3" xfId="17589"/>
    <cellStyle name="Comma 4 9 2 3" xfId="17590"/>
    <cellStyle name="Comma 4 9 2 3 2" xfId="17591"/>
    <cellStyle name="Comma 4 9 2 3 3" xfId="17592"/>
    <cellStyle name="Comma 4 9 2 4" xfId="17593"/>
    <cellStyle name="Comma 4 9 2 4 2" xfId="17594"/>
    <cellStyle name="Comma 4 9 2 4 3" xfId="17595"/>
    <cellStyle name="Comma 4 9 2 5" xfId="17596"/>
    <cellStyle name="Comma 4 9 2 5 2" xfId="17597"/>
    <cellStyle name="Comma 4 9 2 5 3" xfId="17598"/>
    <cellStyle name="Comma 4 9 2 6" xfId="17599"/>
    <cellStyle name="Comma 4 9 2 7" xfId="17600"/>
    <cellStyle name="Comma 4 9 3" xfId="17601"/>
    <cellStyle name="Comma 4 9 3 2" xfId="17602"/>
    <cellStyle name="Comma 4 9 3 3" xfId="17603"/>
    <cellStyle name="Comma 4 9 4" xfId="17604"/>
    <cellStyle name="Comma 4 9 4 2" xfId="17605"/>
    <cellStyle name="Comma 4 9 4 3" xfId="17606"/>
    <cellStyle name="Comma 4 9 5" xfId="17607"/>
    <cellStyle name="Comma 4 9 5 2" xfId="17608"/>
    <cellStyle name="Comma 4 9 5 3" xfId="17609"/>
    <cellStyle name="Comma 4 9 6" xfId="17610"/>
    <cellStyle name="Comma 4 9 6 2" xfId="17611"/>
    <cellStyle name="Comma 4 9 6 3" xfId="17612"/>
    <cellStyle name="Comma 4 9 7" xfId="17613"/>
    <cellStyle name="Comma 4 9 8" xfId="17614"/>
    <cellStyle name="Comma 40" xfId="17615"/>
    <cellStyle name="Comma 5" xfId="17616"/>
    <cellStyle name="Comma 5 10" xfId="17617"/>
    <cellStyle name="Comma 5 10 2" xfId="17618"/>
    <cellStyle name="Comma 5 10 2 2" xfId="17619"/>
    <cellStyle name="Comma 5 10 2 3" xfId="17620"/>
    <cellStyle name="Comma 5 10 3" xfId="17621"/>
    <cellStyle name="Comma 5 10 3 2" xfId="17622"/>
    <cellStyle name="Comma 5 10 3 3" xfId="17623"/>
    <cellStyle name="Comma 5 10 4" xfId="17624"/>
    <cellStyle name="Comma 5 10 4 2" xfId="17625"/>
    <cellStyle name="Comma 5 10 4 3" xfId="17626"/>
    <cellStyle name="Comma 5 10 5" xfId="17627"/>
    <cellStyle name="Comma 5 10 5 2" xfId="17628"/>
    <cellStyle name="Comma 5 10 5 3" xfId="17629"/>
    <cellStyle name="Comma 5 10 6" xfId="17630"/>
    <cellStyle name="Comma 5 10 7" xfId="17631"/>
    <cellStyle name="Comma 5 11" xfId="17632"/>
    <cellStyle name="Comma 5 11 2" xfId="17633"/>
    <cellStyle name="Comma 5 11 3" xfId="17634"/>
    <cellStyle name="Comma 5 12" xfId="17635"/>
    <cellStyle name="Comma 5 12 2" xfId="17636"/>
    <cellStyle name="Comma 5 12 3" xfId="17637"/>
    <cellStyle name="Comma 5 13" xfId="17638"/>
    <cellStyle name="Comma 5 13 2" xfId="17639"/>
    <cellStyle name="Comma 5 13 3" xfId="17640"/>
    <cellStyle name="Comma 5 14" xfId="17641"/>
    <cellStyle name="Comma 5 14 2" xfId="17642"/>
    <cellStyle name="Comma 5 14 3" xfId="17643"/>
    <cellStyle name="Comma 5 15" xfId="17644"/>
    <cellStyle name="Comma 5 16" xfId="17645"/>
    <cellStyle name="Comma 5 17" xfId="17646"/>
    <cellStyle name="Comma 5 2" xfId="17647"/>
    <cellStyle name="Comma 5 2 10" xfId="17648"/>
    <cellStyle name="Comma 5 2 10 2" xfId="17649"/>
    <cellStyle name="Comma 5 2 10 3" xfId="17650"/>
    <cellStyle name="Comma 5 2 11" xfId="17651"/>
    <cellStyle name="Comma 5 2 11 2" xfId="17652"/>
    <cellStyle name="Comma 5 2 11 3" xfId="17653"/>
    <cellStyle name="Comma 5 2 12" xfId="17654"/>
    <cellStyle name="Comma 5 2 12 2" xfId="17655"/>
    <cellStyle name="Comma 5 2 12 3" xfId="17656"/>
    <cellStyle name="Comma 5 2 13" xfId="17657"/>
    <cellStyle name="Comma 5 2 14" xfId="17658"/>
    <cellStyle name="Comma 5 2 2" xfId="17659"/>
    <cellStyle name="Comma 5 2 2 10" xfId="17660"/>
    <cellStyle name="Comma 5 2 2 11" xfId="17661"/>
    <cellStyle name="Comma 5 2 2 2" xfId="17662"/>
    <cellStyle name="Comma 5 2 2 2 2" xfId="17663"/>
    <cellStyle name="Comma 5 2 2 2 2 2" xfId="17664"/>
    <cellStyle name="Comma 5 2 2 2 2 2 2" xfId="17665"/>
    <cellStyle name="Comma 5 2 2 2 2 2 3" xfId="17666"/>
    <cellStyle name="Comma 5 2 2 2 2 3" xfId="17667"/>
    <cellStyle name="Comma 5 2 2 2 2 3 2" xfId="17668"/>
    <cellStyle name="Comma 5 2 2 2 2 3 3" xfId="17669"/>
    <cellStyle name="Comma 5 2 2 2 2 4" xfId="17670"/>
    <cellStyle name="Comma 5 2 2 2 2 4 2" xfId="17671"/>
    <cellStyle name="Comma 5 2 2 2 2 4 3" xfId="17672"/>
    <cellStyle name="Comma 5 2 2 2 2 5" xfId="17673"/>
    <cellStyle name="Comma 5 2 2 2 2 5 2" xfId="17674"/>
    <cellStyle name="Comma 5 2 2 2 2 5 3" xfId="17675"/>
    <cellStyle name="Comma 5 2 2 2 2 6" xfId="17676"/>
    <cellStyle name="Comma 5 2 2 2 2 7" xfId="17677"/>
    <cellStyle name="Comma 5 2 2 2 3" xfId="17678"/>
    <cellStyle name="Comma 5 2 2 2 3 2" xfId="17679"/>
    <cellStyle name="Comma 5 2 2 2 3 3" xfId="17680"/>
    <cellStyle name="Comma 5 2 2 2 4" xfId="17681"/>
    <cellStyle name="Comma 5 2 2 2 4 2" xfId="17682"/>
    <cellStyle name="Comma 5 2 2 2 4 3" xfId="17683"/>
    <cellStyle name="Comma 5 2 2 2 5" xfId="17684"/>
    <cellStyle name="Comma 5 2 2 2 5 2" xfId="17685"/>
    <cellStyle name="Comma 5 2 2 2 5 3" xfId="17686"/>
    <cellStyle name="Comma 5 2 2 2 6" xfId="17687"/>
    <cellStyle name="Comma 5 2 2 2 6 2" xfId="17688"/>
    <cellStyle name="Comma 5 2 2 2 6 3" xfId="17689"/>
    <cellStyle name="Comma 5 2 2 2 7" xfId="17690"/>
    <cellStyle name="Comma 5 2 2 2 8" xfId="17691"/>
    <cellStyle name="Comma 5 2 2 3" xfId="17692"/>
    <cellStyle name="Comma 5 2 2 3 2" xfId="17693"/>
    <cellStyle name="Comma 5 2 2 3 2 2" xfId="17694"/>
    <cellStyle name="Comma 5 2 2 3 2 3" xfId="17695"/>
    <cellStyle name="Comma 5 2 2 3 3" xfId="17696"/>
    <cellStyle name="Comma 5 2 2 3 3 2" xfId="17697"/>
    <cellStyle name="Comma 5 2 2 3 3 3" xfId="17698"/>
    <cellStyle name="Comma 5 2 2 3 4" xfId="17699"/>
    <cellStyle name="Comma 5 2 2 3 4 2" xfId="17700"/>
    <cellStyle name="Comma 5 2 2 3 4 3" xfId="17701"/>
    <cellStyle name="Comma 5 2 2 3 5" xfId="17702"/>
    <cellStyle name="Comma 5 2 2 3 5 2" xfId="17703"/>
    <cellStyle name="Comma 5 2 2 3 5 3" xfId="17704"/>
    <cellStyle name="Comma 5 2 2 3 6" xfId="17705"/>
    <cellStyle name="Comma 5 2 2 3 7" xfId="17706"/>
    <cellStyle name="Comma 5 2 2 4" xfId="17707"/>
    <cellStyle name="Comma 5 2 2 4 2" xfId="17708"/>
    <cellStyle name="Comma 5 2 2 4 2 2" xfId="17709"/>
    <cellStyle name="Comma 5 2 2 4 2 3" xfId="17710"/>
    <cellStyle name="Comma 5 2 2 4 3" xfId="17711"/>
    <cellStyle name="Comma 5 2 2 4 3 2" xfId="17712"/>
    <cellStyle name="Comma 5 2 2 4 3 3" xfId="17713"/>
    <cellStyle name="Comma 5 2 2 4 4" xfId="17714"/>
    <cellStyle name="Comma 5 2 2 4 4 2" xfId="17715"/>
    <cellStyle name="Comma 5 2 2 4 4 3" xfId="17716"/>
    <cellStyle name="Comma 5 2 2 4 5" xfId="17717"/>
    <cellStyle name="Comma 5 2 2 4 5 2" xfId="17718"/>
    <cellStyle name="Comma 5 2 2 4 5 3" xfId="17719"/>
    <cellStyle name="Comma 5 2 2 4 6" xfId="17720"/>
    <cellStyle name="Comma 5 2 2 4 7" xfId="17721"/>
    <cellStyle name="Comma 5 2 2 5" xfId="17722"/>
    <cellStyle name="Comma 5 2 2 5 2" xfId="17723"/>
    <cellStyle name="Comma 5 2 2 5 2 2" xfId="17724"/>
    <cellStyle name="Comma 5 2 2 5 2 3" xfId="17725"/>
    <cellStyle name="Comma 5 2 2 5 3" xfId="17726"/>
    <cellStyle name="Comma 5 2 2 5 3 2" xfId="17727"/>
    <cellStyle name="Comma 5 2 2 5 3 3" xfId="17728"/>
    <cellStyle name="Comma 5 2 2 5 4" xfId="17729"/>
    <cellStyle name="Comma 5 2 2 5 4 2" xfId="17730"/>
    <cellStyle name="Comma 5 2 2 5 4 3" xfId="17731"/>
    <cellStyle name="Comma 5 2 2 5 5" xfId="17732"/>
    <cellStyle name="Comma 5 2 2 5 5 2" xfId="17733"/>
    <cellStyle name="Comma 5 2 2 5 5 3" xfId="17734"/>
    <cellStyle name="Comma 5 2 2 5 6" xfId="17735"/>
    <cellStyle name="Comma 5 2 2 5 7" xfId="17736"/>
    <cellStyle name="Comma 5 2 2 6" xfId="17737"/>
    <cellStyle name="Comma 5 2 2 6 2" xfId="17738"/>
    <cellStyle name="Comma 5 2 2 6 3" xfId="17739"/>
    <cellStyle name="Comma 5 2 2 7" xfId="17740"/>
    <cellStyle name="Comma 5 2 2 7 2" xfId="17741"/>
    <cellStyle name="Comma 5 2 2 7 3" xfId="17742"/>
    <cellStyle name="Comma 5 2 2 8" xfId="17743"/>
    <cellStyle name="Comma 5 2 2 8 2" xfId="17744"/>
    <cellStyle name="Comma 5 2 2 8 3" xfId="17745"/>
    <cellStyle name="Comma 5 2 2 9" xfId="17746"/>
    <cellStyle name="Comma 5 2 2 9 2" xfId="17747"/>
    <cellStyle name="Comma 5 2 2 9 3" xfId="17748"/>
    <cellStyle name="Comma 5 2 3" xfId="17749"/>
    <cellStyle name="Comma 5 2 3 2" xfId="17750"/>
    <cellStyle name="Comma 5 2 3 2 2" xfId="17751"/>
    <cellStyle name="Comma 5 2 3 2 2 2" xfId="17752"/>
    <cellStyle name="Comma 5 2 3 2 2 3" xfId="17753"/>
    <cellStyle name="Comma 5 2 3 2 3" xfId="17754"/>
    <cellStyle name="Comma 5 2 3 2 3 2" xfId="17755"/>
    <cellStyle name="Comma 5 2 3 2 3 3" xfId="17756"/>
    <cellStyle name="Comma 5 2 3 2 4" xfId="17757"/>
    <cellStyle name="Comma 5 2 3 2 4 2" xfId="17758"/>
    <cellStyle name="Comma 5 2 3 2 4 3" xfId="17759"/>
    <cellStyle name="Comma 5 2 3 2 5" xfId="17760"/>
    <cellStyle name="Comma 5 2 3 2 5 2" xfId="17761"/>
    <cellStyle name="Comma 5 2 3 2 5 3" xfId="17762"/>
    <cellStyle name="Comma 5 2 3 2 6" xfId="17763"/>
    <cellStyle name="Comma 5 2 3 2 7" xfId="17764"/>
    <cellStyle name="Comma 5 2 3 3" xfId="17765"/>
    <cellStyle name="Comma 5 2 3 3 2" xfId="17766"/>
    <cellStyle name="Comma 5 2 3 3 3" xfId="17767"/>
    <cellStyle name="Comma 5 2 3 4" xfId="17768"/>
    <cellStyle name="Comma 5 2 3 4 2" xfId="17769"/>
    <cellStyle name="Comma 5 2 3 4 3" xfId="17770"/>
    <cellStyle name="Comma 5 2 3 5" xfId="17771"/>
    <cellStyle name="Comma 5 2 3 5 2" xfId="17772"/>
    <cellStyle name="Comma 5 2 3 5 3" xfId="17773"/>
    <cellStyle name="Comma 5 2 3 6" xfId="17774"/>
    <cellStyle name="Comma 5 2 3 6 2" xfId="17775"/>
    <cellStyle name="Comma 5 2 3 6 3" xfId="17776"/>
    <cellStyle name="Comma 5 2 3 7" xfId="17777"/>
    <cellStyle name="Comma 5 2 3 8" xfId="17778"/>
    <cellStyle name="Comma 5 2 4" xfId="17779"/>
    <cellStyle name="Comma 5 2 4 2" xfId="17780"/>
    <cellStyle name="Comma 5 2 4 2 2" xfId="17781"/>
    <cellStyle name="Comma 5 2 4 2 2 2" xfId="17782"/>
    <cellStyle name="Comma 5 2 4 2 2 3" xfId="17783"/>
    <cellStyle name="Comma 5 2 4 2 3" xfId="17784"/>
    <cellStyle name="Comma 5 2 4 2 3 2" xfId="17785"/>
    <cellStyle name="Comma 5 2 4 2 3 3" xfId="17786"/>
    <cellStyle name="Comma 5 2 4 2 4" xfId="17787"/>
    <cellStyle name="Comma 5 2 4 2 4 2" xfId="17788"/>
    <cellStyle name="Comma 5 2 4 2 4 3" xfId="17789"/>
    <cellStyle name="Comma 5 2 4 2 5" xfId="17790"/>
    <cellStyle name="Comma 5 2 4 2 5 2" xfId="17791"/>
    <cellStyle name="Comma 5 2 4 2 5 3" xfId="17792"/>
    <cellStyle name="Comma 5 2 4 2 6" xfId="17793"/>
    <cellStyle name="Comma 5 2 4 2 7" xfId="17794"/>
    <cellStyle name="Comma 5 2 4 3" xfId="17795"/>
    <cellStyle name="Comma 5 2 4 3 2" xfId="17796"/>
    <cellStyle name="Comma 5 2 4 3 3" xfId="17797"/>
    <cellStyle name="Comma 5 2 4 4" xfId="17798"/>
    <cellStyle name="Comma 5 2 4 4 2" xfId="17799"/>
    <cellStyle name="Comma 5 2 4 4 3" xfId="17800"/>
    <cellStyle name="Comma 5 2 4 5" xfId="17801"/>
    <cellStyle name="Comma 5 2 4 5 2" xfId="17802"/>
    <cellStyle name="Comma 5 2 4 5 3" xfId="17803"/>
    <cellStyle name="Comma 5 2 4 6" xfId="17804"/>
    <cellStyle name="Comma 5 2 4 6 2" xfId="17805"/>
    <cellStyle name="Comma 5 2 4 6 3" xfId="17806"/>
    <cellStyle name="Comma 5 2 4 7" xfId="17807"/>
    <cellStyle name="Comma 5 2 4 8" xfId="17808"/>
    <cellStyle name="Comma 5 2 5" xfId="17809"/>
    <cellStyle name="Comma 5 2 5 2" xfId="17810"/>
    <cellStyle name="Comma 5 2 5 2 2" xfId="17811"/>
    <cellStyle name="Comma 5 2 5 2 3" xfId="17812"/>
    <cellStyle name="Comma 5 2 5 3" xfId="17813"/>
    <cellStyle name="Comma 5 2 5 3 2" xfId="17814"/>
    <cellStyle name="Comma 5 2 5 3 3" xfId="17815"/>
    <cellStyle name="Comma 5 2 5 4" xfId="17816"/>
    <cellStyle name="Comma 5 2 5 4 2" xfId="17817"/>
    <cellStyle name="Comma 5 2 5 4 3" xfId="17818"/>
    <cellStyle name="Comma 5 2 5 5" xfId="17819"/>
    <cellStyle name="Comma 5 2 5 5 2" xfId="17820"/>
    <cellStyle name="Comma 5 2 5 5 3" xfId="17821"/>
    <cellStyle name="Comma 5 2 5 6" xfId="17822"/>
    <cellStyle name="Comma 5 2 5 7" xfId="17823"/>
    <cellStyle name="Comma 5 2 6" xfId="17824"/>
    <cellStyle name="Comma 5 2 6 2" xfId="17825"/>
    <cellStyle name="Comma 5 2 6 2 2" xfId="17826"/>
    <cellStyle name="Comma 5 2 6 2 3" xfId="17827"/>
    <cellStyle name="Comma 5 2 6 3" xfId="17828"/>
    <cellStyle name="Comma 5 2 6 3 2" xfId="17829"/>
    <cellStyle name="Comma 5 2 6 3 3" xfId="17830"/>
    <cellStyle name="Comma 5 2 6 4" xfId="17831"/>
    <cellStyle name="Comma 5 2 6 4 2" xfId="17832"/>
    <cellStyle name="Comma 5 2 6 4 3" xfId="17833"/>
    <cellStyle name="Comma 5 2 6 5" xfId="17834"/>
    <cellStyle name="Comma 5 2 6 5 2" xfId="17835"/>
    <cellStyle name="Comma 5 2 6 5 3" xfId="17836"/>
    <cellStyle name="Comma 5 2 6 6" xfId="17837"/>
    <cellStyle name="Comma 5 2 6 7" xfId="17838"/>
    <cellStyle name="Comma 5 2 7" xfId="17839"/>
    <cellStyle name="Comma 5 2 7 2" xfId="17840"/>
    <cellStyle name="Comma 5 2 7 2 2" xfId="17841"/>
    <cellStyle name="Comma 5 2 7 2 3" xfId="17842"/>
    <cellStyle name="Comma 5 2 7 3" xfId="17843"/>
    <cellStyle name="Comma 5 2 7 3 2" xfId="17844"/>
    <cellStyle name="Comma 5 2 7 3 3" xfId="17845"/>
    <cellStyle name="Comma 5 2 7 4" xfId="17846"/>
    <cellStyle name="Comma 5 2 7 4 2" xfId="17847"/>
    <cellStyle name="Comma 5 2 7 4 3" xfId="17848"/>
    <cellStyle name="Comma 5 2 7 5" xfId="17849"/>
    <cellStyle name="Comma 5 2 7 5 2" xfId="17850"/>
    <cellStyle name="Comma 5 2 7 5 3" xfId="17851"/>
    <cellStyle name="Comma 5 2 7 6" xfId="17852"/>
    <cellStyle name="Comma 5 2 7 7" xfId="17853"/>
    <cellStyle name="Comma 5 2 8" xfId="17854"/>
    <cellStyle name="Comma 5 2 8 2" xfId="17855"/>
    <cellStyle name="Comma 5 2 8 2 2" xfId="17856"/>
    <cellStyle name="Comma 5 2 8 2 3" xfId="17857"/>
    <cellStyle name="Comma 5 2 8 3" xfId="17858"/>
    <cellStyle name="Comma 5 2 8 3 2" xfId="17859"/>
    <cellStyle name="Comma 5 2 8 3 3" xfId="17860"/>
    <cellStyle name="Comma 5 2 8 4" xfId="17861"/>
    <cellStyle name="Comma 5 2 8 4 2" xfId="17862"/>
    <cellStyle name="Comma 5 2 8 4 3" xfId="17863"/>
    <cellStyle name="Comma 5 2 8 5" xfId="17864"/>
    <cellStyle name="Comma 5 2 8 5 2" xfId="17865"/>
    <cellStyle name="Comma 5 2 8 5 3" xfId="17866"/>
    <cellStyle name="Comma 5 2 8 6" xfId="17867"/>
    <cellStyle name="Comma 5 2 8 7" xfId="17868"/>
    <cellStyle name="Comma 5 2 9" xfId="17869"/>
    <cellStyle name="Comma 5 2 9 2" xfId="17870"/>
    <cellStyle name="Comma 5 2 9 3" xfId="17871"/>
    <cellStyle name="Comma 5 3" xfId="17872"/>
    <cellStyle name="Comma 5 3 10" xfId="17873"/>
    <cellStyle name="Comma 5 3 11" xfId="17874"/>
    <cellStyle name="Comma 5 3 2" xfId="17875"/>
    <cellStyle name="Comma 5 3 2 2" xfId="17876"/>
    <cellStyle name="Comma 5 3 2 2 2" xfId="17877"/>
    <cellStyle name="Comma 5 3 2 2 2 2" xfId="17878"/>
    <cellStyle name="Comma 5 3 2 2 2 3" xfId="17879"/>
    <cellStyle name="Comma 5 3 2 2 3" xfId="17880"/>
    <cellStyle name="Comma 5 3 2 2 3 2" xfId="17881"/>
    <cellStyle name="Comma 5 3 2 2 3 3" xfId="17882"/>
    <cellStyle name="Comma 5 3 2 2 4" xfId="17883"/>
    <cellStyle name="Comma 5 3 2 2 4 2" xfId="17884"/>
    <cellStyle name="Comma 5 3 2 2 4 3" xfId="17885"/>
    <cellStyle name="Comma 5 3 2 2 5" xfId="17886"/>
    <cellStyle name="Comma 5 3 2 2 5 2" xfId="17887"/>
    <cellStyle name="Comma 5 3 2 2 5 3" xfId="17888"/>
    <cellStyle name="Comma 5 3 2 2 6" xfId="17889"/>
    <cellStyle name="Comma 5 3 2 2 7" xfId="17890"/>
    <cellStyle name="Comma 5 3 2 3" xfId="17891"/>
    <cellStyle name="Comma 5 3 2 3 2" xfId="17892"/>
    <cellStyle name="Comma 5 3 2 3 3" xfId="17893"/>
    <cellStyle name="Comma 5 3 2 4" xfId="17894"/>
    <cellStyle name="Comma 5 3 2 4 2" xfId="17895"/>
    <cellStyle name="Comma 5 3 2 4 3" xfId="17896"/>
    <cellStyle name="Comma 5 3 2 5" xfId="17897"/>
    <cellStyle name="Comma 5 3 2 5 2" xfId="17898"/>
    <cellStyle name="Comma 5 3 2 5 3" xfId="17899"/>
    <cellStyle name="Comma 5 3 2 6" xfId="17900"/>
    <cellStyle name="Comma 5 3 2 6 2" xfId="17901"/>
    <cellStyle name="Comma 5 3 2 6 3" xfId="17902"/>
    <cellStyle name="Comma 5 3 2 7" xfId="17903"/>
    <cellStyle name="Comma 5 3 2 8" xfId="17904"/>
    <cellStyle name="Comma 5 3 3" xfId="17905"/>
    <cellStyle name="Comma 5 3 3 2" xfId="17906"/>
    <cellStyle name="Comma 5 3 3 2 2" xfId="17907"/>
    <cellStyle name="Comma 5 3 3 2 3" xfId="17908"/>
    <cellStyle name="Comma 5 3 3 3" xfId="17909"/>
    <cellStyle name="Comma 5 3 3 3 2" xfId="17910"/>
    <cellStyle name="Comma 5 3 3 3 3" xfId="17911"/>
    <cellStyle name="Comma 5 3 3 4" xfId="17912"/>
    <cellStyle name="Comma 5 3 3 4 2" xfId="17913"/>
    <cellStyle name="Comma 5 3 3 4 3" xfId="17914"/>
    <cellStyle name="Comma 5 3 3 5" xfId="17915"/>
    <cellStyle name="Comma 5 3 3 5 2" xfId="17916"/>
    <cellStyle name="Comma 5 3 3 5 3" xfId="17917"/>
    <cellStyle name="Comma 5 3 3 6" xfId="17918"/>
    <cellStyle name="Comma 5 3 3 7" xfId="17919"/>
    <cellStyle name="Comma 5 3 4" xfId="17920"/>
    <cellStyle name="Comma 5 3 4 2" xfId="17921"/>
    <cellStyle name="Comma 5 3 4 2 2" xfId="17922"/>
    <cellStyle name="Comma 5 3 4 2 3" xfId="17923"/>
    <cellStyle name="Comma 5 3 4 3" xfId="17924"/>
    <cellStyle name="Comma 5 3 4 3 2" xfId="17925"/>
    <cellStyle name="Comma 5 3 4 3 3" xfId="17926"/>
    <cellStyle name="Comma 5 3 4 4" xfId="17927"/>
    <cellStyle name="Comma 5 3 4 4 2" xfId="17928"/>
    <cellStyle name="Comma 5 3 4 4 3" xfId="17929"/>
    <cellStyle name="Comma 5 3 4 5" xfId="17930"/>
    <cellStyle name="Comma 5 3 4 5 2" xfId="17931"/>
    <cellStyle name="Comma 5 3 4 5 3" xfId="17932"/>
    <cellStyle name="Comma 5 3 4 6" xfId="17933"/>
    <cellStyle name="Comma 5 3 4 7" xfId="17934"/>
    <cellStyle name="Comma 5 3 5" xfId="17935"/>
    <cellStyle name="Comma 5 3 5 2" xfId="17936"/>
    <cellStyle name="Comma 5 3 5 2 2" xfId="17937"/>
    <cellStyle name="Comma 5 3 5 2 3" xfId="17938"/>
    <cellStyle name="Comma 5 3 5 3" xfId="17939"/>
    <cellStyle name="Comma 5 3 5 3 2" xfId="17940"/>
    <cellStyle name="Comma 5 3 5 3 3" xfId="17941"/>
    <cellStyle name="Comma 5 3 5 4" xfId="17942"/>
    <cellStyle name="Comma 5 3 5 4 2" xfId="17943"/>
    <cellStyle name="Comma 5 3 5 4 3" xfId="17944"/>
    <cellStyle name="Comma 5 3 5 5" xfId="17945"/>
    <cellStyle name="Comma 5 3 5 5 2" xfId="17946"/>
    <cellStyle name="Comma 5 3 5 5 3" xfId="17947"/>
    <cellStyle name="Comma 5 3 5 6" xfId="17948"/>
    <cellStyle name="Comma 5 3 5 7" xfId="17949"/>
    <cellStyle name="Comma 5 3 6" xfId="17950"/>
    <cellStyle name="Comma 5 3 6 2" xfId="17951"/>
    <cellStyle name="Comma 5 3 6 3" xfId="17952"/>
    <cellStyle name="Comma 5 3 7" xfId="17953"/>
    <cellStyle name="Comma 5 3 7 2" xfId="17954"/>
    <cellStyle name="Comma 5 3 7 3" xfId="17955"/>
    <cellStyle name="Comma 5 3 8" xfId="17956"/>
    <cellStyle name="Comma 5 3 8 2" xfId="17957"/>
    <cellStyle name="Comma 5 3 8 3" xfId="17958"/>
    <cellStyle name="Comma 5 3 9" xfId="17959"/>
    <cellStyle name="Comma 5 3 9 2" xfId="17960"/>
    <cellStyle name="Comma 5 3 9 3" xfId="17961"/>
    <cellStyle name="Comma 5 4" xfId="17962"/>
    <cellStyle name="Comma 5 4 2" xfId="17963"/>
    <cellStyle name="Comma 5 4 2 2" xfId="17964"/>
    <cellStyle name="Comma 5 4 2 2 2" xfId="17965"/>
    <cellStyle name="Comma 5 4 2 2 3" xfId="17966"/>
    <cellStyle name="Comma 5 4 2 3" xfId="17967"/>
    <cellStyle name="Comma 5 4 2 3 2" xfId="17968"/>
    <cellStyle name="Comma 5 4 2 3 3" xfId="17969"/>
    <cellStyle name="Comma 5 4 2 4" xfId="17970"/>
    <cellStyle name="Comma 5 4 2 4 2" xfId="17971"/>
    <cellStyle name="Comma 5 4 2 4 3" xfId="17972"/>
    <cellStyle name="Comma 5 4 2 5" xfId="17973"/>
    <cellStyle name="Comma 5 4 2 5 2" xfId="17974"/>
    <cellStyle name="Comma 5 4 2 5 3" xfId="17975"/>
    <cellStyle name="Comma 5 4 2 6" xfId="17976"/>
    <cellStyle name="Comma 5 4 2 7" xfId="17977"/>
    <cellStyle name="Comma 5 4 3" xfId="17978"/>
    <cellStyle name="Comma 5 4 3 2" xfId="17979"/>
    <cellStyle name="Comma 5 4 3 3" xfId="17980"/>
    <cellStyle name="Comma 5 4 4" xfId="17981"/>
    <cellStyle name="Comma 5 4 4 2" xfId="17982"/>
    <cellStyle name="Comma 5 4 4 3" xfId="17983"/>
    <cellStyle name="Comma 5 4 5" xfId="17984"/>
    <cellStyle name="Comma 5 4 5 2" xfId="17985"/>
    <cellStyle name="Comma 5 4 5 3" xfId="17986"/>
    <cellStyle name="Comma 5 4 6" xfId="17987"/>
    <cellStyle name="Comma 5 4 6 2" xfId="17988"/>
    <cellStyle name="Comma 5 4 6 3" xfId="17989"/>
    <cellStyle name="Comma 5 4 7" xfId="17990"/>
    <cellStyle name="Comma 5 4 8" xfId="17991"/>
    <cellStyle name="Comma 5 5" xfId="17992"/>
    <cellStyle name="Comma 5 5 2" xfId="17993"/>
    <cellStyle name="Comma 5 5 2 2" xfId="17994"/>
    <cellStyle name="Comma 5 5 2 2 2" xfId="17995"/>
    <cellStyle name="Comma 5 5 2 2 3" xfId="17996"/>
    <cellStyle name="Comma 5 5 2 3" xfId="17997"/>
    <cellStyle name="Comma 5 5 2 3 2" xfId="17998"/>
    <cellStyle name="Comma 5 5 2 3 3" xfId="17999"/>
    <cellStyle name="Comma 5 5 2 4" xfId="18000"/>
    <cellStyle name="Comma 5 5 2 4 2" xfId="18001"/>
    <cellStyle name="Comma 5 5 2 4 3" xfId="18002"/>
    <cellStyle name="Comma 5 5 2 5" xfId="18003"/>
    <cellStyle name="Comma 5 5 2 5 2" xfId="18004"/>
    <cellStyle name="Comma 5 5 2 5 3" xfId="18005"/>
    <cellStyle name="Comma 5 5 2 6" xfId="18006"/>
    <cellStyle name="Comma 5 5 2 7" xfId="18007"/>
    <cellStyle name="Comma 5 5 3" xfId="18008"/>
    <cellStyle name="Comma 5 5 3 2" xfId="18009"/>
    <cellStyle name="Comma 5 5 3 3" xfId="18010"/>
    <cellStyle name="Comma 5 5 4" xfId="18011"/>
    <cellStyle name="Comma 5 5 4 2" xfId="18012"/>
    <cellStyle name="Comma 5 5 4 3" xfId="18013"/>
    <cellStyle name="Comma 5 5 5" xfId="18014"/>
    <cellStyle name="Comma 5 5 5 2" xfId="18015"/>
    <cellStyle name="Comma 5 5 5 3" xfId="18016"/>
    <cellStyle name="Comma 5 5 6" xfId="18017"/>
    <cellStyle name="Comma 5 5 6 2" xfId="18018"/>
    <cellStyle name="Comma 5 5 6 3" xfId="18019"/>
    <cellStyle name="Comma 5 5 7" xfId="18020"/>
    <cellStyle name="Comma 5 5 8" xfId="18021"/>
    <cellStyle name="Comma 5 6" xfId="18022"/>
    <cellStyle name="Comma 5 6 2" xfId="18023"/>
    <cellStyle name="Comma 5 6 2 2" xfId="18024"/>
    <cellStyle name="Comma 5 6 2 2 2" xfId="18025"/>
    <cellStyle name="Comma 5 6 2 2 3" xfId="18026"/>
    <cellStyle name="Comma 5 6 2 3" xfId="18027"/>
    <cellStyle name="Comma 5 6 2 3 2" xfId="18028"/>
    <cellStyle name="Comma 5 6 2 3 3" xfId="18029"/>
    <cellStyle name="Comma 5 6 2 4" xfId="18030"/>
    <cellStyle name="Comma 5 6 2 4 2" xfId="18031"/>
    <cellStyle name="Comma 5 6 2 4 3" xfId="18032"/>
    <cellStyle name="Comma 5 6 2 5" xfId="18033"/>
    <cellStyle name="Comma 5 6 2 5 2" xfId="18034"/>
    <cellStyle name="Comma 5 6 2 5 3" xfId="18035"/>
    <cellStyle name="Comma 5 6 2 6" xfId="18036"/>
    <cellStyle name="Comma 5 6 2 7" xfId="18037"/>
    <cellStyle name="Comma 5 6 3" xfId="18038"/>
    <cellStyle name="Comma 5 6 3 2" xfId="18039"/>
    <cellStyle name="Comma 5 6 3 3" xfId="18040"/>
    <cellStyle name="Comma 5 6 4" xfId="18041"/>
    <cellStyle name="Comma 5 6 4 2" xfId="18042"/>
    <cellStyle name="Comma 5 6 4 3" xfId="18043"/>
    <cellStyle name="Comma 5 6 5" xfId="18044"/>
    <cellStyle name="Comma 5 6 5 2" xfId="18045"/>
    <cellStyle name="Comma 5 6 5 3" xfId="18046"/>
    <cellStyle name="Comma 5 6 6" xfId="18047"/>
    <cellStyle name="Comma 5 6 6 2" xfId="18048"/>
    <cellStyle name="Comma 5 6 6 3" xfId="18049"/>
    <cellStyle name="Comma 5 6 7" xfId="18050"/>
    <cellStyle name="Comma 5 6 8" xfId="18051"/>
    <cellStyle name="Comma 5 7" xfId="18052"/>
    <cellStyle name="Comma 5 7 2" xfId="18053"/>
    <cellStyle name="Comma 5 7 2 2" xfId="18054"/>
    <cellStyle name="Comma 5 7 2 3" xfId="18055"/>
    <cellStyle name="Comma 5 7 3" xfId="18056"/>
    <cellStyle name="Comma 5 7 3 2" xfId="18057"/>
    <cellStyle name="Comma 5 7 3 3" xfId="18058"/>
    <cellStyle name="Comma 5 7 4" xfId="18059"/>
    <cellStyle name="Comma 5 7 4 2" xfId="18060"/>
    <cellStyle name="Comma 5 7 4 3" xfId="18061"/>
    <cellStyle name="Comma 5 7 5" xfId="18062"/>
    <cellStyle name="Comma 5 7 5 2" xfId="18063"/>
    <cellStyle name="Comma 5 7 5 3" xfId="18064"/>
    <cellStyle name="Comma 5 7 6" xfId="18065"/>
    <cellStyle name="Comma 5 7 7" xfId="18066"/>
    <cellStyle name="Comma 5 8" xfId="18067"/>
    <cellStyle name="Comma 5 8 2" xfId="18068"/>
    <cellStyle name="Comma 5 8 2 2" xfId="18069"/>
    <cellStyle name="Comma 5 8 2 3" xfId="18070"/>
    <cellStyle name="Comma 5 8 3" xfId="18071"/>
    <cellStyle name="Comma 5 8 3 2" xfId="18072"/>
    <cellStyle name="Comma 5 8 3 3" xfId="18073"/>
    <cellStyle name="Comma 5 8 4" xfId="18074"/>
    <cellStyle name="Comma 5 8 4 2" xfId="18075"/>
    <cellStyle name="Comma 5 8 4 3" xfId="18076"/>
    <cellStyle name="Comma 5 8 5" xfId="18077"/>
    <cellStyle name="Comma 5 8 5 2" xfId="18078"/>
    <cellStyle name="Comma 5 8 5 3" xfId="18079"/>
    <cellStyle name="Comma 5 8 6" xfId="18080"/>
    <cellStyle name="Comma 5 8 7" xfId="18081"/>
    <cellStyle name="Comma 5 9" xfId="18082"/>
    <cellStyle name="Comma 5 9 2" xfId="18083"/>
    <cellStyle name="Comma 5 9 2 2" xfId="18084"/>
    <cellStyle name="Comma 5 9 2 3" xfId="18085"/>
    <cellStyle name="Comma 5 9 3" xfId="18086"/>
    <cellStyle name="Comma 5 9 3 2" xfId="18087"/>
    <cellStyle name="Comma 5 9 3 3" xfId="18088"/>
    <cellStyle name="Comma 5 9 4" xfId="18089"/>
    <cellStyle name="Comma 5 9 4 2" xfId="18090"/>
    <cellStyle name="Comma 5 9 4 3" xfId="18091"/>
    <cellStyle name="Comma 5 9 5" xfId="18092"/>
    <cellStyle name="Comma 5 9 5 2" xfId="18093"/>
    <cellStyle name="Comma 5 9 5 3" xfId="18094"/>
    <cellStyle name="Comma 5 9 6" xfId="18095"/>
    <cellStyle name="Comma 5 9 7" xfId="18096"/>
    <cellStyle name="Comma 6" xfId="18097"/>
    <cellStyle name="Comma 6 10" xfId="18098"/>
    <cellStyle name="Comma 6 10 2" xfId="18099"/>
    <cellStyle name="Comma 6 10 3" xfId="18100"/>
    <cellStyle name="Comma 6 11" xfId="18101"/>
    <cellStyle name="Comma 6 11 2" xfId="18102"/>
    <cellStyle name="Comma 6 11 3" xfId="18103"/>
    <cellStyle name="Comma 6 12" xfId="18104"/>
    <cellStyle name="Comma 6 12 2" xfId="18105"/>
    <cellStyle name="Comma 6 12 3" xfId="18106"/>
    <cellStyle name="Comma 6 13" xfId="18107"/>
    <cellStyle name="Comma 6 13 2" xfId="18108"/>
    <cellStyle name="Comma 6 13 3" xfId="18109"/>
    <cellStyle name="Comma 6 14" xfId="18110"/>
    <cellStyle name="Comma 6 15" xfId="18111"/>
    <cellStyle name="Comma 6 2" xfId="18112"/>
    <cellStyle name="Comma 6 2 10" xfId="18113"/>
    <cellStyle name="Comma 6 2 11" xfId="18114"/>
    <cellStyle name="Comma 6 2 2" xfId="18115"/>
    <cellStyle name="Comma 6 2 2 2" xfId="18116"/>
    <cellStyle name="Comma 6 2 2 2 2" xfId="18117"/>
    <cellStyle name="Comma 6 2 2 2 2 2" xfId="18118"/>
    <cellStyle name="Comma 6 2 2 2 2 3" xfId="18119"/>
    <cellStyle name="Comma 6 2 2 2 3" xfId="18120"/>
    <cellStyle name="Comma 6 2 2 2 3 2" xfId="18121"/>
    <cellStyle name="Comma 6 2 2 2 3 3" xfId="18122"/>
    <cellStyle name="Comma 6 2 2 2 4" xfId="18123"/>
    <cellStyle name="Comma 6 2 2 2 4 2" xfId="18124"/>
    <cellStyle name="Comma 6 2 2 2 4 3" xfId="18125"/>
    <cellStyle name="Comma 6 2 2 2 5" xfId="18126"/>
    <cellStyle name="Comma 6 2 2 2 5 2" xfId="18127"/>
    <cellStyle name="Comma 6 2 2 2 5 3" xfId="18128"/>
    <cellStyle name="Comma 6 2 2 2 6" xfId="18129"/>
    <cellStyle name="Comma 6 2 2 2 7" xfId="18130"/>
    <cellStyle name="Comma 6 2 2 3" xfId="18131"/>
    <cellStyle name="Comma 6 2 2 3 2" xfId="18132"/>
    <cellStyle name="Comma 6 2 2 3 3" xfId="18133"/>
    <cellStyle name="Comma 6 2 2 4" xfId="18134"/>
    <cellStyle name="Comma 6 2 2 4 2" xfId="18135"/>
    <cellStyle name="Comma 6 2 2 4 3" xfId="18136"/>
    <cellStyle name="Comma 6 2 2 5" xfId="18137"/>
    <cellStyle name="Comma 6 2 2 5 2" xfId="18138"/>
    <cellStyle name="Comma 6 2 2 5 3" xfId="18139"/>
    <cellStyle name="Comma 6 2 2 6" xfId="18140"/>
    <cellStyle name="Comma 6 2 2 6 2" xfId="18141"/>
    <cellStyle name="Comma 6 2 2 6 3" xfId="18142"/>
    <cellStyle name="Comma 6 2 2 7" xfId="18143"/>
    <cellStyle name="Comma 6 2 2 8" xfId="18144"/>
    <cellStyle name="Comma 6 2 3" xfId="18145"/>
    <cellStyle name="Comma 6 2 3 2" xfId="18146"/>
    <cellStyle name="Comma 6 2 3 2 2" xfId="18147"/>
    <cellStyle name="Comma 6 2 3 2 3" xfId="18148"/>
    <cellStyle name="Comma 6 2 3 3" xfId="18149"/>
    <cellStyle name="Comma 6 2 3 3 2" xfId="18150"/>
    <cellStyle name="Comma 6 2 3 3 3" xfId="18151"/>
    <cellStyle name="Comma 6 2 3 4" xfId="18152"/>
    <cellStyle name="Comma 6 2 3 4 2" xfId="18153"/>
    <cellStyle name="Comma 6 2 3 4 3" xfId="18154"/>
    <cellStyle name="Comma 6 2 3 5" xfId="18155"/>
    <cellStyle name="Comma 6 2 3 5 2" xfId="18156"/>
    <cellStyle name="Comma 6 2 3 5 3" xfId="18157"/>
    <cellStyle name="Comma 6 2 3 6" xfId="18158"/>
    <cellStyle name="Comma 6 2 3 7" xfId="18159"/>
    <cellStyle name="Comma 6 2 4" xfId="18160"/>
    <cellStyle name="Comma 6 2 4 2" xfId="18161"/>
    <cellStyle name="Comma 6 2 4 2 2" xfId="18162"/>
    <cellStyle name="Comma 6 2 4 2 3" xfId="18163"/>
    <cellStyle name="Comma 6 2 4 3" xfId="18164"/>
    <cellStyle name="Comma 6 2 4 3 2" xfId="18165"/>
    <cellStyle name="Comma 6 2 4 3 3" xfId="18166"/>
    <cellStyle name="Comma 6 2 4 4" xfId="18167"/>
    <cellStyle name="Comma 6 2 4 4 2" xfId="18168"/>
    <cellStyle name="Comma 6 2 4 4 3" xfId="18169"/>
    <cellStyle name="Comma 6 2 4 5" xfId="18170"/>
    <cellStyle name="Comma 6 2 4 5 2" xfId="18171"/>
    <cellStyle name="Comma 6 2 4 5 3" xfId="18172"/>
    <cellStyle name="Comma 6 2 4 6" xfId="18173"/>
    <cellStyle name="Comma 6 2 4 7" xfId="18174"/>
    <cellStyle name="Comma 6 2 5" xfId="18175"/>
    <cellStyle name="Comma 6 2 5 2" xfId="18176"/>
    <cellStyle name="Comma 6 2 5 2 2" xfId="18177"/>
    <cellStyle name="Comma 6 2 5 2 3" xfId="18178"/>
    <cellStyle name="Comma 6 2 5 3" xfId="18179"/>
    <cellStyle name="Comma 6 2 5 3 2" xfId="18180"/>
    <cellStyle name="Comma 6 2 5 3 3" xfId="18181"/>
    <cellStyle name="Comma 6 2 5 4" xfId="18182"/>
    <cellStyle name="Comma 6 2 5 4 2" xfId="18183"/>
    <cellStyle name="Comma 6 2 5 4 3" xfId="18184"/>
    <cellStyle name="Comma 6 2 5 5" xfId="18185"/>
    <cellStyle name="Comma 6 2 5 5 2" xfId="18186"/>
    <cellStyle name="Comma 6 2 5 5 3" xfId="18187"/>
    <cellStyle name="Comma 6 2 5 6" xfId="18188"/>
    <cellStyle name="Comma 6 2 5 7" xfId="18189"/>
    <cellStyle name="Comma 6 2 6" xfId="18190"/>
    <cellStyle name="Comma 6 2 6 2" xfId="18191"/>
    <cellStyle name="Comma 6 2 6 3" xfId="18192"/>
    <cellStyle name="Comma 6 2 7" xfId="18193"/>
    <cellStyle name="Comma 6 2 7 2" xfId="18194"/>
    <cellStyle name="Comma 6 2 7 3" xfId="18195"/>
    <cellStyle name="Comma 6 2 8" xfId="18196"/>
    <cellStyle name="Comma 6 2 8 2" xfId="18197"/>
    <cellStyle name="Comma 6 2 8 3" xfId="18198"/>
    <cellStyle name="Comma 6 2 9" xfId="18199"/>
    <cellStyle name="Comma 6 2 9 2" xfId="18200"/>
    <cellStyle name="Comma 6 2 9 3" xfId="18201"/>
    <cellStyle name="Comma 6 3" xfId="18202"/>
    <cellStyle name="Comma 6 3 2" xfId="18203"/>
    <cellStyle name="Comma 6 3 2 2" xfId="18204"/>
    <cellStyle name="Comma 6 3 2 2 2" xfId="18205"/>
    <cellStyle name="Comma 6 3 2 2 3" xfId="18206"/>
    <cellStyle name="Comma 6 3 2 3" xfId="18207"/>
    <cellStyle name="Comma 6 3 2 3 2" xfId="18208"/>
    <cellStyle name="Comma 6 3 2 3 3" xfId="18209"/>
    <cellStyle name="Comma 6 3 2 4" xfId="18210"/>
    <cellStyle name="Comma 6 3 2 4 2" xfId="18211"/>
    <cellStyle name="Comma 6 3 2 4 3" xfId="18212"/>
    <cellStyle name="Comma 6 3 2 5" xfId="18213"/>
    <cellStyle name="Comma 6 3 2 5 2" xfId="18214"/>
    <cellStyle name="Comma 6 3 2 5 3" xfId="18215"/>
    <cellStyle name="Comma 6 3 2 6" xfId="18216"/>
    <cellStyle name="Comma 6 3 2 7" xfId="18217"/>
    <cellStyle name="Comma 6 3 3" xfId="18218"/>
    <cellStyle name="Comma 6 3 3 2" xfId="18219"/>
    <cellStyle name="Comma 6 3 3 3" xfId="18220"/>
    <cellStyle name="Comma 6 3 4" xfId="18221"/>
    <cellStyle name="Comma 6 3 4 2" xfId="18222"/>
    <cellStyle name="Comma 6 3 4 3" xfId="18223"/>
    <cellStyle name="Comma 6 3 5" xfId="18224"/>
    <cellStyle name="Comma 6 3 5 2" xfId="18225"/>
    <cellStyle name="Comma 6 3 5 3" xfId="18226"/>
    <cellStyle name="Comma 6 3 6" xfId="18227"/>
    <cellStyle name="Comma 6 3 6 2" xfId="18228"/>
    <cellStyle name="Comma 6 3 6 3" xfId="18229"/>
    <cellStyle name="Comma 6 3 7" xfId="18230"/>
    <cellStyle name="Comma 6 3 8" xfId="18231"/>
    <cellStyle name="Comma 6 4" xfId="18232"/>
    <cellStyle name="Comma 6 4 2" xfId="18233"/>
    <cellStyle name="Comma 6 4 2 2" xfId="18234"/>
    <cellStyle name="Comma 6 4 2 2 2" xfId="18235"/>
    <cellStyle name="Comma 6 4 2 2 3" xfId="18236"/>
    <cellStyle name="Comma 6 4 2 3" xfId="18237"/>
    <cellStyle name="Comma 6 4 2 3 2" xfId="18238"/>
    <cellStyle name="Comma 6 4 2 3 3" xfId="18239"/>
    <cellStyle name="Comma 6 4 2 4" xfId="18240"/>
    <cellStyle name="Comma 6 4 2 4 2" xfId="18241"/>
    <cellStyle name="Comma 6 4 2 4 3" xfId="18242"/>
    <cellStyle name="Comma 6 4 2 5" xfId="18243"/>
    <cellStyle name="Comma 6 4 2 5 2" xfId="18244"/>
    <cellStyle name="Comma 6 4 2 5 3" xfId="18245"/>
    <cellStyle name="Comma 6 4 2 6" xfId="18246"/>
    <cellStyle name="Comma 6 4 2 7" xfId="18247"/>
    <cellStyle name="Comma 6 4 3" xfId="18248"/>
    <cellStyle name="Comma 6 4 3 2" xfId="18249"/>
    <cellStyle name="Comma 6 4 3 3" xfId="18250"/>
    <cellStyle name="Comma 6 4 4" xfId="18251"/>
    <cellStyle name="Comma 6 4 4 2" xfId="18252"/>
    <cellStyle name="Comma 6 4 4 3" xfId="18253"/>
    <cellStyle name="Comma 6 4 5" xfId="18254"/>
    <cellStyle name="Comma 6 4 5 2" xfId="18255"/>
    <cellStyle name="Comma 6 4 5 3" xfId="18256"/>
    <cellStyle name="Comma 6 4 6" xfId="18257"/>
    <cellStyle name="Comma 6 4 6 2" xfId="18258"/>
    <cellStyle name="Comma 6 4 6 3" xfId="18259"/>
    <cellStyle name="Comma 6 4 7" xfId="18260"/>
    <cellStyle name="Comma 6 4 8" xfId="18261"/>
    <cellStyle name="Comma 6 5" xfId="18262"/>
    <cellStyle name="Comma 6 5 2" xfId="18263"/>
    <cellStyle name="Comma 6 5 2 2" xfId="18264"/>
    <cellStyle name="Comma 6 5 2 2 2" xfId="18265"/>
    <cellStyle name="Comma 6 5 2 2 3" xfId="18266"/>
    <cellStyle name="Comma 6 5 2 3" xfId="18267"/>
    <cellStyle name="Comma 6 5 2 3 2" xfId="18268"/>
    <cellStyle name="Comma 6 5 2 3 3" xfId="18269"/>
    <cellStyle name="Comma 6 5 2 4" xfId="18270"/>
    <cellStyle name="Comma 6 5 2 4 2" xfId="18271"/>
    <cellStyle name="Comma 6 5 2 4 3" xfId="18272"/>
    <cellStyle name="Comma 6 5 2 5" xfId="18273"/>
    <cellStyle name="Comma 6 5 2 5 2" xfId="18274"/>
    <cellStyle name="Comma 6 5 2 5 3" xfId="18275"/>
    <cellStyle name="Comma 6 5 2 6" xfId="18276"/>
    <cellStyle name="Comma 6 5 2 7" xfId="18277"/>
    <cellStyle name="Comma 6 5 3" xfId="18278"/>
    <cellStyle name="Comma 6 5 3 2" xfId="18279"/>
    <cellStyle name="Comma 6 5 3 3" xfId="18280"/>
    <cellStyle name="Comma 6 5 4" xfId="18281"/>
    <cellStyle name="Comma 6 5 4 2" xfId="18282"/>
    <cellStyle name="Comma 6 5 4 3" xfId="18283"/>
    <cellStyle name="Comma 6 5 5" xfId="18284"/>
    <cellStyle name="Comma 6 5 5 2" xfId="18285"/>
    <cellStyle name="Comma 6 5 5 3" xfId="18286"/>
    <cellStyle name="Comma 6 5 6" xfId="18287"/>
    <cellStyle name="Comma 6 5 6 2" xfId="18288"/>
    <cellStyle name="Comma 6 5 6 3" xfId="18289"/>
    <cellStyle name="Comma 6 5 7" xfId="18290"/>
    <cellStyle name="Comma 6 5 8" xfId="18291"/>
    <cellStyle name="Comma 6 6" xfId="18292"/>
    <cellStyle name="Comma 6 6 2" xfId="18293"/>
    <cellStyle name="Comma 6 6 2 2" xfId="18294"/>
    <cellStyle name="Comma 6 6 2 3" xfId="18295"/>
    <cellStyle name="Comma 6 6 3" xfId="18296"/>
    <cellStyle name="Comma 6 6 3 2" xfId="18297"/>
    <cellStyle name="Comma 6 6 3 3" xfId="18298"/>
    <cellStyle name="Comma 6 6 4" xfId="18299"/>
    <cellStyle name="Comma 6 6 4 2" xfId="18300"/>
    <cellStyle name="Comma 6 6 4 3" xfId="18301"/>
    <cellStyle name="Comma 6 6 5" xfId="18302"/>
    <cellStyle name="Comma 6 6 5 2" xfId="18303"/>
    <cellStyle name="Comma 6 6 5 3" xfId="18304"/>
    <cellStyle name="Comma 6 6 6" xfId="18305"/>
    <cellStyle name="Comma 6 6 7" xfId="18306"/>
    <cellStyle name="Comma 6 7" xfId="18307"/>
    <cellStyle name="Comma 6 7 2" xfId="18308"/>
    <cellStyle name="Comma 6 7 2 2" xfId="18309"/>
    <cellStyle name="Comma 6 7 2 3" xfId="18310"/>
    <cellStyle name="Comma 6 7 3" xfId="18311"/>
    <cellStyle name="Comma 6 7 3 2" xfId="18312"/>
    <cellStyle name="Comma 6 7 3 3" xfId="18313"/>
    <cellStyle name="Comma 6 7 4" xfId="18314"/>
    <cellStyle name="Comma 6 7 4 2" xfId="18315"/>
    <cellStyle name="Comma 6 7 4 3" xfId="18316"/>
    <cellStyle name="Comma 6 7 5" xfId="18317"/>
    <cellStyle name="Comma 6 7 5 2" xfId="18318"/>
    <cellStyle name="Comma 6 7 5 3" xfId="18319"/>
    <cellStyle name="Comma 6 7 6" xfId="18320"/>
    <cellStyle name="Comma 6 7 7" xfId="18321"/>
    <cellStyle name="Comma 6 8" xfId="18322"/>
    <cellStyle name="Comma 6 8 2" xfId="18323"/>
    <cellStyle name="Comma 6 8 2 2" xfId="18324"/>
    <cellStyle name="Comma 6 8 2 3" xfId="18325"/>
    <cellStyle name="Comma 6 8 3" xfId="18326"/>
    <cellStyle name="Comma 6 8 3 2" xfId="18327"/>
    <cellStyle name="Comma 6 8 3 3" xfId="18328"/>
    <cellStyle name="Comma 6 8 4" xfId="18329"/>
    <cellStyle name="Comma 6 8 4 2" xfId="18330"/>
    <cellStyle name="Comma 6 8 4 3" xfId="18331"/>
    <cellStyle name="Comma 6 8 5" xfId="18332"/>
    <cellStyle name="Comma 6 8 5 2" xfId="18333"/>
    <cellStyle name="Comma 6 8 5 3" xfId="18334"/>
    <cellStyle name="Comma 6 8 6" xfId="18335"/>
    <cellStyle name="Comma 6 8 7" xfId="18336"/>
    <cellStyle name="Comma 6 9" xfId="18337"/>
    <cellStyle name="Comma 6 9 2" xfId="18338"/>
    <cellStyle name="Comma 6 9 2 2" xfId="18339"/>
    <cellStyle name="Comma 6 9 2 3" xfId="18340"/>
    <cellStyle name="Comma 6 9 3" xfId="18341"/>
    <cellStyle name="Comma 6 9 3 2" xfId="18342"/>
    <cellStyle name="Comma 6 9 3 3" xfId="18343"/>
    <cellStyle name="Comma 6 9 4" xfId="18344"/>
    <cellStyle name="Comma 6 9 4 2" xfId="18345"/>
    <cellStyle name="Comma 6 9 4 3" xfId="18346"/>
    <cellStyle name="Comma 6 9 5" xfId="18347"/>
    <cellStyle name="Comma 6 9 5 2" xfId="18348"/>
    <cellStyle name="Comma 6 9 5 3" xfId="18349"/>
    <cellStyle name="Comma 6 9 6" xfId="18350"/>
    <cellStyle name="Comma 6 9 7" xfId="18351"/>
    <cellStyle name="Comma 7" xfId="18352"/>
    <cellStyle name="Comma 7 10" xfId="18353"/>
    <cellStyle name="Comma 7 10 2" xfId="18354"/>
    <cellStyle name="Comma 7 10 3" xfId="18355"/>
    <cellStyle name="Comma 7 11" xfId="18356"/>
    <cellStyle name="Comma 7 12" xfId="18357"/>
    <cellStyle name="Comma 7 13" xfId="18358"/>
    <cellStyle name="Comma 7 2" xfId="18359"/>
    <cellStyle name="Comma 7 2 2" xfId="18360"/>
    <cellStyle name="Comma 7 2 2 2" xfId="18361"/>
    <cellStyle name="Comma 7 2 2 2 2" xfId="18362"/>
    <cellStyle name="Comma 7 2 2 2 3" xfId="18363"/>
    <cellStyle name="Comma 7 2 2 3" xfId="18364"/>
    <cellStyle name="Comma 7 2 2 3 2" xfId="18365"/>
    <cellStyle name="Comma 7 2 2 3 3" xfId="18366"/>
    <cellStyle name="Comma 7 2 2 4" xfId="18367"/>
    <cellStyle name="Comma 7 2 2 4 2" xfId="18368"/>
    <cellStyle name="Comma 7 2 2 4 3" xfId="18369"/>
    <cellStyle name="Comma 7 2 2 5" xfId="18370"/>
    <cellStyle name="Comma 7 2 2 5 2" xfId="18371"/>
    <cellStyle name="Comma 7 2 2 5 3" xfId="18372"/>
    <cellStyle name="Comma 7 2 2 6" xfId="18373"/>
    <cellStyle name="Comma 7 2 2 7" xfId="18374"/>
    <cellStyle name="Comma 7 2 3" xfId="18375"/>
    <cellStyle name="Comma 7 2 3 2" xfId="18376"/>
    <cellStyle name="Comma 7 2 3 3" xfId="18377"/>
    <cellStyle name="Comma 7 2 4" xfId="18378"/>
    <cellStyle name="Comma 7 2 4 2" xfId="18379"/>
    <cellStyle name="Comma 7 2 4 3" xfId="18380"/>
    <cellStyle name="Comma 7 2 5" xfId="18381"/>
    <cellStyle name="Comma 7 2 5 2" xfId="18382"/>
    <cellStyle name="Comma 7 2 5 3" xfId="18383"/>
    <cellStyle name="Comma 7 2 6" xfId="18384"/>
    <cellStyle name="Comma 7 2 6 2" xfId="18385"/>
    <cellStyle name="Comma 7 2 6 3" xfId="18386"/>
    <cellStyle name="Comma 7 2 7" xfId="18387"/>
    <cellStyle name="Comma 7 2 8" xfId="18388"/>
    <cellStyle name="Comma 7 3" xfId="18389"/>
    <cellStyle name="Comma 7 4" xfId="18390"/>
    <cellStyle name="Comma 7 4 2" xfId="18391"/>
    <cellStyle name="Comma 7 4 2 2" xfId="18392"/>
    <cellStyle name="Comma 7 4 2 3" xfId="18393"/>
    <cellStyle name="Comma 7 4 3" xfId="18394"/>
    <cellStyle name="Comma 7 4 3 2" xfId="18395"/>
    <cellStyle name="Comma 7 4 3 3" xfId="18396"/>
    <cellStyle name="Comma 7 4 4" xfId="18397"/>
    <cellStyle name="Comma 7 4 4 2" xfId="18398"/>
    <cellStyle name="Comma 7 4 4 3" xfId="18399"/>
    <cellStyle name="Comma 7 4 5" xfId="18400"/>
    <cellStyle name="Comma 7 4 5 2" xfId="18401"/>
    <cellStyle name="Comma 7 4 5 3" xfId="18402"/>
    <cellStyle name="Comma 7 4 6" xfId="18403"/>
    <cellStyle name="Comma 7 4 7" xfId="18404"/>
    <cellStyle name="Comma 7 5" xfId="18405"/>
    <cellStyle name="Comma 7 5 2" xfId="18406"/>
    <cellStyle name="Comma 7 5 2 2" xfId="18407"/>
    <cellStyle name="Comma 7 5 2 3" xfId="18408"/>
    <cellStyle name="Comma 7 5 3" xfId="18409"/>
    <cellStyle name="Comma 7 5 3 2" xfId="18410"/>
    <cellStyle name="Comma 7 5 3 3" xfId="18411"/>
    <cellStyle name="Comma 7 5 4" xfId="18412"/>
    <cellStyle name="Comma 7 5 4 2" xfId="18413"/>
    <cellStyle name="Comma 7 5 4 3" xfId="18414"/>
    <cellStyle name="Comma 7 5 5" xfId="18415"/>
    <cellStyle name="Comma 7 5 5 2" xfId="18416"/>
    <cellStyle name="Comma 7 5 5 3" xfId="18417"/>
    <cellStyle name="Comma 7 5 6" xfId="18418"/>
    <cellStyle name="Comma 7 5 7" xfId="18419"/>
    <cellStyle name="Comma 7 6" xfId="18420"/>
    <cellStyle name="Comma 7 6 2" xfId="18421"/>
    <cellStyle name="Comma 7 6 2 2" xfId="18422"/>
    <cellStyle name="Comma 7 6 2 3" xfId="18423"/>
    <cellStyle name="Comma 7 6 3" xfId="18424"/>
    <cellStyle name="Comma 7 6 3 2" xfId="18425"/>
    <cellStyle name="Comma 7 6 3 3" xfId="18426"/>
    <cellStyle name="Comma 7 6 4" xfId="18427"/>
    <cellStyle name="Comma 7 6 4 2" xfId="18428"/>
    <cellStyle name="Comma 7 6 4 3" xfId="18429"/>
    <cellStyle name="Comma 7 6 5" xfId="18430"/>
    <cellStyle name="Comma 7 6 5 2" xfId="18431"/>
    <cellStyle name="Comma 7 6 5 3" xfId="18432"/>
    <cellStyle name="Comma 7 6 6" xfId="18433"/>
    <cellStyle name="Comma 7 6 7" xfId="18434"/>
    <cellStyle name="Comma 7 7" xfId="18435"/>
    <cellStyle name="Comma 7 7 2" xfId="18436"/>
    <cellStyle name="Comma 7 7 3" xfId="18437"/>
    <cellStyle name="Comma 7 8" xfId="18438"/>
    <cellStyle name="Comma 7 8 2" xfId="18439"/>
    <cellStyle name="Comma 7 8 3" xfId="18440"/>
    <cellStyle name="Comma 7 9" xfId="18441"/>
    <cellStyle name="Comma 7 9 2" xfId="18442"/>
    <cellStyle name="Comma 7 9 3" xfId="18443"/>
    <cellStyle name="Comma 8" xfId="18444"/>
    <cellStyle name="Comma 8 10" xfId="18445"/>
    <cellStyle name="Comma 8 11" xfId="18446"/>
    <cellStyle name="Comma 8 2" xfId="18447"/>
    <cellStyle name="Comma 8 2 2" xfId="18448"/>
    <cellStyle name="Comma 8 2 2 2" xfId="18449"/>
    <cellStyle name="Comma 8 2 2 2 2" xfId="18450"/>
    <cellStyle name="Comma 8 2 2 2 3" xfId="18451"/>
    <cellStyle name="Comma 8 2 2 3" xfId="18452"/>
    <cellStyle name="Comma 8 2 2 3 2" xfId="18453"/>
    <cellStyle name="Comma 8 2 2 3 3" xfId="18454"/>
    <cellStyle name="Comma 8 2 2 4" xfId="18455"/>
    <cellStyle name="Comma 8 2 2 4 2" xfId="18456"/>
    <cellStyle name="Comma 8 2 2 4 3" xfId="18457"/>
    <cellStyle name="Comma 8 2 2 5" xfId="18458"/>
    <cellStyle name="Comma 8 2 2 5 2" xfId="18459"/>
    <cellStyle name="Comma 8 2 2 5 3" xfId="18460"/>
    <cellStyle name="Comma 8 2 2 6" xfId="18461"/>
    <cellStyle name="Comma 8 2 2 7" xfId="18462"/>
    <cellStyle name="Comma 8 2 3" xfId="18463"/>
    <cellStyle name="Comma 8 2 3 2" xfId="18464"/>
    <cellStyle name="Comma 8 2 3 3" xfId="18465"/>
    <cellStyle name="Comma 8 2 4" xfId="18466"/>
    <cellStyle name="Comma 8 2 4 2" xfId="18467"/>
    <cellStyle name="Comma 8 2 4 3" xfId="18468"/>
    <cellStyle name="Comma 8 2 5" xfId="18469"/>
    <cellStyle name="Comma 8 2 5 2" xfId="18470"/>
    <cellStyle name="Comma 8 2 5 3" xfId="18471"/>
    <cellStyle name="Comma 8 2 6" xfId="18472"/>
    <cellStyle name="Comma 8 2 6 2" xfId="18473"/>
    <cellStyle name="Comma 8 2 6 3" xfId="18474"/>
    <cellStyle name="Comma 8 2 7" xfId="18475"/>
    <cellStyle name="Comma 8 2 8" xfId="18476"/>
    <cellStyle name="Comma 8 3" xfId="18477"/>
    <cellStyle name="Comma 8 3 2" xfId="18478"/>
    <cellStyle name="Comma 8 3 2 2" xfId="18479"/>
    <cellStyle name="Comma 8 3 2 3" xfId="18480"/>
    <cellStyle name="Comma 8 3 3" xfId="18481"/>
    <cellStyle name="Comma 8 3 3 2" xfId="18482"/>
    <cellStyle name="Comma 8 3 3 3" xfId="18483"/>
    <cellStyle name="Comma 8 3 4" xfId="18484"/>
    <cellStyle name="Comma 8 3 4 2" xfId="18485"/>
    <cellStyle name="Comma 8 3 4 3" xfId="18486"/>
    <cellStyle name="Comma 8 3 5" xfId="18487"/>
    <cellStyle name="Comma 8 3 5 2" xfId="18488"/>
    <cellStyle name="Comma 8 3 5 3" xfId="18489"/>
    <cellStyle name="Comma 8 3 6" xfId="18490"/>
    <cellStyle name="Comma 8 3 7" xfId="18491"/>
    <cellStyle name="Comma 8 4" xfId="18492"/>
    <cellStyle name="Comma 8 4 2" xfId="18493"/>
    <cellStyle name="Comma 8 4 2 2" xfId="18494"/>
    <cellStyle name="Comma 8 4 2 3" xfId="18495"/>
    <cellStyle name="Comma 8 4 3" xfId="18496"/>
    <cellStyle name="Comma 8 4 3 2" xfId="18497"/>
    <cellStyle name="Comma 8 4 3 3" xfId="18498"/>
    <cellStyle name="Comma 8 4 4" xfId="18499"/>
    <cellStyle name="Comma 8 4 4 2" xfId="18500"/>
    <cellStyle name="Comma 8 4 4 3" xfId="18501"/>
    <cellStyle name="Comma 8 4 5" xfId="18502"/>
    <cellStyle name="Comma 8 4 5 2" xfId="18503"/>
    <cellStyle name="Comma 8 4 5 3" xfId="18504"/>
    <cellStyle name="Comma 8 4 6" xfId="18505"/>
    <cellStyle name="Comma 8 4 7" xfId="18506"/>
    <cellStyle name="Comma 8 5" xfId="18507"/>
    <cellStyle name="Comma 8 5 2" xfId="18508"/>
    <cellStyle name="Comma 8 5 2 2" xfId="18509"/>
    <cellStyle name="Comma 8 5 2 3" xfId="18510"/>
    <cellStyle name="Comma 8 5 3" xfId="18511"/>
    <cellStyle name="Comma 8 5 3 2" xfId="18512"/>
    <cellStyle name="Comma 8 5 3 3" xfId="18513"/>
    <cellStyle name="Comma 8 5 4" xfId="18514"/>
    <cellStyle name="Comma 8 5 4 2" xfId="18515"/>
    <cellStyle name="Comma 8 5 4 3" xfId="18516"/>
    <cellStyle name="Comma 8 5 5" xfId="18517"/>
    <cellStyle name="Comma 8 5 5 2" xfId="18518"/>
    <cellStyle name="Comma 8 5 5 3" xfId="18519"/>
    <cellStyle name="Comma 8 5 6" xfId="18520"/>
    <cellStyle name="Comma 8 5 7" xfId="18521"/>
    <cellStyle name="Comma 8 6" xfId="18522"/>
    <cellStyle name="Comma 8 6 2" xfId="18523"/>
    <cellStyle name="Comma 8 6 3" xfId="18524"/>
    <cellStyle name="Comma 8 7" xfId="18525"/>
    <cellStyle name="Comma 8 7 2" xfId="18526"/>
    <cellStyle name="Comma 8 7 3" xfId="18527"/>
    <cellStyle name="Comma 8 8" xfId="18528"/>
    <cellStyle name="Comma 8 8 2" xfId="18529"/>
    <cellStyle name="Comma 8 8 3" xfId="18530"/>
    <cellStyle name="Comma 8 9" xfId="18531"/>
    <cellStyle name="Comma 8 9 2" xfId="18532"/>
    <cellStyle name="Comma 8 9 3" xfId="18533"/>
    <cellStyle name="Comma 9" xfId="18534"/>
    <cellStyle name="Comma 9 2" xfId="18535"/>
    <cellStyle name="Comma 9 2 2" xfId="18536"/>
    <cellStyle name="Comma 9 2 2 2" xfId="18537"/>
    <cellStyle name="Comma 9 2 2 2 2" xfId="18538"/>
    <cellStyle name="Comma 9 2 2 3" xfId="18539"/>
    <cellStyle name="Comma 9 2 3" xfId="18540"/>
    <cellStyle name="Comma 9 2 3 2" xfId="18541"/>
    <cellStyle name="Comma 9 2 3 3" xfId="18542"/>
    <cellStyle name="Comma 9 2 4" xfId="18543"/>
    <cellStyle name="Comma 9 2 4 2" xfId="18544"/>
    <cellStyle name="Comma 9 2 4 3" xfId="18545"/>
    <cellStyle name="Comma 9 2 5" xfId="18546"/>
    <cellStyle name="Comma 9 2 5 2" xfId="18547"/>
    <cellStyle name="Comma 9 2 5 3" xfId="18548"/>
    <cellStyle name="Comma 9 2 6" xfId="18549"/>
    <cellStyle name="Comma 9 2 7" xfId="18550"/>
    <cellStyle name="Comma 9 3" xfId="18551"/>
    <cellStyle name="Comma 9 3 2" xfId="18552"/>
    <cellStyle name="Comma 9 3 2 2" xfId="18553"/>
    <cellStyle name="Comma 9 3 3" xfId="18554"/>
    <cellStyle name="Comma 9 4" xfId="18555"/>
    <cellStyle name="Comma 9 4 2" xfId="18556"/>
    <cellStyle name="Comma 9 4 3" xfId="18557"/>
    <cellStyle name="Comma 9 5" xfId="18558"/>
    <cellStyle name="Comma 9 5 2" xfId="18559"/>
    <cellStyle name="Comma 9 5 3" xfId="18560"/>
    <cellStyle name="Comma 9 6" xfId="18561"/>
    <cellStyle name="Comma 9 6 2" xfId="18562"/>
    <cellStyle name="Comma 9 6 3" xfId="18563"/>
    <cellStyle name="Comma 9 7" xfId="18564"/>
    <cellStyle name="Comma 9 8" xfId="18565"/>
    <cellStyle name="Comma0" xfId="18566"/>
    <cellStyle name="Currency" xfId="2" builtinId="4"/>
    <cellStyle name="Currency 10" xfId="18567"/>
    <cellStyle name="Currency 10 2" xfId="18568"/>
    <cellStyle name="Currency 10 2 2" xfId="18569"/>
    <cellStyle name="Currency 10 2 2 2" xfId="18570"/>
    <cellStyle name="Currency 10 2 2 3" xfId="18571"/>
    <cellStyle name="Currency 10 2 3" xfId="18572"/>
    <cellStyle name="Currency 10 2 3 2" xfId="18573"/>
    <cellStyle name="Currency 10 2 3 3" xfId="18574"/>
    <cellStyle name="Currency 10 2 4" xfId="18575"/>
    <cellStyle name="Currency 10 2 4 2" xfId="18576"/>
    <cellStyle name="Currency 10 2 4 3" xfId="18577"/>
    <cellStyle name="Currency 10 2 5" xfId="18578"/>
    <cellStyle name="Currency 10 2 5 2" xfId="18579"/>
    <cellStyle name="Currency 10 2 5 3" xfId="18580"/>
    <cellStyle name="Currency 10 2 6" xfId="18581"/>
    <cellStyle name="Currency 10 2 7" xfId="18582"/>
    <cellStyle name="Currency 10 3" xfId="18583"/>
    <cellStyle name="Currency 10 3 2" xfId="18584"/>
    <cellStyle name="Currency 10 3 3" xfId="18585"/>
    <cellStyle name="Currency 10 4" xfId="18586"/>
    <cellStyle name="Currency 10 4 2" xfId="18587"/>
    <cellStyle name="Currency 10 4 3" xfId="18588"/>
    <cellStyle name="Currency 10 5" xfId="18589"/>
    <cellStyle name="Currency 10 5 2" xfId="18590"/>
    <cellStyle name="Currency 10 5 3" xfId="18591"/>
    <cellStyle name="Currency 10 6" xfId="18592"/>
    <cellStyle name="Currency 10 6 2" xfId="18593"/>
    <cellStyle name="Currency 10 6 3" xfId="18594"/>
    <cellStyle name="Currency 10 7" xfId="18595"/>
    <cellStyle name="Currency 10 8" xfId="18596"/>
    <cellStyle name="Currency 11" xfId="18597"/>
    <cellStyle name="Currency 11 2" xfId="18598"/>
    <cellStyle name="Currency 11 2 2" xfId="18599"/>
    <cellStyle name="Currency 11 2 2 2" xfId="18600"/>
    <cellStyle name="Currency 11 2 2 3" xfId="18601"/>
    <cellStyle name="Currency 11 2 3" xfId="18602"/>
    <cellStyle name="Currency 11 2 3 2" xfId="18603"/>
    <cellStyle name="Currency 11 2 3 3" xfId="18604"/>
    <cellStyle name="Currency 11 2 4" xfId="18605"/>
    <cellStyle name="Currency 11 2 4 2" xfId="18606"/>
    <cellStyle name="Currency 11 2 4 3" xfId="18607"/>
    <cellStyle name="Currency 11 2 5" xfId="18608"/>
    <cellStyle name="Currency 11 2 5 2" xfId="18609"/>
    <cellStyle name="Currency 11 2 5 3" xfId="18610"/>
    <cellStyle name="Currency 11 2 6" xfId="18611"/>
    <cellStyle name="Currency 11 2 7" xfId="18612"/>
    <cellStyle name="Currency 11 3" xfId="18613"/>
    <cellStyle name="Currency 11 3 2" xfId="18614"/>
    <cellStyle name="Currency 11 3 3" xfId="18615"/>
    <cellStyle name="Currency 11 4" xfId="18616"/>
    <cellStyle name="Currency 11 4 2" xfId="18617"/>
    <cellStyle name="Currency 11 4 3" xfId="18618"/>
    <cellStyle name="Currency 11 5" xfId="18619"/>
    <cellStyle name="Currency 11 5 2" xfId="18620"/>
    <cellStyle name="Currency 11 5 3" xfId="18621"/>
    <cellStyle name="Currency 11 6" xfId="18622"/>
    <cellStyle name="Currency 11 6 2" xfId="18623"/>
    <cellStyle name="Currency 11 6 3" xfId="18624"/>
    <cellStyle name="Currency 11 7" xfId="18625"/>
    <cellStyle name="Currency 11 8" xfId="18626"/>
    <cellStyle name="Currency 12" xfId="18627"/>
    <cellStyle name="Currency 12 2" xfId="18628"/>
    <cellStyle name="Currency 12 2 2" xfId="18629"/>
    <cellStyle name="Currency 12 2 3" xfId="18630"/>
    <cellStyle name="Currency 12 3" xfId="18631"/>
    <cellStyle name="Currency 12 3 2" xfId="18632"/>
    <cellStyle name="Currency 12 3 3" xfId="18633"/>
    <cellStyle name="Currency 12 4" xfId="18634"/>
    <cellStyle name="Currency 12 4 2" xfId="18635"/>
    <cellStyle name="Currency 12 4 3" xfId="18636"/>
    <cellStyle name="Currency 12 5" xfId="18637"/>
    <cellStyle name="Currency 12 5 2" xfId="18638"/>
    <cellStyle name="Currency 12 5 3" xfId="18639"/>
    <cellStyle name="Currency 12 6" xfId="18640"/>
    <cellStyle name="Currency 12 7" xfId="18641"/>
    <cellStyle name="Currency 13" xfId="18642"/>
    <cellStyle name="Currency 13 2" xfId="18643"/>
    <cellStyle name="Currency 13 3" xfId="18644"/>
    <cellStyle name="Currency 14" xfId="18645"/>
    <cellStyle name="Currency 14 2" xfId="18646"/>
    <cellStyle name="Currency 14 3" xfId="18647"/>
    <cellStyle name="Currency 14 4" xfId="18648"/>
    <cellStyle name="Currency 15" xfId="18649"/>
    <cellStyle name="Currency 16" xfId="18650"/>
    <cellStyle name="Currency 17" xfId="18651"/>
    <cellStyle name="Currency 18" xfId="18652"/>
    <cellStyle name="Currency 19" xfId="18653"/>
    <cellStyle name="Currency 2" xfId="18654"/>
    <cellStyle name="Currency 2 10" xfId="18655"/>
    <cellStyle name="Currency 2 10 2" xfId="18656"/>
    <cellStyle name="Currency 2 10 3" xfId="18657"/>
    <cellStyle name="Currency 2 11" xfId="18658"/>
    <cellStyle name="Currency 2 12" xfId="18659"/>
    <cellStyle name="Currency 2 13" xfId="18660"/>
    <cellStyle name="Currency 2 14" xfId="18661"/>
    <cellStyle name="Currency 2 15" xfId="18662"/>
    <cellStyle name="Currency 2 16" xfId="18663"/>
    <cellStyle name="Currency 2 17" xfId="18664"/>
    <cellStyle name="Currency 2 18" xfId="18665"/>
    <cellStyle name="Currency 2 19" xfId="18666"/>
    <cellStyle name="Currency 2 2" xfId="18667"/>
    <cellStyle name="Currency 2 2 10" xfId="18668"/>
    <cellStyle name="Currency 2 2 10 2" xfId="18669"/>
    <cellStyle name="Currency 2 2 10 2 2" xfId="18670"/>
    <cellStyle name="Currency 2 2 10 2 3" xfId="18671"/>
    <cellStyle name="Currency 2 2 10 3" xfId="18672"/>
    <cellStyle name="Currency 2 2 10 3 2" xfId="18673"/>
    <cellStyle name="Currency 2 2 10 3 3" xfId="18674"/>
    <cellStyle name="Currency 2 2 10 4" xfId="18675"/>
    <cellStyle name="Currency 2 2 10 4 2" xfId="18676"/>
    <cellStyle name="Currency 2 2 10 4 3" xfId="18677"/>
    <cellStyle name="Currency 2 2 10 5" xfId="18678"/>
    <cellStyle name="Currency 2 2 10 5 2" xfId="18679"/>
    <cellStyle name="Currency 2 2 10 5 3" xfId="18680"/>
    <cellStyle name="Currency 2 2 10 6" xfId="18681"/>
    <cellStyle name="Currency 2 2 10 7" xfId="18682"/>
    <cellStyle name="Currency 2 2 11" xfId="18683"/>
    <cellStyle name="Currency 2 2 11 2" xfId="18684"/>
    <cellStyle name="Currency 2 2 11 3" xfId="18685"/>
    <cellStyle name="Currency 2 2 12" xfId="18686"/>
    <cellStyle name="Currency 2 2 12 2" xfId="18687"/>
    <cellStyle name="Currency 2 2 12 3" xfId="18688"/>
    <cellStyle name="Currency 2 2 13" xfId="18689"/>
    <cellStyle name="Currency 2 2 13 2" xfId="18690"/>
    <cellStyle name="Currency 2 2 13 3" xfId="18691"/>
    <cellStyle name="Currency 2 2 14" xfId="18692"/>
    <cellStyle name="Currency 2 2 14 2" xfId="18693"/>
    <cellStyle name="Currency 2 2 14 3" xfId="18694"/>
    <cellStyle name="Currency 2 2 15" xfId="18695"/>
    <cellStyle name="Currency 2 2 16" xfId="18696"/>
    <cellStyle name="Currency 2 2 2" xfId="18697"/>
    <cellStyle name="Currency 2 2 2 10" xfId="18698"/>
    <cellStyle name="Currency 2 2 2 10 2" xfId="18699"/>
    <cellStyle name="Currency 2 2 2 10 3" xfId="18700"/>
    <cellStyle name="Currency 2 2 2 11" xfId="18701"/>
    <cellStyle name="Currency 2 2 2 11 2" xfId="18702"/>
    <cellStyle name="Currency 2 2 2 11 3" xfId="18703"/>
    <cellStyle name="Currency 2 2 2 12" xfId="18704"/>
    <cellStyle name="Currency 2 2 2 12 2" xfId="18705"/>
    <cellStyle name="Currency 2 2 2 12 3" xfId="18706"/>
    <cellStyle name="Currency 2 2 2 13" xfId="18707"/>
    <cellStyle name="Currency 2 2 2 13 2" xfId="18708"/>
    <cellStyle name="Currency 2 2 2 13 3" xfId="18709"/>
    <cellStyle name="Currency 2 2 2 14" xfId="18710"/>
    <cellStyle name="Currency 2 2 2 15" xfId="18711"/>
    <cellStyle name="Currency 2 2 2 2" xfId="18712"/>
    <cellStyle name="Currency 2 2 2 2 10" xfId="18713"/>
    <cellStyle name="Currency 2 2 2 2 10 2" xfId="18714"/>
    <cellStyle name="Currency 2 2 2 2 10 3" xfId="18715"/>
    <cellStyle name="Currency 2 2 2 2 11" xfId="18716"/>
    <cellStyle name="Currency 2 2 2 2 11 2" xfId="18717"/>
    <cellStyle name="Currency 2 2 2 2 11 3" xfId="18718"/>
    <cellStyle name="Currency 2 2 2 2 12" xfId="18719"/>
    <cellStyle name="Currency 2 2 2 2 12 2" xfId="18720"/>
    <cellStyle name="Currency 2 2 2 2 12 3" xfId="18721"/>
    <cellStyle name="Currency 2 2 2 2 13" xfId="18722"/>
    <cellStyle name="Currency 2 2 2 2 14" xfId="18723"/>
    <cellStyle name="Currency 2 2 2 2 2" xfId="18724"/>
    <cellStyle name="Currency 2 2 2 2 2 10" xfId="18725"/>
    <cellStyle name="Currency 2 2 2 2 2 11" xfId="18726"/>
    <cellStyle name="Currency 2 2 2 2 2 2" xfId="18727"/>
    <cellStyle name="Currency 2 2 2 2 2 2 2" xfId="18728"/>
    <cellStyle name="Currency 2 2 2 2 2 2 2 2" xfId="18729"/>
    <cellStyle name="Currency 2 2 2 2 2 2 2 2 2" xfId="18730"/>
    <cellStyle name="Currency 2 2 2 2 2 2 2 2 3" xfId="18731"/>
    <cellStyle name="Currency 2 2 2 2 2 2 2 3" xfId="18732"/>
    <cellStyle name="Currency 2 2 2 2 2 2 2 3 2" xfId="18733"/>
    <cellStyle name="Currency 2 2 2 2 2 2 2 3 3" xfId="18734"/>
    <cellStyle name="Currency 2 2 2 2 2 2 2 4" xfId="18735"/>
    <cellStyle name="Currency 2 2 2 2 2 2 2 4 2" xfId="18736"/>
    <cellStyle name="Currency 2 2 2 2 2 2 2 4 3" xfId="18737"/>
    <cellStyle name="Currency 2 2 2 2 2 2 2 5" xfId="18738"/>
    <cellStyle name="Currency 2 2 2 2 2 2 2 5 2" xfId="18739"/>
    <cellStyle name="Currency 2 2 2 2 2 2 2 5 3" xfId="18740"/>
    <cellStyle name="Currency 2 2 2 2 2 2 2 6" xfId="18741"/>
    <cellStyle name="Currency 2 2 2 2 2 2 2 7" xfId="18742"/>
    <cellStyle name="Currency 2 2 2 2 2 2 3" xfId="18743"/>
    <cellStyle name="Currency 2 2 2 2 2 2 3 2" xfId="18744"/>
    <cellStyle name="Currency 2 2 2 2 2 2 3 3" xfId="18745"/>
    <cellStyle name="Currency 2 2 2 2 2 2 4" xfId="18746"/>
    <cellStyle name="Currency 2 2 2 2 2 2 4 2" xfId="18747"/>
    <cellStyle name="Currency 2 2 2 2 2 2 4 3" xfId="18748"/>
    <cellStyle name="Currency 2 2 2 2 2 2 5" xfId="18749"/>
    <cellStyle name="Currency 2 2 2 2 2 2 5 2" xfId="18750"/>
    <cellStyle name="Currency 2 2 2 2 2 2 5 3" xfId="18751"/>
    <cellStyle name="Currency 2 2 2 2 2 2 6" xfId="18752"/>
    <cellStyle name="Currency 2 2 2 2 2 2 6 2" xfId="18753"/>
    <cellStyle name="Currency 2 2 2 2 2 2 6 3" xfId="18754"/>
    <cellStyle name="Currency 2 2 2 2 2 2 7" xfId="18755"/>
    <cellStyle name="Currency 2 2 2 2 2 2 8" xfId="18756"/>
    <cellStyle name="Currency 2 2 2 2 2 3" xfId="18757"/>
    <cellStyle name="Currency 2 2 2 2 2 3 2" xfId="18758"/>
    <cellStyle name="Currency 2 2 2 2 2 3 2 2" xfId="18759"/>
    <cellStyle name="Currency 2 2 2 2 2 3 2 3" xfId="18760"/>
    <cellStyle name="Currency 2 2 2 2 2 3 3" xfId="18761"/>
    <cellStyle name="Currency 2 2 2 2 2 3 3 2" xfId="18762"/>
    <cellStyle name="Currency 2 2 2 2 2 3 3 3" xfId="18763"/>
    <cellStyle name="Currency 2 2 2 2 2 3 4" xfId="18764"/>
    <cellStyle name="Currency 2 2 2 2 2 3 4 2" xfId="18765"/>
    <cellStyle name="Currency 2 2 2 2 2 3 4 3" xfId="18766"/>
    <cellStyle name="Currency 2 2 2 2 2 3 5" xfId="18767"/>
    <cellStyle name="Currency 2 2 2 2 2 3 5 2" xfId="18768"/>
    <cellStyle name="Currency 2 2 2 2 2 3 5 3" xfId="18769"/>
    <cellStyle name="Currency 2 2 2 2 2 3 6" xfId="18770"/>
    <cellStyle name="Currency 2 2 2 2 2 3 7" xfId="18771"/>
    <cellStyle name="Currency 2 2 2 2 2 4" xfId="18772"/>
    <cellStyle name="Currency 2 2 2 2 2 4 2" xfId="18773"/>
    <cellStyle name="Currency 2 2 2 2 2 4 2 2" xfId="18774"/>
    <cellStyle name="Currency 2 2 2 2 2 4 2 3" xfId="18775"/>
    <cellStyle name="Currency 2 2 2 2 2 4 3" xfId="18776"/>
    <cellStyle name="Currency 2 2 2 2 2 4 3 2" xfId="18777"/>
    <cellStyle name="Currency 2 2 2 2 2 4 3 3" xfId="18778"/>
    <cellStyle name="Currency 2 2 2 2 2 4 4" xfId="18779"/>
    <cellStyle name="Currency 2 2 2 2 2 4 4 2" xfId="18780"/>
    <cellStyle name="Currency 2 2 2 2 2 4 4 3" xfId="18781"/>
    <cellStyle name="Currency 2 2 2 2 2 4 5" xfId="18782"/>
    <cellStyle name="Currency 2 2 2 2 2 4 5 2" xfId="18783"/>
    <cellStyle name="Currency 2 2 2 2 2 4 5 3" xfId="18784"/>
    <cellStyle name="Currency 2 2 2 2 2 4 6" xfId="18785"/>
    <cellStyle name="Currency 2 2 2 2 2 4 7" xfId="18786"/>
    <cellStyle name="Currency 2 2 2 2 2 5" xfId="18787"/>
    <cellStyle name="Currency 2 2 2 2 2 5 2" xfId="18788"/>
    <cellStyle name="Currency 2 2 2 2 2 5 2 2" xfId="18789"/>
    <cellStyle name="Currency 2 2 2 2 2 5 2 3" xfId="18790"/>
    <cellStyle name="Currency 2 2 2 2 2 5 3" xfId="18791"/>
    <cellStyle name="Currency 2 2 2 2 2 5 3 2" xfId="18792"/>
    <cellStyle name="Currency 2 2 2 2 2 5 3 3" xfId="18793"/>
    <cellStyle name="Currency 2 2 2 2 2 5 4" xfId="18794"/>
    <cellStyle name="Currency 2 2 2 2 2 5 4 2" xfId="18795"/>
    <cellStyle name="Currency 2 2 2 2 2 5 4 3" xfId="18796"/>
    <cellStyle name="Currency 2 2 2 2 2 5 5" xfId="18797"/>
    <cellStyle name="Currency 2 2 2 2 2 5 5 2" xfId="18798"/>
    <cellStyle name="Currency 2 2 2 2 2 5 5 3" xfId="18799"/>
    <cellStyle name="Currency 2 2 2 2 2 5 6" xfId="18800"/>
    <cellStyle name="Currency 2 2 2 2 2 5 7" xfId="18801"/>
    <cellStyle name="Currency 2 2 2 2 2 6" xfId="18802"/>
    <cellStyle name="Currency 2 2 2 2 2 6 2" xfId="18803"/>
    <cellStyle name="Currency 2 2 2 2 2 6 3" xfId="18804"/>
    <cellStyle name="Currency 2 2 2 2 2 7" xfId="18805"/>
    <cellStyle name="Currency 2 2 2 2 2 7 2" xfId="18806"/>
    <cellStyle name="Currency 2 2 2 2 2 7 3" xfId="18807"/>
    <cellStyle name="Currency 2 2 2 2 2 8" xfId="18808"/>
    <cellStyle name="Currency 2 2 2 2 2 8 2" xfId="18809"/>
    <cellStyle name="Currency 2 2 2 2 2 8 3" xfId="18810"/>
    <cellStyle name="Currency 2 2 2 2 2 9" xfId="18811"/>
    <cellStyle name="Currency 2 2 2 2 2 9 2" xfId="18812"/>
    <cellStyle name="Currency 2 2 2 2 2 9 3" xfId="18813"/>
    <cellStyle name="Currency 2 2 2 2 3" xfId="18814"/>
    <cellStyle name="Currency 2 2 2 2 3 2" xfId="18815"/>
    <cellStyle name="Currency 2 2 2 2 3 2 2" xfId="18816"/>
    <cellStyle name="Currency 2 2 2 2 3 2 2 2" xfId="18817"/>
    <cellStyle name="Currency 2 2 2 2 3 2 2 3" xfId="18818"/>
    <cellStyle name="Currency 2 2 2 2 3 2 3" xfId="18819"/>
    <cellStyle name="Currency 2 2 2 2 3 2 3 2" xfId="18820"/>
    <cellStyle name="Currency 2 2 2 2 3 2 3 3" xfId="18821"/>
    <cellStyle name="Currency 2 2 2 2 3 2 4" xfId="18822"/>
    <cellStyle name="Currency 2 2 2 2 3 2 4 2" xfId="18823"/>
    <cellStyle name="Currency 2 2 2 2 3 2 4 3" xfId="18824"/>
    <cellStyle name="Currency 2 2 2 2 3 2 5" xfId="18825"/>
    <cellStyle name="Currency 2 2 2 2 3 2 5 2" xfId="18826"/>
    <cellStyle name="Currency 2 2 2 2 3 2 5 3" xfId="18827"/>
    <cellStyle name="Currency 2 2 2 2 3 2 6" xfId="18828"/>
    <cellStyle name="Currency 2 2 2 2 3 2 7" xfId="18829"/>
    <cellStyle name="Currency 2 2 2 2 3 3" xfId="18830"/>
    <cellStyle name="Currency 2 2 2 2 3 3 2" xfId="18831"/>
    <cellStyle name="Currency 2 2 2 2 3 3 3" xfId="18832"/>
    <cellStyle name="Currency 2 2 2 2 3 4" xfId="18833"/>
    <cellStyle name="Currency 2 2 2 2 3 4 2" xfId="18834"/>
    <cellStyle name="Currency 2 2 2 2 3 4 3" xfId="18835"/>
    <cellStyle name="Currency 2 2 2 2 3 5" xfId="18836"/>
    <cellStyle name="Currency 2 2 2 2 3 5 2" xfId="18837"/>
    <cellStyle name="Currency 2 2 2 2 3 5 3" xfId="18838"/>
    <cellStyle name="Currency 2 2 2 2 3 6" xfId="18839"/>
    <cellStyle name="Currency 2 2 2 2 3 6 2" xfId="18840"/>
    <cellStyle name="Currency 2 2 2 2 3 6 3" xfId="18841"/>
    <cellStyle name="Currency 2 2 2 2 3 7" xfId="18842"/>
    <cellStyle name="Currency 2 2 2 2 3 8" xfId="18843"/>
    <cellStyle name="Currency 2 2 2 2 4" xfId="18844"/>
    <cellStyle name="Currency 2 2 2 2 4 2" xfId="18845"/>
    <cellStyle name="Currency 2 2 2 2 4 2 2" xfId="18846"/>
    <cellStyle name="Currency 2 2 2 2 4 2 2 2" xfId="18847"/>
    <cellStyle name="Currency 2 2 2 2 4 2 2 3" xfId="18848"/>
    <cellStyle name="Currency 2 2 2 2 4 2 3" xfId="18849"/>
    <cellStyle name="Currency 2 2 2 2 4 2 3 2" xfId="18850"/>
    <cellStyle name="Currency 2 2 2 2 4 2 3 3" xfId="18851"/>
    <cellStyle name="Currency 2 2 2 2 4 2 4" xfId="18852"/>
    <cellStyle name="Currency 2 2 2 2 4 2 4 2" xfId="18853"/>
    <cellStyle name="Currency 2 2 2 2 4 2 4 3" xfId="18854"/>
    <cellStyle name="Currency 2 2 2 2 4 2 5" xfId="18855"/>
    <cellStyle name="Currency 2 2 2 2 4 2 5 2" xfId="18856"/>
    <cellStyle name="Currency 2 2 2 2 4 2 5 3" xfId="18857"/>
    <cellStyle name="Currency 2 2 2 2 4 2 6" xfId="18858"/>
    <cellStyle name="Currency 2 2 2 2 4 2 7" xfId="18859"/>
    <cellStyle name="Currency 2 2 2 2 4 3" xfId="18860"/>
    <cellStyle name="Currency 2 2 2 2 4 3 2" xfId="18861"/>
    <cellStyle name="Currency 2 2 2 2 4 3 3" xfId="18862"/>
    <cellStyle name="Currency 2 2 2 2 4 4" xfId="18863"/>
    <cellStyle name="Currency 2 2 2 2 4 4 2" xfId="18864"/>
    <cellStyle name="Currency 2 2 2 2 4 4 3" xfId="18865"/>
    <cellStyle name="Currency 2 2 2 2 4 5" xfId="18866"/>
    <cellStyle name="Currency 2 2 2 2 4 5 2" xfId="18867"/>
    <cellStyle name="Currency 2 2 2 2 4 5 3" xfId="18868"/>
    <cellStyle name="Currency 2 2 2 2 4 6" xfId="18869"/>
    <cellStyle name="Currency 2 2 2 2 4 6 2" xfId="18870"/>
    <cellStyle name="Currency 2 2 2 2 4 6 3" xfId="18871"/>
    <cellStyle name="Currency 2 2 2 2 4 7" xfId="18872"/>
    <cellStyle name="Currency 2 2 2 2 4 8" xfId="18873"/>
    <cellStyle name="Currency 2 2 2 2 5" xfId="18874"/>
    <cellStyle name="Currency 2 2 2 2 5 2" xfId="18875"/>
    <cellStyle name="Currency 2 2 2 2 5 2 2" xfId="18876"/>
    <cellStyle name="Currency 2 2 2 2 5 2 3" xfId="18877"/>
    <cellStyle name="Currency 2 2 2 2 5 3" xfId="18878"/>
    <cellStyle name="Currency 2 2 2 2 5 3 2" xfId="18879"/>
    <cellStyle name="Currency 2 2 2 2 5 3 3" xfId="18880"/>
    <cellStyle name="Currency 2 2 2 2 5 4" xfId="18881"/>
    <cellStyle name="Currency 2 2 2 2 5 4 2" xfId="18882"/>
    <cellStyle name="Currency 2 2 2 2 5 4 3" xfId="18883"/>
    <cellStyle name="Currency 2 2 2 2 5 5" xfId="18884"/>
    <cellStyle name="Currency 2 2 2 2 5 5 2" xfId="18885"/>
    <cellStyle name="Currency 2 2 2 2 5 5 3" xfId="18886"/>
    <cellStyle name="Currency 2 2 2 2 5 6" xfId="18887"/>
    <cellStyle name="Currency 2 2 2 2 5 7" xfId="18888"/>
    <cellStyle name="Currency 2 2 2 2 6" xfId="18889"/>
    <cellStyle name="Currency 2 2 2 2 6 2" xfId="18890"/>
    <cellStyle name="Currency 2 2 2 2 6 2 2" xfId="18891"/>
    <cellStyle name="Currency 2 2 2 2 6 2 3" xfId="18892"/>
    <cellStyle name="Currency 2 2 2 2 6 3" xfId="18893"/>
    <cellStyle name="Currency 2 2 2 2 6 3 2" xfId="18894"/>
    <cellStyle name="Currency 2 2 2 2 6 3 3" xfId="18895"/>
    <cellStyle name="Currency 2 2 2 2 6 4" xfId="18896"/>
    <cellStyle name="Currency 2 2 2 2 6 4 2" xfId="18897"/>
    <cellStyle name="Currency 2 2 2 2 6 4 3" xfId="18898"/>
    <cellStyle name="Currency 2 2 2 2 6 5" xfId="18899"/>
    <cellStyle name="Currency 2 2 2 2 6 5 2" xfId="18900"/>
    <cellStyle name="Currency 2 2 2 2 6 5 3" xfId="18901"/>
    <cellStyle name="Currency 2 2 2 2 6 6" xfId="18902"/>
    <cellStyle name="Currency 2 2 2 2 6 7" xfId="18903"/>
    <cellStyle name="Currency 2 2 2 2 7" xfId="18904"/>
    <cellStyle name="Currency 2 2 2 2 7 2" xfId="18905"/>
    <cellStyle name="Currency 2 2 2 2 7 2 2" xfId="18906"/>
    <cellStyle name="Currency 2 2 2 2 7 2 3" xfId="18907"/>
    <cellStyle name="Currency 2 2 2 2 7 3" xfId="18908"/>
    <cellStyle name="Currency 2 2 2 2 7 3 2" xfId="18909"/>
    <cellStyle name="Currency 2 2 2 2 7 3 3" xfId="18910"/>
    <cellStyle name="Currency 2 2 2 2 7 4" xfId="18911"/>
    <cellStyle name="Currency 2 2 2 2 7 4 2" xfId="18912"/>
    <cellStyle name="Currency 2 2 2 2 7 4 3" xfId="18913"/>
    <cellStyle name="Currency 2 2 2 2 7 5" xfId="18914"/>
    <cellStyle name="Currency 2 2 2 2 7 5 2" xfId="18915"/>
    <cellStyle name="Currency 2 2 2 2 7 5 3" xfId="18916"/>
    <cellStyle name="Currency 2 2 2 2 7 6" xfId="18917"/>
    <cellStyle name="Currency 2 2 2 2 7 7" xfId="18918"/>
    <cellStyle name="Currency 2 2 2 2 8" xfId="18919"/>
    <cellStyle name="Currency 2 2 2 2 8 2" xfId="18920"/>
    <cellStyle name="Currency 2 2 2 2 8 2 2" xfId="18921"/>
    <cellStyle name="Currency 2 2 2 2 8 2 3" xfId="18922"/>
    <cellStyle name="Currency 2 2 2 2 8 3" xfId="18923"/>
    <cellStyle name="Currency 2 2 2 2 8 3 2" xfId="18924"/>
    <cellStyle name="Currency 2 2 2 2 8 3 3" xfId="18925"/>
    <cellStyle name="Currency 2 2 2 2 8 4" xfId="18926"/>
    <cellStyle name="Currency 2 2 2 2 8 4 2" xfId="18927"/>
    <cellStyle name="Currency 2 2 2 2 8 4 3" xfId="18928"/>
    <cellStyle name="Currency 2 2 2 2 8 5" xfId="18929"/>
    <cellStyle name="Currency 2 2 2 2 8 5 2" xfId="18930"/>
    <cellStyle name="Currency 2 2 2 2 8 5 3" xfId="18931"/>
    <cellStyle name="Currency 2 2 2 2 8 6" xfId="18932"/>
    <cellStyle name="Currency 2 2 2 2 8 7" xfId="18933"/>
    <cellStyle name="Currency 2 2 2 2 9" xfId="18934"/>
    <cellStyle name="Currency 2 2 2 2 9 2" xfId="18935"/>
    <cellStyle name="Currency 2 2 2 2 9 3" xfId="18936"/>
    <cellStyle name="Currency 2 2 2 3" xfId="18937"/>
    <cellStyle name="Currency 2 2 2 3 10" xfId="18938"/>
    <cellStyle name="Currency 2 2 2 3 11" xfId="18939"/>
    <cellStyle name="Currency 2 2 2 3 2" xfId="18940"/>
    <cellStyle name="Currency 2 2 2 3 2 2" xfId="18941"/>
    <cellStyle name="Currency 2 2 2 3 2 2 2" xfId="18942"/>
    <cellStyle name="Currency 2 2 2 3 2 2 2 2" xfId="18943"/>
    <cellStyle name="Currency 2 2 2 3 2 2 2 3" xfId="18944"/>
    <cellStyle name="Currency 2 2 2 3 2 2 3" xfId="18945"/>
    <cellStyle name="Currency 2 2 2 3 2 2 3 2" xfId="18946"/>
    <cellStyle name="Currency 2 2 2 3 2 2 3 3" xfId="18947"/>
    <cellStyle name="Currency 2 2 2 3 2 2 4" xfId="18948"/>
    <cellStyle name="Currency 2 2 2 3 2 2 4 2" xfId="18949"/>
    <cellStyle name="Currency 2 2 2 3 2 2 4 3" xfId="18950"/>
    <cellStyle name="Currency 2 2 2 3 2 2 5" xfId="18951"/>
    <cellStyle name="Currency 2 2 2 3 2 2 5 2" xfId="18952"/>
    <cellStyle name="Currency 2 2 2 3 2 2 5 3" xfId="18953"/>
    <cellStyle name="Currency 2 2 2 3 2 2 6" xfId="18954"/>
    <cellStyle name="Currency 2 2 2 3 2 2 7" xfId="18955"/>
    <cellStyle name="Currency 2 2 2 3 2 3" xfId="18956"/>
    <cellStyle name="Currency 2 2 2 3 2 3 2" xfId="18957"/>
    <cellStyle name="Currency 2 2 2 3 2 3 3" xfId="18958"/>
    <cellStyle name="Currency 2 2 2 3 2 4" xfId="18959"/>
    <cellStyle name="Currency 2 2 2 3 2 4 2" xfId="18960"/>
    <cellStyle name="Currency 2 2 2 3 2 4 3" xfId="18961"/>
    <cellStyle name="Currency 2 2 2 3 2 5" xfId="18962"/>
    <cellStyle name="Currency 2 2 2 3 2 5 2" xfId="18963"/>
    <cellStyle name="Currency 2 2 2 3 2 5 3" xfId="18964"/>
    <cellStyle name="Currency 2 2 2 3 2 6" xfId="18965"/>
    <cellStyle name="Currency 2 2 2 3 2 6 2" xfId="18966"/>
    <cellStyle name="Currency 2 2 2 3 2 6 3" xfId="18967"/>
    <cellStyle name="Currency 2 2 2 3 2 7" xfId="18968"/>
    <cellStyle name="Currency 2 2 2 3 2 8" xfId="18969"/>
    <cellStyle name="Currency 2 2 2 3 3" xfId="18970"/>
    <cellStyle name="Currency 2 2 2 3 3 2" xfId="18971"/>
    <cellStyle name="Currency 2 2 2 3 3 2 2" xfId="18972"/>
    <cellStyle name="Currency 2 2 2 3 3 2 3" xfId="18973"/>
    <cellStyle name="Currency 2 2 2 3 3 3" xfId="18974"/>
    <cellStyle name="Currency 2 2 2 3 3 3 2" xfId="18975"/>
    <cellStyle name="Currency 2 2 2 3 3 3 3" xfId="18976"/>
    <cellStyle name="Currency 2 2 2 3 3 4" xfId="18977"/>
    <cellStyle name="Currency 2 2 2 3 3 4 2" xfId="18978"/>
    <cellStyle name="Currency 2 2 2 3 3 4 3" xfId="18979"/>
    <cellStyle name="Currency 2 2 2 3 3 5" xfId="18980"/>
    <cellStyle name="Currency 2 2 2 3 3 5 2" xfId="18981"/>
    <cellStyle name="Currency 2 2 2 3 3 5 3" xfId="18982"/>
    <cellStyle name="Currency 2 2 2 3 3 6" xfId="18983"/>
    <cellStyle name="Currency 2 2 2 3 3 7" xfId="18984"/>
    <cellStyle name="Currency 2 2 2 3 4" xfId="18985"/>
    <cellStyle name="Currency 2 2 2 3 4 2" xfId="18986"/>
    <cellStyle name="Currency 2 2 2 3 4 2 2" xfId="18987"/>
    <cellStyle name="Currency 2 2 2 3 4 2 3" xfId="18988"/>
    <cellStyle name="Currency 2 2 2 3 4 3" xfId="18989"/>
    <cellStyle name="Currency 2 2 2 3 4 3 2" xfId="18990"/>
    <cellStyle name="Currency 2 2 2 3 4 3 3" xfId="18991"/>
    <cellStyle name="Currency 2 2 2 3 4 4" xfId="18992"/>
    <cellStyle name="Currency 2 2 2 3 4 4 2" xfId="18993"/>
    <cellStyle name="Currency 2 2 2 3 4 4 3" xfId="18994"/>
    <cellStyle name="Currency 2 2 2 3 4 5" xfId="18995"/>
    <cellStyle name="Currency 2 2 2 3 4 5 2" xfId="18996"/>
    <cellStyle name="Currency 2 2 2 3 4 5 3" xfId="18997"/>
    <cellStyle name="Currency 2 2 2 3 4 6" xfId="18998"/>
    <cellStyle name="Currency 2 2 2 3 4 7" xfId="18999"/>
    <cellStyle name="Currency 2 2 2 3 5" xfId="19000"/>
    <cellStyle name="Currency 2 2 2 3 5 2" xfId="19001"/>
    <cellStyle name="Currency 2 2 2 3 5 2 2" xfId="19002"/>
    <cellStyle name="Currency 2 2 2 3 5 2 3" xfId="19003"/>
    <cellStyle name="Currency 2 2 2 3 5 3" xfId="19004"/>
    <cellStyle name="Currency 2 2 2 3 5 3 2" xfId="19005"/>
    <cellStyle name="Currency 2 2 2 3 5 3 3" xfId="19006"/>
    <cellStyle name="Currency 2 2 2 3 5 4" xfId="19007"/>
    <cellStyle name="Currency 2 2 2 3 5 4 2" xfId="19008"/>
    <cellStyle name="Currency 2 2 2 3 5 4 3" xfId="19009"/>
    <cellStyle name="Currency 2 2 2 3 5 5" xfId="19010"/>
    <cellStyle name="Currency 2 2 2 3 5 5 2" xfId="19011"/>
    <cellStyle name="Currency 2 2 2 3 5 5 3" xfId="19012"/>
    <cellStyle name="Currency 2 2 2 3 5 6" xfId="19013"/>
    <cellStyle name="Currency 2 2 2 3 5 7" xfId="19014"/>
    <cellStyle name="Currency 2 2 2 3 6" xfId="19015"/>
    <cellStyle name="Currency 2 2 2 3 6 2" xfId="19016"/>
    <cellStyle name="Currency 2 2 2 3 6 3" xfId="19017"/>
    <cellStyle name="Currency 2 2 2 3 7" xfId="19018"/>
    <cellStyle name="Currency 2 2 2 3 7 2" xfId="19019"/>
    <cellStyle name="Currency 2 2 2 3 7 3" xfId="19020"/>
    <cellStyle name="Currency 2 2 2 3 8" xfId="19021"/>
    <cellStyle name="Currency 2 2 2 3 8 2" xfId="19022"/>
    <cellStyle name="Currency 2 2 2 3 8 3" xfId="19023"/>
    <cellStyle name="Currency 2 2 2 3 9" xfId="19024"/>
    <cellStyle name="Currency 2 2 2 3 9 2" xfId="19025"/>
    <cellStyle name="Currency 2 2 2 3 9 3" xfId="19026"/>
    <cellStyle name="Currency 2 2 2 4" xfId="19027"/>
    <cellStyle name="Currency 2 2 2 4 2" xfId="19028"/>
    <cellStyle name="Currency 2 2 2 4 2 2" xfId="19029"/>
    <cellStyle name="Currency 2 2 2 4 2 2 2" xfId="19030"/>
    <cellStyle name="Currency 2 2 2 4 2 2 3" xfId="19031"/>
    <cellStyle name="Currency 2 2 2 4 2 3" xfId="19032"/>
    <cellStyle name="Currency 2 2 2 4 2 3 2" xfId="19033"/>
    <cellStyle name="Currency 2 2 2 4 2 3 3" xfId="19034"/>
    <cellStyle name="Currency 2 2 2 4 2 4" xfId="19035"/>
    <cellStyle name="Currency 2 2 2 4 2 4 2" xfId="19036"/>
    <cellStyle name="Currency 2 2 2 4 2 4 3" xfId="19037"/>
    <cellStyle name="Currency 2 2 2 4 2 5" xfId="19038"/>
    <cellStyle name="Currency 2 2 2 4 2 5 2" xfId="19039"/>
    <cellStyle name="Currency 2 2 2 4 2 5 3" xfId="19040"/>
    <cellStyle name="Currency 2 2 2 4 2 6" xfId="19041"/>
    <cellStyle name="Currency 2 2 2 4 2 7" xfId="19042"/>
    <cellStyle name="Currency 2 2 2 4 3" xfId="19043"/>
    <cellStyle name="Currency 2 2 2 4 3 2" xfId="19044"/>
    <cellStyle name="Currency 2 2 2 4 3 3" xfId="19045"/>
    <cellStyle name="Currency 2 2 2 4 4" xfId="19046"/>
    <cellStyle name="Currency 2 2 2 4 4 2" xfId="19047"/>
    <cellStyle name="Currency 2 2 2 4 4 3" xfId="19048"/>
    <cellStyle name="Currency 2 2 2 4 5" xfId="19049"/>
    <cellStyle name="Currency 2 2 2 4 5 2" xfId="19050"/>
    <cellStyle name="Currency 2 2 2 4 5 3" xfId="19051"/>
    <cellStyle name="Currency 2 2 2 4 6" xfId="19052"/>
    <cellStyle name="Currency 2 2 2 4 6 2" xfId="19053"/>
    <cellStyle name="Currency 2 2 2 4 6 3" xfId="19054"/>
    <cellStyle name="Currency 2 2 2 4 7" xfId="19055"/>
    <cellStyle name="Currency 2 2 2 4 8" xfId="19056"/>
    <cellStyle name="Currency 2 2 2 5" xfId="19057"/>
    <cellStyle name="Currency 2 2 2 5 2" xfId="19058"/>
    <cellStyle name="Currency 2 2 2 5 2 2" xfId="19059"/>
    <cellStyle name="Currency 2 2 2 5 2 2 2" xfId="19060"/>
    <cellStyle name="Currency 2 2 2 5 2 2 3" xfId="19061"/>
    <cellStyle name="Currency 2 2 2 5 2 3" xfId="19062"/>
    <cellStyle name="Currency 2 2 2 5 2 3 2" xfId="19063"/>
    <cellStyle name="Currency 2 2 2 5 2 3 3" xfId="19064"/>
    <cellStyle name="Currency 2 2 2 5 2 4" xfId="19065"/>
    <cellStyle name="Currency 2 2 2 5 2 4 2" xfId="19066"/>
    <cellStyle name="Currency 2 2 2 5 2 4 3" xfId="19067"/>
    <cellStyle name="Currency 2 2 2 5 2 5" xfId="19068"/>
    <cellStyle name="Currency 2 2 2 5 2 5 2" xfId="19069"/>
    <cellStyle name="Currency 2 2 2 5 2 5 3" xfId="19070"/>
    <cellStyle name="Currency 2 2 2 5 2 6" xfId="19071"/>
    <cellStyle name="Currency 2 2 2 5 2 7" xfId="19072"/>
    <cellStyle name="Currency 2 2 2 5 3" xfId="19073"/>
    <cellStyle name="Currency 2 2 2 5 3 2" xfId="19074"/>
    <cellStyle name="Currency 2 2 2 5 3 3" xfId="19075"/>
    <cellStyle name="Currency 2 2 2 5 4" xfId="19076"/>
    <cellStyle name="Currency 2 2 2 5 4 2" xfId="19077"/>
    <cellStyle name="Currency 2 2 2 5 4 3" xfId="19078"/>
    <cellStyle name="Currency 2 2 2 5 5" xfId="19079"/>
    <cellStyle name="Currency 2 2 2 5 5 2" xfId="19080"/>
    <cellStyle name="Currency 2 2 2 5 5 3" xfId="19081"/>
    <cellStyle name="Currency 2 2 2 5 6" xfId="19082"/>
    <cellStyle name="Currency 2 2 2 5 6 2" xfId="19083"/>
    <cellStyle name="Currency 2 2 2 5 6 3" xfId="19084"/>
    <cellStyle name="Currency 2 2 2 5 7" xfId="19085"/>
    <cellStyle name="Currency 2 2 2 5 8" xfId="19086"/>
    <cellStyle name="Currency 2 2 2 6" xfId="19087"/>
    <cellStyle name="Currency 2 2 2 6 2" xfId="19088"/>
    <cellStyle name="Currency 2 2 2 6 2 2" xfId="19089"/>
    <cellStyle name="Currency 2 2 2 6 2 3" xfId="19090"/>
    <cellStyle name="Currency 2 2 2 6 3" xfId="19091"/>
    <cellStyle name="Currency 2 2 2 6 3 2" xfId="19092"/>
    <cellStyle name="Currency 2 2 2 6 3 3" xfId="19093"/>
    <cellStyle name="Currency 2 2 2 6 4" xfId="19094"/>
    <cellStyle name="Currency 2 2 2 6 4 2" xfId="19095"/>
    <cellStyle name="Currency 2 2 2 6 4 3" xfId="19096"/>
    <cellStyle name="Currency 2 2 2 6 5" xfId="19097"/>
    <cellStyle name="Currency 2 2 2 6 5 2" xfId="19098"/>
    <cellStyle name="Currency 2 2 2 6 5 3" xfId="19099"/>
    <cellStyle name="Currency 2 2 2 6 6" xfId="19100"/>
    <cellStyle name="Currency 2 2 2 6 7" xfId="19101"/>
    <cellStyle name="Currency 2 2 2 7" xfId="19102"/>
    <cellStyle name="Currency 2 2 2 7 2" xfId="19103"/>
    <cellStyle name="Currency 2 2 2 7 2 2" xfId="19104"/>
    <cellStyle name="Currency 2 2 2 7 2 3" xfId="19105"/>
    <cellStyle name="Currency 2 2 2 7 3" xfId="19106"/>
    <cellStyle name="Currency 2 2 2 7 3 2" xfId="19107"/>
    <cellStyle name="Currency 2 2 2 7 3 3" xfId="19108"/>
    <cellStyle name="Currency 2 2 2 7 4" xfId="19109"/>
    <cellStyle name="Currency 2 2 2 7 4 2" xfId="19110"/>
    <cellStyle name="Currency 2 2 2 7 4 3" xfId="19111"/>
    <cellStyle name="Currency 2 2 2 7 5" xfId="19112"/>
    <cellStyle name="Currency 2 2 2 7 5 2" xfId="19113"/>
    <cellStyle name="Currency 2 2 2 7 5 3" xfId="19114"/>
    <cellStyle name="Currency 2 2 2 7 6" xfId="19115"/>
    <cellStyle name="Currency 2 2 2 7 7" xfId="19116"/>
    <cellStyle name="Currency 2 2 2 8" xfId="19117"/>
    <cellStyle name="Currency 2 2 2 8 2" xfId="19118"/>
    <cellStyle name="Currency 2 2 2 8 2 2" xfId="19119"/>
    <cellStyle name="Currency 2 2 2 8 2 3" xfId="19120"/>
    <cellStyle name="Currency 2 2 2 8 3" xfId="19121"/>
    <cellStyle name="Currency 2 2 2 8 3 2" xfId="19122"/>
    <cellStyle name="Currency 2 2 2 8 3 3" xfId="19123"/>
    <cellStyle name="Currency 2 2 2 8 4" xfId="19124"/>
    <cellStyle name="Currency 2 2 2 8 4 2" xfId="19125"/>
    <cellStyle name="Currency 2 2 2 8 4 3" xfId="19126"/>
    <cellStyle name="Currency 2 2 2 8 5" xfId="19127"/>
    <cellStyle name="Currency 2 2 2 8 5 2" xfId="19128"/>
    <cellStyle name="Currency 2 2 2 8 5 3" xfId="19129"/>
    <cellStyle name="Currency 2 2 2 8 6" xfId="19130"/>
    <cellStyle name="Currency 2 2 2 8 7" xfId="19131"/>
    <cellStyle name="Currency 2 2 2 9" xfId="19132"/>
    <cellStyle name="Currency 2 2 2 9 2" xfId="19133"/>
    <cellStyle name="Currency 2 2 2 9 2 2" xfId="19134"/>
    <cellStyle name="Currency 2 2 2 9 2 3" xfId="19135"/>
    <cellStyle name="Currency 2 2 2 9 3" xfId="19136"/>
    <cellStyle name="Currency 2 2 2 9 3 2" xfId="19137"/>
    <cellStyle name="Currency 2 2 2 9 3 3" xfId="19138"/>
    <cellStyle name="Currency 2 2 2 9 4" xfId="19139"/>
    <cellStyle name="Currency 2 2 2 9 4 2" xfId="19140"/>
    <cellStyle name="Currency 2 2 2 9 4 3" xfId="19141"/>
    <cellStyle name="Currency 2 2 2 9 5" xfId="19142"/>
    <cellStyle name="Currency 2 2 2 9 5 2" xfId="19143"/>
    <cellStyle name="Currency 2 2 2 9 5 3" xfId="19144"/>
    <cellStyle name="Currency 2 2 2 9 6" xfId="19145"/>
    <cellStyle name="Currency 2 2 2 9 7" xfId="19146"/>
    <cellStyle name="Currency 2 2 3" xfId="19147"/>
    <cellStyle name="Currency 2 2 3 10" xfId="19148"/>
    <cellStyle name="Currency 2 2 3 10 2" xfId="19149"/>
    <cellStyle name="Currency 2 2 3 10 3" xfId="19150"/>
    <cellStyle name="Currency 2 2 3 11" xfId="19151"/>
    <cellStyle name="Currency 2 2 3 11 2" xfId="19152"/>
    <cellStyle name="Currency 2 2 3 11 3" xfId="19153"/>
    <cellStyle name="Currency 2 2 3 12" xfId="19154"/>
    <cellStyle name="Currency 2 2 3 12 2" xfId="19155"/>
    <cellStyle name="Currency 2 2 3 12 3" xfId="19156"/>
    <cellStyle name="Currency 2 2 3 13" xfId="19157"/>
    <cellStyle name="Currency 2 2 3 14" xfId="19158"/>
    <cellStyle name="Currency 2 2 3 2" xfId="19159"/>
    <cellStyle name="Currency 2 2 3 2 10" xfId="19160"/>
    <cellStyle name="Currency 2 2 3 2 11" xfId="19161"/>
    <cellStyle name="Currency 2 2 3 2 2" xfId="19162"/>
    <cellStyle name="Currency 2 2 3 2 2 2" xfId="19163"/>
    <cellStyle name="Currency 2 2 3 2 2 2 2" xfId="19164"/>
    <cellStyle name="Currency 2 2 3 2 2 2 2 2" xfId="19165"/>
    <cellStyle name="Currency 2 2 3 2 2 2 2 3" xfId="19166"/>
    <cellStyle name="Currency 2 2 3 2 2 2 3" xfId="19167"/>
    <cellStyle name="Currency 2 2 3 2 2 2 3 2" xfId="19168"/>
    <cellStyle name="Currency 2 2 3 2 2 2 3 3" xfId="19169"/>
    <cellStyle name="Currency 2 2 3 2 2 2 4" xfId="19170"/>
    <cellStyle name="Currency 2 2 3 2 2 2 4 2" xfId="19171"/>
    <cellStyle name="Currency 2 2 3 2 2 2 4 3" xfId="19172"/>
    <cellStyle name="Currency 2 2 3 2 2 2 5" xfId="19173"/>
    <cellStyle name="Currency 2 2 3 2 2 2 5 2" xfId="19174"/>
    <cellStyle name="Currency 2 2 3 2 2 2 5 3" xfId="19175"/>
    <cellStyle name="Currency 2 2 3 2 2 2 6" xfId="19176"/>
    <cellStyle name="Currency 2 2 3 2 2 2 7" xfId="19177"/>
    <cellStyle name="Currency 2 2 3 2 2 3" xfId="19178"/>
    <cellStyle name="Currency 2 2 3 2 2 3 2" xfId="19179"/>
    <cellStyle name="Currency 2 2 3 2 2 3 3" xfId="19180"/>
    <cellStyle name="Currency 2 2 3 2 2 4" xfId="19181"/>
    <cellStyle name="Currency 2 2 3 2 2 4 2" xfId="19182"/>
    <cellStyle name="Currency 2 2 3 2 2 4 3" xfId="19183"/>
    <cellStyle name="Currency 2 2 3 2 2 5" xfId="19184"/>
    <cellStyle name="Currency 2 2 3 2 2 5 2" xfId="19185"/>
    <cellStyle name="Currency 2 2 3 2 2 5 3" xfId="19186"/>
    <cellStyle name="Currency 2 2 3 2 2 6" xfId="19187"/>
    <cellStyle name="Currency 2 2 3 2 2 6 2" xfId="19188"/>
    <cellStyle name="Currency 2 2 3 2 2 6 3" xfId="19189"/>
    <cellStyle name="Currency 2 2 3 2 2 7" xfId="19190"/>
    <cellStyle name="Currency 2 2 3 2 2 8" xfId="19191"/>
    <cellStyle name="Currency 2 2 3 2 3" xfId="19192"/>
    <cellStyle name="Currency 2 2 3 2 3 2" xfId="19193"/>
    <cellStyle name="Currency 2 2 3 2 3 2 2" xfId="19194"/>
    <cellStyle name="Currency 2 2 3 2 3 2 3" xfId="19195"/>
    <cellStyle name="Currency 2 2 3 2 3 3" xfId="19196"/>
    <cellStyle name="Currency 2 2 3 2 3 3 2" xfId="19197"/>
    <cellStyle name="Currency 2 2 3 2 3 3 3" xfId="19198"/>
    <cellStyle name="Currency 2 2 3 2 3 4" xfId="19199"/>
    <cellStyle name="Currency 2 2 3 2 3 4 2" xfId="19200"/>
    <cellStyle name="Currency 2 2 3 2 3 4 3" xfId="19201"/>
    <cellStyle name="Currency 2 2 3 2 3 5" xfId="19202"/>
    <cellStyle name="Currency 2 2 3 2 3 5 2" xfId="19203"/>
    <cellStyle name="Currency 2 2 3 2 3 5 3" xfId="19204"/>
    <cellStyle name="Currency 2 2 3 2 3 6" xfId="19205"/>
    <cellStyle name="Currency 2 2 3 2 3 7" xfId="19206"/>
    <cellStyle name="Currency 2 2 3 2 4" xfId="19207"/>
    <cellStyle name="Currency 2 2 3 2 4 2" xfId="19208"/>
    <cellStyle name="Currency 2 2 3 2 4 2 2" xfId="19209"/>
    <cellStyle name="Currency 2 2 3 2 4 2 3" xfId="19210"/>
    <cellStyle name="Currency 2 2 3 2 4 3" xfId="19211"/>
    <cellStyle name="Currency 2 2 3 2 4 3 2" xfId="19212"/>
    <cellStyle name="Currency 2 2 3 2 4 3 3" xfId="19213"/>
    <cellStyle name="Currency 2 2 3 2 4 4" xfId="19214"/>
    <cellStyle name="Currency 2 2 3 2 4 4 2" xfId="19215"/>
    <cellStyle name="Currency 2 2 3 2 4 4 3" xfId="19216"/>
    <cellStyle name="Currency 2 2 3 2 4 5" xfId="19217"/>
    <cellStyle name="Currency 2 2 3 2 4 5 2" xfId="19218"/>
    <cellStyle name="Currency 2 2 3 2 4 5 3" xfId="19219"/>
    <cellStyle name="Currency 2 2 3 2 4 6" xfId="19220"/>
    <cellStyle name="Currency 2 2 3 2 4 7" xfId="19221"/>
    <cellStyle name="Currency 2 2 3 2 5" xfId="19222"/>
    <cellStyle name="Currency 2 2 3 2 5 2" xfId="19223"/>
    <cellStyle name="Currency 2 2 3 2 5 2 2" xfId="19224"/>
    <cellStyle name="Currency 2 2 3 2 5 2 3" xfId="19225"/>
    <cellStyle name="Currency 2 2 3 2 5 3" xfId="19226"/>
    <cellStyle name="Currency 2 2 3 2 5 3 2" xfId="19227"/>
    <cellStyle name="Currency 2 2 3 2 5 3 3" xfId="19228"/>
    <cellStyle name="Currency 2 2 3 2 5 4" xfId="19229"/>
    <cellStyle name="Currency 2 2 3 2 5 4 2" xfId="19230"/>
    <cellStyle name="Currency 2 2 3 2 5 4 3" xfId="19231"/>
    <cellStyle name="Currency 2 2 3 2 5 5" xfId="19232"/>
    <cellStyle name="Currency 2 2 3 2 5 5 2" xfId="19233"/>
    <cellStyle name="Currency 2 2 3 2 5 5 3" xfId="19234"/>
    <cellStyle name="Currency 2 2 3 2 5 6" xfId="19235"/>
    <cellStyle name="Currency 2 2 3 2 5 7" xfId="19236"/>
    <cellStyle name="Currency 2 2 3 2 6" xfId="19237"/>
    <cellStyle name="Currency 2 2 3 2 6 2" xfId="19238"/>
    <cellStyle name="Currency 2 2 3 2 6 3" xfId="19239"/>
    <cellStyle name="Currency 2 2 3 2 7" xfId="19240"/>
    <cellStyle name="Currency 2 2 3 2 7 2" xfId="19241"/>
    <cellStyle name="Currency 2 2 3 2 7 3" xfId="19242"/>
    <cellStyle name="Currency 2 2 3 2 8" xfId="19243"/>
    <cellStyle name="Currency 2 2 3 2 8 2" xfId="19244"/>
    <cellStyle name="Currency 2 2 3 2 8 3" xfId="19245"/>
    <cellStyle name="Currency 2 2 3 2 9" xfId="19246"/>
    <cellStyle name="Currency 2 2 3 2 9 2" xfId="19247"/>
    <cellStyle name="Currency 2 2 3 2 9 3" xfId="19248"/>
    <cellStyle name="Currency 2 2 3 3" xfId="19249"/>
    <cellStyle name="Currency 2 2 3 3 2" xfId="19250"/>
    <cellStyle name="Currency 2 2 3 3 2 2" xfId="19251"/>
    <cellStyle name="Currency 2 2 3 3 2 2 2" xfId="19252"/>
    <cellStyle name="Currency 2 2 3 3 2 2 3" xfId="19253"/>
    <cellStyle name="Currency 2 2 3 3 2 3" xfId="19254"/>
    <cellStyle name="Currency 2 2 3 3 2 3 2" xfId="19255"/>
    <cellStyle name="Currency 2 2 3 3 2 3 3" xfId="19256"/>
    <cellStyle name="Currency 2 2 3 3 2 4" xfId="19257"/>
    <cellStyle name="Currency 2 2 3 3 2 4 2" xfId="19258"/>
    <cellStyle name="Currency 2 2 3 3 2 4 3" xfId="19259"/>
    <cellStyle name="Currency 2 2 3 3 2 5" xfId="19260"/>
    <cellStyle name="Currency 2 2 3 3 2 5 2" xfId="19261"/>
    <cellStyle name="Currency 2 2 3 3 2 5 3" xfId="19262"/>
    <cellStyle name="Currency 2 2 3 3 2 6" xfId="19263"/>
    <cellStyle name="Currency 2 2 3 3 2 7" xfId="19264"/>
    <cellStyle name="Currency 2 2 3 3 3" xfId="19265"/>
    <cellStyle name="Currency 2 2 3 3 3 2" xfId="19266"/>
    <cellStyle name="Currency 2 2 3 3 3 3" xfId="19267"/>
    <cellStyle name="Currency 2 2 3 3 4" xfId="19268"/>
    <cellStyle name="Currency 2 2 3 3 4 2" xfId="19269"/>
    <cellStyle name="Currency 2 2 3 3 4 3" xfId="19270"/>
    <cellStyle name="Currency 2 2 3 3 5" xfId="19271"/>
    <cellStyle name="Currency 2 2 3 3 5 2" xfId="19272"/>
    <cellStyle name="Currency 2 2 3 3 5 3" xfId="19273"/>
    <cellStyle name="Currency 2 2 3 3 6" xfId="19274"/>
    <cellStyle name="Currency 2 2 3 3 6 2" xfId="19275"/>
    <cellStyle name="Currency 2 2 3 3 6 3" xfId="19276"/>
    <cellStyle name="Currency 2 2 3 3 7" xfId="19277"/>
    <cellStyle name="Currency 2 2 3 3 8" xfId="19278"/>
    <cellStyle name="Currency 2 2 3 4" xfId="19279"/>
    <cellStyle name="Currency 2 2 3 4 2" xfId="19280"/>
    <cellStyle name="Currency 2 2 3 4 2 2" xfId="19281"/>
    <cellStyle name="Currency 2 2 3 4 2 2 2" xfId="19282"/>
    <cellStyle name="Currency 2 2 3 4 2 2 3" xfId="19283"/>
    <cellStyle name="Currency 2 2 3 4 2 3" xfId="19284"/>
    <cellStyle name="Currency 2 2 3 4 2 3 2" xfId="19285"/>
    <cellStyle name="Currency 2 2 3 4 2 3 3" xfId="19286"/>
    <cellStyle name="Currency 2 2 3 4 2 4" xfId="19287"/>
    <cellStyle name="Currency 2 2 3 4 2 4 2" xfId="19288"/>
    <cellStyle name="Currency 2 2 3 4 2 4 3" xfId="19289"/>
    <cellStyle name="Currency 2 2 3 4 2 5" xfId="19290"/>
    <cellStyle name="Currency 2 2 3 4 2 5 2" xfId="19291"/>
    <cellStyle name="Currency 2 2 3 4 2 5 3" xfId="19292"/>
    <cellStyle name="Currency 2 2 3 4 2 6" xfId="19293"/>
    <cellStyle name="Currency 2 2 3 4 2 7" xfId="19294"/>
    <cellStyle name="Currency 2 2 3 4 3" xfId="19295"/>
    <cellStyle name="Currency 2 2 3 4 3 2" xfId="19296"/>
    <cellStyle name="Currency 2 2 3 4 3 3" xfId="19297"/>
    <cellStyle name="Currency 2 2 3 4 4" xfId="19298"/>
    <cellStyle name="Currency 2 2 3 4 4 2" xfId="19299"/>
    <cellStyle name="Currency 2 2 3 4 4 3" xfId="19300"/>
    <cellStyle name="Currency 2 2 3 4 5" xfId="19301"/>
    <cellStyle name="Currency 2 2 3 4 5 2" xfId="19302"/>
    <cellStyle name="Currency 2 2 3 4 5 3" xfId="19303"/>
    <cellStyle name="Currency 2 2 3 4 6" xfId="19304"/>
    <cellStyle name="Currency 2 2 3 4 6 2" xfId="19305"/>
    <cellStyle name="Currency 2 2 3 4 6 3" xfId="19306"/>
    <cellStyle name="Currency 2 2 3 4 7" xfId="19307"/>
    <cellStyle name="Currency 2 2 3 4 8" xfId="19308"/>
    <cellStyle name="Currency 2 2 3 5" xfId="19309"/>
    <cellStyle name="Currency 2 2 3 5 2" xfId="19310"/>
    <cellStyle name="Currency 2 2 3 5 2 2" xfId="19311"/>
    <cellStyle name="Currency 2 2 3 5 2 3" xfId="19312"/>
    <cellStyle name="Currency 2 2 3 5 3" xfId="19313"/>
    <cellStyle name="Currency 2 2 3 5 3 2" xfId="19314"/>
    <cellStyle name="Currency 2 2 3 5 3 3" xfId="19315"/>
    <cellStyle name="Currency 2 2 3 5 4" xfId="19316"/>
    <cellStyle name="Currency 2 2 3 5 4 2" xfId="19317"/>
    <cellStyle name="Currency 2 2 3 5 4 3" xfId="19318"/>
    <cellStyle name="Currency 2 2 3 5 5" xfId="19319"/>
    <cellStyle name="Currency 2 2 3 5 5 2" xfId="19320"/>
    <cellStyle name="Currency 2 2 3 5 5 3" xfId="19321"/>
    <cellStyle name="Currency 2 2 3 5 6" xfId="19322"/>
    <cellStyle name="Currency 2 2 3 5 7" xfId="19323"/>
    <cellStyle name="Currency 2 2 3 6" xfId="19324"/>
    <cellStyle name="Currency 2 2 3 6 2" xfId="19325"/>
    <cellStyle name="Currency 2 2 3 6 2 2" xfId="19326"/>
    <cellStyle name="Currency 2 2 3 6 2 3" xfId="19327"/>
    <cellStyle name="Currency 2 2 3 6 3" xfId="19328"/>
    <cellStyle name="Currency 2 2 3 6 3 2" xfId="19329"/>
    <cellStyle name="Currency 2 2 3 6 3 3" xfId="19330"/>
    <cellStyle name="Currency 2 2 3 6 4" xfId="19331"/>
    <cellStyle name="Currency 2 2 3 6 4 2" xfId="19332"/>
    <cellStyle name="Currency 2 2 3 6 4 3" xfId="19333"/>
    <cellStyle name="Currency 2 2 3 6 5" xfId="19334"/>
    <cellStyle name="Currency 2 2 3 6 5 2" xfId="19335"/>
    <cellStyle name="Currency 2 2 3 6 5 3" xfId="19336"/>
    <cellStyle name="Currency 2 2 3 6 6" xfId="19337"/>
    <cellStyle name="Currency 2 2 3 6 7" xfId="19338"/>
    <cellStyle name="Currency 2 2 3 7" xfId="19339"/>
    <cellStyle name="Currency 2 2 3 7 2" xfId="19340"/>
    <cellStyle name="Currency 2 2 3 7 2 2" xfId="19341"/>
    <cellStyle name="Currency 2 2 3 7 2 3" xfId="19342"/>
    <cellStyle name="Currency 2 2 3 7 3" xfId="19343"/>
    <cellStyle name="Currency 2 2 3 7 3 2" xfId="19344"/>
    <cellStyle name="Currency 2 2 3 7 3 3" xfId="19345"/>
    <cellStyle name="Currency 2 2 3 7 4" xfId="19346"/>
    <cellStyle name="Currency 2 2 3 7 4 2" xfId="19347"/>
    <cellStyle name="Currency 2 2 3 7 4 3" xfId="19348"/>
    <cellStyle name="Currency 2 2 3 7 5" xfId="19349"/>
    <cellStyle name="Currency 2 2 3 7 5 2" xfId="19350"/>
    <cellStyle name="Currency 2 2 3 7 5 3" xfId="19351"/>
    <cellStyle name="Currency 2 2 3 7 6" xfId="19352"/>
    <cellStyle name="Currency 2 2 3 7 7" xfId="19353"/>
    <cellStyle name="Currency 2 2 3 8" xfId="19354"/>
    <cellStyle name="Currency 2 2 3 8 2" xfId="19355"/>
    <cellStyle name="Currency 2 2 3 8 2 2" xfId="19356"/>
    <cellStyle name="Currency 2 2 3 8 2 3" xfId="19357"/>
    <cellStyle name="Currency 2 2 3 8 3" xfId="19358"/>
    <cellStyle name="Currency 2 2 3 8 3 2" xfId="19359"/>
    <cellStyle name="Currency 2 2 3 8 3 3" xfId="19360"/>
    <cellStyle name="Currency 2 2 3 8 4" xfId="19361"/>
    <cellStyle name="Currency 2 2 3 8 4 2" xfId="19362"/>
    <cellStyle name="Currency 2 2 3 8 4 3" xfId="19363"/>
    <cellStyle name="Currency 2 2 3 8 5" xfId="19364"/>
    <cellStyle name="Currency 2 2 3 8 5 2" xfId="19365"/>
    <cellStyle name="Currency 2 2 3 8 5 3" xfId="19366"/>
    <cellStyle name="Currency 2 2 3 8 6" xfId="19367"/>
    <cellStyle name="Currency 2 2 3 8 7" xfId="19368"/>
    <cellStyle name="Currency 2 2 3 9" xfId="19369"/>
    <cellStyle name="Currency 2 2 3 9 2" xfId="19370"/>
    <cellStyle name="Currency 2 2 3 9 3" xfId="19371"/>
    <cellStyle name="Currency 2 2 4" xfId="19372"/>
    <cellStyle name="Currency 2 2 4 10" xfId="19373"/>
    <cellStyle name="Currency 2 2 4 11" xfId="19374"/>
    <cellStyle name="Currency 2 2 4 2" xfId="19375"/>
    <cellStyle name="Currency 2 2 4 2 2" xfId="19376"/>
    <cellStyle name="Currency 2 2 4 2 2 2" xfId="19377"/>
    <cellStyle name="Currency 2 2 4 2 2 2 2" xfId="19378"/>
    <cellStyle name="Currency 2 2 4 2 2 2 3" xfId="19379"/>
    <cellStyle name="Currency 2 2 4 2 2 3" xfId="19380"/>
    <cellStyle name="Currency 2 2 4 2 2 3 2" xfId="19381"/>
    <cellStyle name="Currency 2 2 4 2 2 3 3" xfId="19382"/>
    <cellStyle name="Currency 2 2 4 2 2 4" xfId="19383"/>
    <cellStyle name="Currency 2 2 4 2 2 4 2" xfId="19384"/>
    <cellStyle name="Currency 2 2 4 2 2 4 3" xfId="19385"/>
    <cellStyle name="Currency 2 2 4 2 2 5" xfId="19386"/>
    <cellStyle name="Currency 2 2 4 2 2 5 2" xfId="19387"/>
    <cellStyle name="Currency 2 2 4 2 2 5 3" xfId="19388"/>
    <cellStyle name="Currency 2 2 4 2 2 6" xfId="19389"/>
    <cellStyle name="Currency 2 2 4 2 2 7" xfId="19390"/>
    <cellStyle name="Currency 2 2 4 2 3" xfId="19391"/>
    <cellStyle name="Currency 2 2 4 2 3 2" xfId="19392"/>
    <cellStyle name="Currency 2 2 4 2 3 3" xfId="19393"/>
    <cellStyle name="Currency 2 2 4 2 4" xfId="19394"/>
    <cellStyle name="Currency 2 2 4 2 4 2" xfId="19395"/>
    <cellStyle name="Currency 2 2 4 2 4 3" xfId="19396"/>
    <cellStyle name="Currency 2 2 4 2 5" xfId="19397"/>
    <cellStyle name="Currency 2 2 4 2 5 2" xfId="19398"/>
    <cellStyle name="Currency 2 2 4 2 5 3" xfId="19399"/>
    <cellStyle name="Currency 2 2 4 2 6" xfId="19400"/>
    <cellStyle name="Currency 2 2 4 2 6 2" xfId="19401"/>
    <cellStyle name="Currency 2 2 4 2 6 3" xfId="19402"/>
    <cellStyle name="Currency 2 2 4 2 7" xfId="19403"/>
    <cellStyle name="Currency 2 2 4 2 8" xfId="19404"/>
    <cellStyle name="Currency 2 2 4 3" xfId="19405"/>
    <cellStyle name="Currency 2 2 4 3 2" xfId="19406"/>
    <cellStyle name="Currency 2 2 4 3 2 2" xfId="19407"/>
    <cellStyle name="Currency 2 2 4 3 2 3" xfId="19408"/>
    <cellStyle name="Currency 2 2 4 3 3" xfId="19409"/>
    <cellStyle name="Currency 2 2 4 3 3 2" xfId="19410"/>
    <cellStyle name="Currency 2 2 4 3 3 3" xfId="19411"/>
    <cellStyle name="Currency 2 2 4 3 4" xfId="19412"/>
    <cellStyle name="Currency 2 2 4 3 4 2" xfId="19413"/>
    <cellStyle name="Currency 2 2 4 3 4 3" xfId="19414"/>
    <cellStyle name="Currency 2 2 4 3 5" xfId="19415"/>
    <cellStyle name="Currency 2 2 4 3 5 2" xfId="19416"/>
    <cellStyle name="Currency 2 2 4 3 5 3" xfId="19417"/>
    <cellStyle name="Currency 2 2 4 3 6" xfId="19418"/>
    <cellStyle name="Currency 2 2 4 3 7" xfId="19419"/>
    <cellStyle name="Currency 2 2 4 4" xfId="19420"/>
    <cellStyle name="Currency 2 2 4 4 2" xfId="19421"/>
    <cellStyle name="Currency 2 2 4 4 2 2" xfId="19422"/>
    <cellStyle name="Currency 2 2 4 4 2 3" xfId="19423"/>
    <cellStyle name="Currency 2 2 4 4 3" xfId="19424"/>
    <cellStyle name="Currency 2 2 4 4 3 2" xfId="19425"/>
    <cellStyle name="Currency 2 2 4 4 3 3" xfId="19426"/>
    <cellStyle name="Currency 2 2 4 4 4" xfId="19427"/>
    <cellStyle name="Currency 2 2 4 4 4 2" xfId="19428"/>
    <cellStyle name="Currency 2 2 4 4 4 3" xfId="19429"/>
    <cellStyle name="Currency 2 2 4 4 5" xfId="19430"/>
    <cellStyle name="Currency 2 2 4 4 5 2" xfId="19431"/>
    <cellStyle name="Currency 2 2 4 4 5 3" xfId="19432"/>
    <cellStyle name="Currency 2 2 4 4 6" xfId="19433"/>
    <cellStyle name="Currency 2 2 4 4 7" xfId="19434"/>
    <cellStyle name="Currency 2 2 4 5" xfId="19435"/>
    <cellStyle name="Currency 2 2 4 5 2" xfId="19436"/>
    <cellStyle name="Currency 2 2 4 5 2 2" xfId="19437"/>
    <cellStyle name="Currency 2 2 4 5 2 3" xfId="19438"/>
    <cellStyle name="Currency 2 2 4 5 3" xfId="19439"/>
    <cellStyle name="Currency 2 2 4 5 3 2" xfId="19440"/>
    <cellStyle name="Currency 2 2 4 5 3 3" xfId="19441"/>
    <cellStyle name="Currency 2 2 4 5 4" xfId="19442"/>
    <cellStyle name="Currency 2 2 4 5 4 2" xfId="19443"/>
    <cellStyle name="Currency 2 2 4 5 4 3" xfId="19444"/>
    <cellStyle name="Currency 2 2 4 5 5" xfId="19445"/>
    <cellStyle name="Currency 2 2 4 5 5 2" xfId="19446"/>
    <cellStyle name="Currency 2 2 4 5 5 3" xfId="19447"/>
    <cellStyle name="Currency 2 2 4 5 6" xfId="19448"/>
    <cellStyle name="Currency 2 2 4 5 7" xfId="19449"/>
    <cellStyle name="Currency 2 2 4 6" xfId="19450"/>
    <cellStyle name="Currency 2 2 4 6 2" xfId="19451"/>
    <cellStyle name="Currency 2 2 4 6 3" xfId="19452"/>
    <cellStyle name="Currency 2 2 4 7" xfId="19453"/>
    <cellStyle name="Currency 2 2 4 7 2" xfId="19454"/>
    <cellStyle name="Currency 2 2 4 7 3" xfId="19455"/>
    <cellStyle name="Currency 2 2 4 8" xfId="19456"/>
    <cellStyle name="Currency 2 2 4 8 2" xfId="19457"/>
    <cellStyle name="Currency 2 2 4 8 3" xfId="19458"/>
    <cellStyle name="Currency 2 2 4 9" xfId="19459"/>
    <cellStyle name="Currency 2 2 4 9 2" xfId="19460"/>
    <cellStyle name="Currency 2 2 4 9 3" xfId="19461"/>
    <cellStyle name="Currency 2 2 5" xfId="19462"/>
    <cellStyle name="Currency 2 2 5 2" xfId="19463"/>
    <cellStyle name="Currency 2 2 5 2 2" xfId="19464"/>
    <cellStyle name="Currency 2 2 5 2 2 2" xfId="19465"/>
    <cellStyle name="Currency 2 2 5 2 2 3" xfId="19466"/>
    <cellStyle name="Currency 2 2 5 2 3" xfId="19467"/>
    <cellStyle name="Currency 2 2 5 2 3 2" xfId="19468"/>
    <cellStyle name="Currency 2 2 5 2 3 3" xfId="19469"/>
    <cellStyle name="Currency 2 2 5 2 4" xfId="19470"/>
    <cellStyle name="Currency 2 2 5 2 4 2" xfId="19471"/>
    <cellStyle name="Currency 2 2 5 2 4 3" xfId="19472"/>
    <cellStyle name="Currency 2 2 5 2 5" xfId="19473"/>
    <cellStyle name="Currency 2 2 5 2 5 2" xfId="19474"/>
    <cellStyle name="Currency 2 2 5 2 5 3" xfId="19475"/>
    <cellStyle name="Currency 2 2 5 2 6" xfId="19476"/>
    <cellStyle name="Currency 2 2 5 2 7" xfId="19477"/>
    <cellStyle name="Currency 2 2 5 3" xfId="19478"/>
    <cellStyle name="Currency 2 2 5 3 2" xfId="19479"/>
    <cellStyle name="Currency 2 2 5 3 3" xfId="19480"/>
    <cellStyle name="Currency 2 2 5 4" xfId="19481"/>
    <cellStyle name="Currency 2 2 5 4 2" xfId="19482"/>
    <cellStyle name="Currency 2 2 5 4 3" xfId="19483"/>
    <cellStyle name="Currency 2 2 5 5" xfId="19484"/>
    <cellStyle name="Currency 2 2 5 5 2" xfId="19485"/>
    <cellStyle name="Currency 2 2 5 5 3" xfId="19486"/>
    <cellStyle name="Currency 2 2 5 6" xfId="19487"/>
    <cellStyle name="Currency 2 2 5 6 2" xfId="19488"/>
    <cellStyle name="Currency 2 2 5 6 3" xfId="19489"/>
    <cellStyle name="Currency 2 2 5 7" xfId="19490"/>
    <cellStyle name="Currency 2 2 5 8" xfId="19491"/>
    <cellStyle name="Currency 2 2 6" xfId="19492"/>
    <cellStyle name="Currency 2 2 6 2" xfId="19493"/>
    <cellStyle name="Currency 2 2 6 2 2" xfId="19494"/>
    <cellStyle name="Currency 2 2 6 2 2 2" xfId="19495"/>
    <cellStyle name="Currency 2 2 6 2 2 3" xfId="19496"/>
    <cellStyle name="Currency 2 2 6 2 3" xfId="19497"/>
    <cellStyle name="Currency 2 2 6 2 3 2" xfId="19498"/>
    <cellStyle name="Currency 2 2 6 2 3 3" xfId="19499"/>
    <cellStyle name="Currency 2 2 6 2 4" xfId="19500"/>
    <cellStyle name="Currency 2 2 6 2 4 2" xfId="19501"/>
    <cellStyle name="Currency 2 2 6 2 4 3" xfId="19502"/>
    <cellStyle name="Currency 2 2 6 2 5" xfId="19503"/>
    <cellStyle name="Currency 2 2 6 2 5 2" xfId="19504"/>
    <cellStyle name="Currency 2 2 6 2 5 3" xfId="19505"/>
    <cellStyle name="Currency 2 2 6 2 6" xfId="19506"/>
    <cellStyle name="Currency 2 2 6 2 7" xfId="19507"/>
    <cellStyle name="Currency 2 2 6 3" xfId="19508"/>
    <cellStyle name="Currency 2 2 6 3 2" xfId="19509"/>
    <cellStyle name="Currency 2 2 6 3 3" xfId="19510"/>
    <cellStyle name="Currency 2 2 6 4" xfId="19511"/>
    <cellStyle name="Currency 2 2 6 4 2" xfId="19512"/>
    <cellStyle name="Currency 2 2 6 4 3" xfId="19513"/>
    <cellStyle name="Currency 2 2 6 5" xfId="19514"/>
    <cellStyle name="Currency 2 2 6 5 2" xfId="19515"/>
    <cellStyle name="Currency 2 2 6 5 3" xfId="19516"/>
    <cellStyle name="Currency 2 2 6 6" xfId="19517"/>
    <cellStyle name="Currency 2 2 6 6 2" xfId="19518"/>
    <cellStyle name="Currency 2 2 6 6 3" xfId="19519"/>
    <cellStyle name="Currency 2 2 6 7" xfId="19520"/>
    <cellStyle name="Currency 2 2 6 8" xfId="19521"/>
    <cellStyle name="Currency 2 2 7" xfId="19522"/>
    <cellStyle name="Currency 2 2 7 2" xfId="19523"/>
    <cellStyle name="Currency 2 2 7 2 2" xfId="19524"/>
    <cellStyle name="Currency 2 2 7 2 3" xfId="19525"/>
    <cellStyle name="Currency 2 2 7 3" xfId="19526"/>
    <cellStyle name="Currency 2 2 7 3 2" xfId="19527"/>
    <cellStyle name="Currency 2 2 7 3 3" xfId="19528"/>
    <cellStyle name="Currency 2 2 7 4" xfId="19529"/>
    <cellStyle name="Currency 2 2 7 4 2" xfId="19530"/>
    <cellStyle name="Currency 2 2 7 4 3" xfId="19531"/>
    <cellStyle name="Currency 2 2 7 5" xfId="19532"/>
    <cellStyle name="Currency 2 2 7 5 2" xfId="19533"/>
    <cellStyle name="Currency 2 2 7 5 3" xfId="19534"/>
    <cellStyle name="Currency 2 2 7 6" xfId="19535"/>
    <cellStyle name="Currency 2 2 7 7" xfId="19536"/>
    <cellStyle name="Currency 2 2 8" xfId="19537"/>
    <cellStyle name="Currency 2 2 8 2" xfId="19538"/>
    <cellStyle name="Currency 2 2 8 2 2" xfId="19539"/>
    <cellStyle name="Currency 2 2 8 2 3" xfId="19540"/>
    <cellStyle name="Currency 2 2 8 3" xfId="19541"/>
    <cellStyle name="Currency 2 2 8 3 2" xfId="19542"/>
    <cellStyle name="Currency 2 2 8 3 3" xfId="19543"/>
    <cellStyle name="Currency 2 2 8 4" xfId="19544"/>
    <cellStyle name="Currency 2 2 8 4 2" xfId="19545"/>
    <cellStyle name="Currency 2 2 8 4 3" xfId="19546"/>
    <cellStyle name="Currency 2 2 8 5" xfId="19547"/>
    <cellStyle name="Currency 2 2 8 5 2" xfId="19548"/>
    <cellStyle name="Currency 2 2 8 5 3" xfId="19549"/>
    <cellStyle name="Currency 2 2 8 6" xfId="19550"/>
    <cellStyle name="Currency 2 2 8 7" xfId="19551"/>
    <cellStyle name="Currency 2 2 9" xfId="19552"/>
    <cellStyle name="Currency 2 2 9 2" xfId="19553"/>
    <cellStyle name="Currency 2 2 9 2 2" xfId="19554"/>
    <cellStyle name="Currency 2 2 9 2 3" xfId="19555"/>
    <cellStyle name="Currency 2 2 9 3" xfId="19556"/>
    <cellStyle name="Currency 2 2 9 3 2" xfId="19557"/>
    <cellStyle name="Currency 2 2 9 3 3" xfId="19558"/>
    <cellStyle name="Currency 2 2 9 4" xfId="19559"/>
    <cellStyle name="Currency 2 2 9 4 2" xfId="19560"/>
    <cellStyle name="Currency 2 2 9 4 3" xfId="19561"/>
    <cellStyle name="Currency 2 2 9 5" xfId="19562"/>
    <cellStyle name="Currency 2 2 9 5 2" xfId="19563"/>
    <cellStyle name="Currency 2 2 9 5 3" xfId="19564"/>
    <cellStyle name="Currency 2 2 9 6" xfId="19565"/>
    <cellStyle name="Currency 2 2 9 7" xfId="19566"/>
    <cellStyle name="Currency 2 3" xfId="19567"/>
    <cellStyle name="Currency 2 3 10" xfId="19568"/>
    <cellStyle name="Currency 2 3 11" xfId="19569"/>
    <cellStyle name="Currency 2 3 2" xfId="19570"/>
    <cellStyle name="Currency 2 3 2 2" xfId="19571"/>
    <cellStyle name="Currency 2 3 2 2 2" xfId="19572"/>
    <cellStyle name="Currency 2 3 2 2 2 2" xfId="19573"/>
    <cellStyle name="Currency 2 3 2 2 2 3" xfId="19574"/>
    <cellStyle name="Currency 2 3 2 2 3" xfId="19575"/>
    <cellStyle name="Currency 2 3 2 2 3 2" xfId="19576"/>
    <cellStyle name="Currency 2 3 2 2 3 3" xfId="19577"/>
    <cellStyle name="Currency 2 3 2 2 4" xfId="19578"/>
    <cellStyle name="Currency 2 3 2 2 4 2" xfId="19579"/>
    <cellStyle name="Currency 2 3 2 2 4 3" xfId="19580"/>
    <cellStyle name="Currency 2 3 2 2 5" xfId="19581"/>
    <cellStyle name="Currency 2 3 2 2 5 2" xfId="19582"/>
    <cellStyle name="Currency 2 3 2 2 5 3" xfId="19583"/>
    <cellStyle name="Currency 2 3 2 2 6" xfId="19584"/>
    <cellStyle name="Currency 2 3 2 2 7" xfId="19585"/>
    <cellStyle name="Currency 2 3 2 3" xfId="19586"/>
    <cellStyle name="Currency 2 3 2 3 2" xfId="19587"/>
    <cellStyle name="Currency 2 3 2 3 3" xfId="19588"/>
    <cellStyle name="Currency 2 3 2 4" xfId="19589"/>
    <cellStyle name="Currency 2 3 2 4 2" xfId="19590"/>
    <cellStyle name="Currency 2 3 2 4 3" xfId="19591"/>
    <cellStyle name="Currency 2 3 2 5" xfId="19592"/>
    <cellStyle name="Currency 2 3 2 5 2" xfId="19593"/>
    <cellStyle name="Currency 2 3 2 5 3" xfId="19594"/>
    <cellStyle name="Currency 2 3 2 6" xfId="19595"/>
    <cellStyle name="Currency 2 3 2 6 2" xfId="19596"/>
    <cellStyle name="Currency 2 3 2 6 3" xfId="19597"/>
    <cellStyle name="Currency 2 3 2 7" xfId="19598"/>
    <cellStyle name="Currency 2 3 2 8" xfId="19599"/>
    <cellStyle name="Currency 2 3 3" xfId="19600"/>
    <cellStyle name="Currency 2 3 3 2" xfId="19601"/>
    <cellStyle name="Currency 2 3 3 2 2" xfId="19602"/>
    <cellStyle name="Currency 2 3 3 2 3" xfId="19603"/>
    <cellStyle name="Currency 2 3 3 3" xfId="19604"/>
    <cellStyle name="Currency 2 3 3 3 2" xfId="19605"/>
    <cellStyle name="Currency 2 3 3 3 3" xfId="19606"/>
    <cellStyle name="Currency 2 3 3 4" xfId="19607"/>
    <cellStyle name="Currency 2 3 3 4 2" xfId="19608"/>
    <cellStyle name="Currency 2 3 3 4 3" xfId="19609"/>
    <cellStyle name="Currency 2 3 3 5" xfId="19610"/>
    <cellStyle name="Currency 2 3 3 5 2" xfId="19611"/>
    <cellStyle name="Currency 2 3 3 5 3" xfId="19612"/>
    <cellStyle name="Currency 2 3 3 6" xfId="19613"/>
    <cellStyle name="Currency 2 3 3 7" xfId="19614"/>
    <cellStyle name="Currency 2 3 4" xfId="19615"/>
    <cellStyle name="Currency 2 3 4 2" xfId="19616"/>
    <cellStyle name="Currency 2 3 4 2 2" xfId="19617"/>
    <cellStyle name="Currency 2 3 4 2 3" xfId="19618"/>
    <cellStyle name="Currency 2 3 4 3" xfId="19619"/>
    <cellStyle name="Currency 2 3 4 3 2" xfId="19620"/>
    <cellStyle name="Currency 2 3 4 3 3" xfId="19621"/>
    <cellStyle name="Currency 2 3 4 4" xfId="19622"/>
    <cellStyle name="Currency 2 3 4 4 2" xfId="19623"/>
    <cellStyle name="Currency 2 3 4 4 3" xfId="19624"/>
    <cellStyle name="Currency 2 3 4 5" xfId="19625"/>
    <cellStyle name="Currency 2 3 4 5 2" xfId="19626"/>
    <cellStyle name="Currency 2 3 4 5 3" xfId="19627"/>
    <cellStyle name="Currency 2 3 4 6" xfId="19628"/>
    <cellStyle name="Currency 2 3 4 7" xfId="19629"/>
    <cellStyle name="Currency 2 3 5" xfId="19630"/>
    <cellStyle name="Currency 2 3 5 2" xfId="19631"/>
    <cellStyle name="Currency 2 3 5 2 2" xfId="19632"/>
    <cellStyle name="Currency 2 3 5 2 3" xfId="19633"/>
    <cellStyle name="Currency 2 3 5 3" xfId="19634"/>
    <cellStyle name="Currency 2 3 5 3 2" xfId="19635"/>
    <cellStyle name="Currency 2 3 5 3 3" xfId="19636"/>
    <cellStyle name="Currency 2 3 5 4" xfId="19637"/>
    <cellStyle name="Currency 2 3 5 4 2" xfId="19638"/>
    <cellStyle name="Currency 2 3 5 4 3" xfId="19639"/>
    <cellStyle name="Currency 2 3 5 5" xfId="19640"/>
    <cellStyle name="Currency 2 3 5 5 2" xfId="19641"/>
    <cellStyle name="Currency 2 3 5 5 3" xfId="19642"/>
    <cellStyle name="Currency 2 3 5 6" xfId="19643"/>
    <cellStyle name="Currency 2 3 5 7" xfId="19644"/>
    <cellStyle name="Currency 2 3 6" xfId="19645"/>
    <cellStyle name="Currency 2 3 6 2" xfId="19646"/>
    <cellStyle name="Currency 2 3 6 3" xfId="19647"/>
    <cellStyle name="Currency 2 3 7" xfId="19648"/>
    <cellStyle name="Currency 2 3 7 2" xfId="19649"/>
    <cellStyle name="Currency 2 3 7 3" xfId="19650"/>
    <cellStyle name="Currency 2 3 8" xfId="19651"/>
    <cellStyle name="Currency 2 3 8 2" xfId="19652"/>
    <cellStyle name="Currency 2 3 8 3" xfId="19653"/>
    <cellStyle name="Currency 2 3 9" xfId="19654"/>
    <cellStyle name="Currency 2 3 9 2" xfId="19655"/>
    <cellStyle name="Currency 2 3 9 3" xfId="19656"/>
    <cellStyle name="Currency 2 4" xfId="19657"/>
    <cellStyle name="Currency 2 4 10" xfId="19658"/>
    <cellStyle name="Currency 2 4 11" xfId="19659"/>
    <cellStyle name="Currency 2 4 2" xfId="19660"/>
    <cellStyle name="Currency 2 4 2 2" xfId="19661"/>
    <cellStyle name="Currency 2 4 2 2 2" xfId="19662"/>
    <cellStyle name="Currency 2 4 2 2 2 2" xfId="19663"/>
    <cellStyle name="Currency 2 4 2 2 2 3" xfId="19664"/>
    <cellStyle name="Currency 2 4 2 2 3" xfId="19665"/>
    <cellStyle name="Currency 2 4 2 2 3 2" xfId="19666"/>
    <cellStyle name="Currency 2 4 2 2 3 3" xfId="19667"/>
    <cellStyle name="Currency 2 4 2 2 4" xfId="19668"/>
    <cellStyle name="Currency 2 4 2 2 4 2" xfId="19669"/>
    <cellStyle name="Currency 2 4 2 2 4 3" xfId="19670"/>
    <cellStyle name="Currency 2 4 2 2 5" xfId="19671"/>
    <cellStyle name="Currency 2 4 2 2 5 2" xfId="19672"/>
    <cellStyle name="Currency 2 4 2 2 5 3" xfId="19673"/>
    <cellStyle name="Currency 2 4 2 2 6" xfId="19674"/>
    <cellStyle name="Currency 2 4 2 2 7" xfId="19675"/>
    <cellStyle name="Currency 2 4 2 3" xfId="19676"/>
    <cellStyle name="Currency 2 4 2 3 2" xfId="19677"/>
    <cellStyle name="Currency 2 4 2 3 3" xfId="19678"/>
    <cellStyle name="Currency 2 4 2 4" xfId="19679"/>
    <cellStyle name="Currency 2 4 2 4 2" xfId="19680"/>
    <cellStyle name="Currency 2 4 2 4 3" xfId="19681"/>
    <cellStyle name="Currency 2 4 2 5" xfId="19682"/>
    <cellStyle name="Currency 2 4 2 5 2" xfId="19683"/>
    <cellStyle name="Currency 2 4 2 5 3" xfId="19684"/>
    <cellStyle name="Currency 2 4 2 6" xfId="19685"/>
    <cellStyle name="Currency 2 4 2 6 2" xfId="19686"/>
    <cellStyle name="Currency 2 4 2 6 3" xfId="19687"/>
    <cellStyle name="Currency 2 4 2 7" xfId="19688"/>
    <cellStyle name="Currency 2 4 2 8" xfId="19689"/>
    <cellStyle name="Currency 2 4 3" xfId="19690"/>
    <cellStyle name="Currency 2 4 3 2" xfId="19691"/>
    <cellStyle name="Currency 2 4 3 2 2" xfId="19692"/>
    <cellStyle name="Currency 2 4 3 2 3" xfId="19693"/>
    <cellStyle name="Currency 2 4 3 3" xfId="19694"/>
    <cellStyle name="Currency 2 4 3 3 2" xfId="19695"/>
    <cellStyle name="Currency 2 4 3 3 3" xfId="19696"/>
    <cellStyle name="Currency 2 4 3 4" xfId="19697"/>
    <cellStyle name="Currency 2 4 3 4 2" xfId="19698"/>
    <cellStyle name="Currency 2 4 3 4 3" xfId="19699"/>
    <cellStyle name="Currency 2 4 3 5" xfId="19700"/>
    <cellStyle name="Currency 2 4 3 5 2" xfId="19701"/>
    <cellStyle name="Currency 2 4 3 5 3" xfId="19702"/>
    <cellStyle name="Currency 2 4 3 6" xfId="19703"/>
    <cellStyle name="Currency 2 4 3 7" xfId="19704"/>
    <cellStyle name="Currency 2 4 4" xfId="19705"/>
    <cellStyle name="Currency 2 4 4 2" xfId="19706"/>
    <cellStyle name="Currency 2 4 4 2 2" xfId="19707"/>
    <cellStyle name="Currency 2 4 4 2 3" xfId="19708"/>
    <cellStyle name="Currency 2 4 4 3" xfId="19709"/>
    <cellStyle name="Currency 2 4 4 3 2" xfId="19710"/>
    <cellStyle name="Currency 2 4 4 3 3" xfId="19711"/>
    <cellStyle name="Currency 2 4 4 4" xfId="19712"/>
    <cellStyle name="Currency 2 4 4 4 2" xfId="19713"/>
    <cellStyle name="Currency 2 4 4 4 3" xfId="19714"/>
    <cellStyle name="Currency 2 4 4 5" xfId="19715"/>
    <cellStyle name="Currency 2 4 4 5 2" xfId="19716"/>
    <cellStyle name="Currency 2 4 4 5 3" xfId="19717"/>
    <cellStyle name="Currency 2 4 4 6" xfId="19718"/>
    <cellStyle name="Currency 2 4 4 7" xfId="19719"/>
    <cellStyle name="Currency 2 4 5" xfId="19720"/>
    <cellStyle name="Currency 2 4 5 2" xfId="19721"/>
    <cellStyle name="Currency 2 4 5 2 2" xfId="19722"/>
    <cellStyle name="Currency 2 4 5 2 3" xfId="19723"/>
    <cellStyle name="Currency 2 4 5 3" xfId="19724"/>
    <cellStyle name="Currency 2 4 5 3 2" xfId="19725"/>
    <cellStyle name="Currency 2 4 5 3 3" xfId="19726"/>
    <cellStyle name="Currency 2 4 5 4" xfId="19727"/>
    <cellStyle name="Currency 2 4 5 4 2" xfId="19728"/>
    <cellStyle name="Currency 2 4 5 4 3" xfId="19729"/>
    <cellStyle name="Currency 2 4 5 5" xfId="19730"/>
    <cellStyle name="Currency 2 4 5 5 2" xfId="19731"/>
    <cellStyle name="Currency 2 4 5 5 3" xfId="19732"/>
    <cellStyle name="Currency 2 4 5 6" xfId="19733"/>
    <cellStyle name="Currency 2 4 5 7" xfId="19734"/>
    <cellStyle name="Currency 2 4 6" xfId="19735"/>
    <cellStyle name="Currency 2 4 6 2" xfId="19736"/>
    <cellStyle name="Currency 2 4 6 3" xfId="19737"/>
    <cellStyle name="Currency 2 4 7" xfId="19738"/>
    <cellStyle name="Currency 2 4 7 2" xfId="19739"/>
    <cellStyle name="Currency 2 4 7 3" xfId="19740"/>
    <cellStyle name="Currency 2 4 8" xfId="19741"/>
    <cellStyle name="Currency 2 4 8 2" xfId="19742"/>
    <cellStyle name="Currency 2 4 8 3" xfId="19743"/>
    <cellStyle name="Currency 2 4 9" xfId="19744"/>
    <cellStyle name="Currency 2 4 9 2" xfId="19745"/>
    <cellStyle name="Currency 2 4 9 3" xfId="19746"/>
    <cellStyle name="Currency 2 5" xfId="19747"/>
    <cellStyle name="Currency 2 5 10" xfId="19748"/>
    <cellStyle name="Currency 2 5 11" xfId="19749"/>
    <cellStyle name="Currency 2 5 2" xfId="19750"/>
    <cellStyle name="Currency 2 5 2 2" xfId="19751"/>
    <cellStyle name="Currency 2 5 2 2 2" xfId="19752"/>
    <cellStyle name="Currency 2 5 2 2 2 2" xfId="19753"/>
    <cellStyle name="Currency 2 5 2 2 2 3" xfId="19754"/>
    <cellStyle name="Currency 2 5 2 2 3" xfId="19755"/>
    <cellStyle name="Currency 2 5 2 2 3 2" xfId="19756"/>
    <cellStyle name="Currency 2 5 2 2 3 3" xfId="19757"/>
    <cellStyle name="Currency 2 5 2 2 4" xfId="19758"/>
    <cellStyle name="Currency 2 5 2 2 4 2" xfId="19759"/>
    <cellStyle name="Currency 2 5 2 2 4 3" xfId="19760"/>
    <cellStyle name="Currency 2 5 2 2 5" xfId="19761"/>
    <cellStyle name="Currency 2 5 2 2 5 2" xfId="19762"/>
    <cellStyle name="Currency 2 5 2 2 5 3" xfId="19763"/>
    <cellStyle name="Currency 2 5 2 2 6" xfId="19764"/>
    <cellStyle name="Currency 2 5 2 2 7" xfId="19765"/>
    <cellStyle name="Currency 2 5 2 3" xfId="19766"/>
    <cellStyle name="Currency 2 5 2 3 2" xfId="19767"/>
    <cellStyle name="Currency 2 5 2 3 3" xfId="19768"/>
    <cellStyle name="Currency 2 5 2 4" xfId="19769"/>
    <cellStyle name="Currency 2 5 2 4 2" xfId="19770"/>
    <cellStyle name="Currency 2 5 2 4 3" xfId="19771"/>
    <cellStyle name="Currency 2 5 2 5" xfId="19772"/>
    <cellStyle name="Currency 2 5 2 5 2" xfId="19773"/>
    <cellStyle name="Currency 2 5 2 5 3" xfId="19774"/>
    <cellStyle name="Currency 2 5 2 6" xfId="19775"/>
    <cellStyle name="Currency 2 5 2 6 2" xfId="19776"/>
    <cellStyle name="Currency 2 5 2 6 3" xfId="19777"/>
    <cellStyle name="Currency 2 5 2 7" xfId="19778"/>
    <cellStyle name="Currency 2 5 2 8" xfId="19779"/>
    <cellStyle name="Currency 2 5 3" xfId="19780"/>
    <cellStyle name="Currency 2 5 3 2" xfId="19781"/>
    <cellStyle name="Currency 2 5 3 2 2" xfId="19782"/>
    <cellStyle name="Currency 2 5 3 2 3" xfId="19783"/>
    <cellStyle name="Currency 2 5 3 3" xfId="19784"/>
    <cellStyle name="Currency 2 5 3 3 2" xfId="19785"/>
    <cellStyle name="Currency 2 5 3 3 3" xfId="19786"/>
    <cellStyle name="Currency 2 5 3 4" xfId="19787"/>
    <cellStyle name="Currency 2 5 3 4 2" xfId="19788"/>
    <cellStyle name="Currency 2 5 3 4 3" xfId="19789"/>
    <cellStyle name="Currency 2 5 3 5" xfId="19790"/>
    <cellStyle name="Currency 2 5 3 5 2" xfId="19791"/>
    <cellStyle name="Currency 2 5 3 5 3" xfId="19792"/>
    <cellStyle name="Currency 2 5 3 6" xfId="19793"/>
    <cellStyle name="Currency 2 5 3 7" xfId="19794"/>
    <cellStyle name="Currency 2 5 4" xfId="19795"/>
    <cellStyle name="Currency 2 5 4 2" xfId="19796"/>
    <cellStyle name="Currency 2 5 4 2 2" xfId="19797"/>
    <cellStyle name="Currency 2 5 4 2 3" xfId="19798"/>
    <cellStyle name="Currency 2 5 4 3" xfId="19799"/>
    <cellStyle name="Currency 2 5 4 3 2" xfId="19800"/>
    <cellStyle name="Currency 2 5 4 3 3" xfId="19801"/>
    <cellStyle name="Currency 2 5 4 4" xfId="19802"/>
    <cellStyle name="Currency 2 5 4 4 2" xfId="19803"/>
    <cellStyle name="Currency 2 5 4 4 3" xfId="19804"/>
    <cellStyle name="Currency 2 5 4 5" xfId="19805"/>
    <cellStyle name="Currency 2 5 4 5 2" xfId="19806"/>
    <cellStyle name="Currency 2 5 4 5 3" xfId="19807"/>
    <cellStyle name="Currency 2 5 4 6" xfId="19808"/>
    <cellStyle name="Currency 2 5 4 7" xfId="19809"/>
    <cellStyle name="Currency 2 5 5" xfId="19810"/>
    <cellStyle name="Currency 2 5 5 2" xfId="19811"/>
    <cellStyle name="Currency 2 5 5 2 2" xfId="19812"/>
    <cellStyle name="Currency 2 5 5 2 3" xfId="19813"/>
    <cellStyle name="Currency 2 5 5 3" xfId="19814"/>
    <cellStyle name="Currency 2 5 5 3 2" xfId="19815"/>
    <cellStyle name="Currency 2 5 5 3 3" xfId="19816"/>
    <cellStyle name="Currency 2 5 5 4" xfId="19817"/>
    <cellStyle name="Currency 2 5 5 4 2" xfId="19818"/>
    <cellStyle name="Currency 2 5 5 4 3" xfId="19819"/>
    <cellStyle name="Currency 2 5 5 5" xfId="19820"/>
    <cellStyle name="Currency 2 5 5 5 2" xfId="19821"/>
    <cellStyle name="Currency 2 5 5 5 3" xfId="19822"/>
    <cellStyle name="Currency 2 5 5 6" xfId="19823"/>
    <cellStyle name="Currency 2 5 5 7" xfId="19824"/>
    <cellStyle name="Currency 2 5 6" xfId="19825"/>
    <cellStyle name="Currency 2 5 6 2" xfId="19826"/>
    <cellStyle name="Currency 2 5 6 3" xfId="19827"/>
    <cellStyle name="Currency 2 5 7" xfId="19828"/>
    <cellStyle name="Currency 2 5 7 2" xfId="19829"/>
    <cellStyle name="Currency 2 5 7 3" xfId="19830"/>
    <cellStyle name="Currency 2 5 8" xfId="19831"/>
    <cellStyle name="Currency 2 5 8 2" xfId="19832"/>
    <cellStyle name="Currency 2 5 8 3" xfId="19833"/>
    <cellStyle name="Currency 2 5 9" xfId="19834"/>
    <cellStyle name="Currency 2 5 9 2" xfId="19835"/>
    <cellStyle name="Currency 2 5 9 3" xfId="19836"/>
    <cellStyle name="Currency 2 6" xfId="19837"/>
    <cellStyle name="Currency 2 6 2" xfId="19838"/>
    <cellStyle name="Currency 2 6 2 2" xfId="19839"/>
    <cellStyle name="Currency 2 6 2 2 2" xfId="19840"/>
    <cellStyle name="Currency 2 6 2 2 3" xfId="19841"/>
    <cellStyle name="Currency 2 6 2 3" xfId="19842"/>
    <cellStyle name="Currency 2 6 2 3 2" xfId="19843"/>
    <cellStyle name="Currency 2 6 2 3 3" xfId="19844"/>
    <cellStyle name="Currency 2 6 2 4" xfId="19845"/>
    <cellStyle name="Currency 2 6 2 4 2" xfId="19846"/>
    <cellStyle name="Currency 2 6 2 4 3" xfId="19847"/>
    <cellStyle name="Currency 2 6 2 5" xfId="19848"/>
    <cellStyle name="Currency 2 6 2 5 2" xfId="19849"/>
    <cellStyle name="Currency 2 6 2 5 3" xfId="19850"/>
    <cellStyle name="Currency 2 6 2 6" xfId="19851"/>
    <cellStyle name="Currency 2 6 2 7" xfId="19852"/>
    <cellStyle name="Currency 2 6 3" xfId="19853"/>
    <cellStyle name="Currency 2 6 3 2" xfId="19854"/>
    <cellStyle name="Currency 2 6 3 3" xfId="19855"/>
    <cellStyle name="Currency 2 6 4" xfId="19856"/>
    <cellStyle name="Currency 2 6 4 2" xfId="19857"/>
    <cellStyle name="Currency 2 6 4 3" xfId="19858"/>
    <cellStyle name="Currency 2 6 5" xfId="19859"/>
    <cellStyle name="Currency 2 6 5 2" xfId="19860"/>
    <cellStyle name="Currency 2 6 5 3" xfId="19861"/>
    <cellStyle name="Currency 2 6 6" xfId="19862"/>
    <cellStyle name="Currency 2 6 6 2" xfId="19863"/>
    <cellStyle name="Currency 2 6 6 3" xfId="19864"/>
    <cellStyle name="Currency 2 6 7" xfId="19865"/>
    <cellStyle name="Currency 2 6 8" xfId="19866"/>
    <cellStyle name="Currency 2 7" xfId="19867"/>
    <cellStyle name="Currency 2 7 2" xfId="19868"/>
    <cellStyle name="Currency 2 7 2 2" xfId="19869"/>
    <cellStyle name="Currency 2 7 2 2 2" xfId="19870"/>
    <cellStyle name="Currency 2 7 2 2 3" xfId="19871"/>
    <cellStyle name="Currency 2 7 2 3" xfId="19872"/>
    <cellStyle name="Currency 2 7 2 3 2" xfId="19873"/>
    <cellStyle name="Currency 2 7 2 3 3" xfId="19874"/>
    <cellStyle name="Currency 2 7 2 4" xfId="19875"/>
    <cellStyle name="Currency 2 7 2 4 2" xfId="19876"/>
    <cellStyle name="Currency 2 7 2 4 3" xfId="19877"/>
    <cellStyle name="Currency 2 7 2 5" xfId="19878"/>
    <cellStyle name="Currency 2 7 2 5 2" xfId="19879"/>
    <cellStyle name="Currency 2 7 2 5 3" xfId="19880"/>
    <cellStyle name="Currency 2 7 2 6" xfId="19881"/>
    <cellStyle name="Currency 2 7 2 7" xfId="19882"/>
    <cellStyle name="Currency 2 7 3" xfId="19883"/>
    <cellStyle name="Currency 2 7 3 2" xfId="19884"/>
    <cellStyle name="Currency 2 7 3 3" xfId="19885"/>
    <cellStyle name="Currency 2 7 4" xfId="19886"/>
    <cellStyle name="Currency 2 7 4 2" xfId="19887"/>
    <cellStyle name="Currency 2 7 4 3" xfId="19888"/>
    <cellStyle name="Currency 2 7 5" xfId="19889"/>
    <cellStyle name="Currency 2 7 5 2" xfId="19890"/>
    <cellStyle name="Currency 2 7 5 3" xfId="19891"/>
    <cellStyle name="Currency 2 7 6" xfId="19892"/>
    <cellStyle name="Currency 2 7 6 2" xfId="19893"/>
    <cellStyle name="Currency 2 7 6 3" xfId="19894"/>
    <cellStyle name="Currency 2 7 7" xfId="19895"/>
    <cellStyle name="Currency 2 7 8" xfId="19896"/>
    <cellStyle name="Currency 2 8" xfId="19897"/>
    <cellStyle name="Currency 2 8 2" xfId="19898"/>
    <cellStyle name="Currency 2 8 2 2" xfId="19899"/>
    <cellStyle name="Currency 2 8 2 3" xfId="19900"/>
    <cellStyle name="Currency 2 8 3" xfId="19901"/>
    <cellStyle name="Currency 2 8 3 2" xfId="19902"/>
    <cellStyle name="Currency 2 8 3 3" xfId="19903"/>
    <cellStyle name="Currency 2 8 4" xfId="19904"/>
    <cellStyle name="Currency 2 8 4 2" xfId="19905"/>
    <cellStyle name="Currency 2 8 4 3" xfId="19906"/>
    <cellStyle name="Currency 2 8 5" xfId="19907"/>
    <cellStyle name="Currency 2 8 5 2" xfId="19908"/>
    <cellStyle name="Currency 2 8 5 3" xfId="19909"/>
    <cellStyle name="Currency 2 8 6" xfId="19910"/>
    <cellStyle name="Currency 2 8 7" xfId="19911"/>
    <cellStyle name="Currency 2 9" xfId="19912"/>
    <cellStyle name="Currency 2 9 2" xfId="19913"/>
    <cellStyle name="Currency 2 9 3" xfId="19914"/>
    <cellStyle name="Currency 20" xfId="19915"/>
    <cellStyle name="Currency 21" xfId="19916"/>
    <cellStyle name="Currency 22" xfId="19917"/>
    <cellStyle name="Currency 23" xfId="19918"/>
    <cellStyle name="Currency 24" xfId="19919"/>
    <cellStyle name="Currency 3" xfId="19920"/>
    <cellStyle name="Currency 3 10" xfId="19921"/>
    <cellStyle name="Currency 3 10 2" xfId="19922"/>
    <cellStyle name="Currency 3 10 2 2" xfId="19923"/>
    <cellStyle name="Currency 3 10 2 3" xfId="19924"/>
    <cellStyle name="Currency 3 10 3" xfId="19925"/>
    <cellStyle name="Currency 3 10 3 2" xfId="19926"/>
    <cellStyle name="Currency 3 10 3 3" xfId="19927"/>
    <cellStyle name="Currency 3 10 4" xfId="19928"/>
    <cellStyle name="Currency 3 10 4 2" xfId="19929"/>
    <cellStyle name="Currency 3 10 4 3" xfId="19930"/>
    <cellStyle name="Currency 3 10 5" xfId="19931"/>
    <cellStyle name="Currency 3 10 5 2" xfId="19932"/>
    <cellStyle name="Currency 3 10 5 3" xfId="19933"/>
    <cellStyle name="Currency 3 10 6" xfId="19934"/>
    <cellStyle name="Currency 3 10 7" xfId="19935"/>
    <cellStyle name="Currency 3 11" xfId="19936"/>
    <cellStyle name="Currency 3 11 2" xfId="19937"/>
    <cellStyle name="Currency 3 11 3" xfId="19938"/>
    <cellStyle name="Currency 3 12" xfId="19939"/>
    <cellStyle name="Currency 3 12 2" xfId="19940"/>
    <cellStyle name="Currency 3 12 3" xfId="19941"/>
    <cellStyle name="Currency 3 13" xfId="19942"/>
    <cellStyle name="Currency 3 13 2" xfId="19943"/>
    <cellStyle name="Currency 3 13 3" xfId="19944"/>
    <cellStyle name="Currency 3 14" xfId="19945"/>
    <cellStyle name="Currency 3 14 2" xfId="19946"/>
    <cellStyle name="Currency 3 14 3" xfId="19947"/>
    <cellStyle name="Currency 3 15" xfId="19948"/>
    <cellStyle name="Currency 3 16" xfId="19949"/>
    <cellStyle name="Currency 3 2" xfId="19950"/>
    <cellStyle name="Currency 3 2 10" xfId="19951"/>
    <cellStyle name="Currency 3 2 10 2" xfId="19952"/>
    <cellStyle name="Currency 3 2 10 3" xfId="19953"/>
    <cellStyle name="Currency 3 2 11" xfId="19954"/>
    <cellStyle name="Currency 3 2 11 2" xfId="19955"/>
    <cellStyle name="Currency 3 2 11 3" xfId="19956"/>
    <cellStyle name="Currency 3 2 12" xfId="19957"/>
    <cellStyle name="Currency 3 2 12 2" xfId="19958"/>
    <cellStyle name="Currency 3 2 12 3" xfId="19959"/>
    <cellStyle name="Currency 3 2 13" xfId="19960"/>
    <cellStyle name="Currency 3 2 13 2" xfId="19961"/>
    <cellStyle name="Currency 3 2 13 3" xfId="19962"/>
    <cellStyle name="Currency 3 2 14" xfId="19963"/>
    <cellStyle name="Currency 3 2 15" xfId="19964"/>
    <cellStyle name="Currency 3 2 2" xfId="19965"/>
    <cellStyle name="Currency 3 2 2 10" xfId="19966"/>
    <cellStyle name="Currency 3 2 2 10 2" xfId="19967"/>
    <cellStyle name="Currency 3 2 2 10 3" xfId="19968"/>
    <cellStyle name="Currency 3 2 2 11" xfId="19969"/>
    <cellStyle name="Currency 3 2 2 11 2" xfId="19970"/>
    <cellStyle name="Currency 3 2 2 11 3" xfId="19971"/>
    <cellStyle name="Currency 3 2 2 12" xfId="19972"/>
    <cellStyle name="Currency 3 2 2 12 2" xfId="19973"/>
    <cellStyle name="Currency 3 2 2 12 3" xfId="19974"/>
    <cellStyle name="Currency 3 2 2 13" xfId="19975"/>
    <cellStyle name="Currency 3 2 2 14" xfId="19976"/>
    <cellStyle name="Currency 3 2 2 2" xfId="19977"/>
    <cellStyle name="Currency 3 2 2 2 10" xfId="19978"/>
    <cellStyle name="Currency 3 2 2 2 11" xfId="19979"/>
    <cellStyle name="Currency 3 2 2 2 2" xfId="19980"/>
    <cellStyle name="Currency 3 2 2 2 2 2" xfId="19981"/>
    <cellStyle name="Currency 3 2 2 2 2 2 2" xfId="19982"/>
    <cellStyle name="Currency 3 2 2 2 2 2 2 2" xfId="19983"/>
    <cellStyle name="Currency 3 2 2 2 2 2 2 3" xfId="19984"/>
    <cellStyle name="Currency 3 2 2 2 2 2 3" xfId="19985"/>
    <cellStyle name="Currency 3 2 2 2 2 2 3 2" xfId="19986"/>
    <cellStyle name="Currency 3 2 2 2 2 2 3 3" xfId="19987"/>
    <cellStyle name="Currency 3 2 2 2 2 2 4" xfId="19988"/>
    <cellStyle name="Currency 3 2 2 2 2 2 4 2" xfId="19989"/>
    <cellStyle name="Currency 3 2 2 2 2 2 4 3" xfId="19990"/>
    <cellStyle name="Currency 3 2 2 2 2 2 5" xfId="19991"/>
    <cellStyle name="Currency 3 2 2 2 2 2 5 2" xfId="19992"/>
    <cellStyle name="Currency 3 2 2 2 2 2 5 3" xfId="19993"/>
    <cellStyle name="Currency 3 2 2 2 2 2 6" xfId="19994"/>
    <cellStyle name="Currency 3 2 2 2 2 2 7" xfId="19995"/>
    <cellStyle name="Currency 3 2 2 2 2 3" xfId="19996"/>
    <cellStyle name="Currency 3 2 2 2 2 3 2" xfId="19997"/>
    <cellStyle name="Currency 3 2 2 2 2 3 3" xfId="19998"/>
    <cellStyle name="Currency 3 2 2 2 2 4" xfId="19999"/>
    <cellStyle name="Currency 3 2 2 2 2 4 2" xfId="20000"/>
    <cellStyle name="Currency 3 2 2 2 2 4 3" xfId="20001"/>
    <cellStyle name="Currency 3 2 2 2 2 5" xfId="20002"/>
    <cellStyle name="Currency 3 2 2 2 2 5 2" xfId="20003"/>
    <cellStyle name="Currency 3 2 2 2 2 5 3" xfId="20004"/>
    <cellStyle name="Currency 3 2 2 2 2 6" xfId="20005"/>
    <cellStyle name="Currency 3 2 2 2 2 6 2" xfId="20006"/>
    <cellStyle name="Currency 3 2 2 2 2 6 3" xfId="20007"/>
    <cellStyle name="Currency 3 2 2 2 2 7" xfId="20008"/>
    <cellStyle name="Currency 3 2 2 2 2 8" xfId="20009"/>
    <cellStyle name="Currency 3 2 2 2 3" xfId="20010"/>
    <cellStyle name="Currency 3 2 2 2 3 2" xfId="20011"/>
    <cellStyle name="Currency 3 2 2 2 3 2 2" xfId="20012"/>
    <cellStyle name="Currency 3 2 2 2 3 2 3" xfId="20013"/>
    <cellStyle name="Currency 3 2 2 2 3 3" xfId="20014"/>
    <cellStyle name="Currency 3 2 2 2 3 3 2" xfId="20015"/>
    <cellStyle name="Currency 3 2 2 2 3 3 3" xfId="20016"/>
    <cellStyle name="Currency 3 2 2 2 3 4" xfId="20017"/>
    <cellStyle name="Currency 3 2 2 2 3 4 2" xfId="20018"/>
    <cellStyle name="Currency 3 2 2 2 3 4 3" xfId="20019"/>
    <cellStyle name="Currency 3 2 2 2 3 5" xfId="20020"/>
    <cellStyle name="Currency 3 2 2 2 3 5 2" xfId="20021"/>
    <cellStyle name="Currency 3 2 2 2 3 5 3" xfId="20022"/>
    <cellStyle name="Currency 3 2 2 2 3 6" xfId="20023"/>
    <cellStyle name="Currency 3 2 2 2 3 7" xfId="20024"/>
    <cellStyle name="Currency 3 2 2 2 4" xfId="20025"/>
    <cellStyle name="Currency 3 2 2 2 4 2" xfId="20026"/>
    <cellStyle name="Currency 3 2 2 2 4 2 2" xfId="20027"/>
    <cellStyle name="Currency 3 2 2 2 4 2 3" xfId="20028"/>
    <cellStyle name="Currency 3 2 2 2 4 3" xfId="20029"/>
    <cellStyle name="Currency 3 2 2 2 4 3 2" xfId="20030"/>
    <cellStyle name="Currency 3 2 2 2 4 3 3" xfId="20031"/>
    <cellStyle name="Currency 3 2 2 2 4 4" xfId="20032"/>
    <cellStyle name="Currency 3 2 2 2 4 4 2" xfId="20033"/>
    <cellStyle name="Currency 3 2 2 2 4 4 3" xfId="20034"/>
    <cellStyle name="Currency 3 2 2 2 4 5" xfId="20035"/>
    <cellStyle name="Currency 3 2 2 2 4 5 2" xfId="20036"/>
    <cellStyle name="Currency 3 2 2 2 4 5 3" xfId="20037"/>
    <cellStyle name="Currency 3 2 2 2 4 6" xfId="20038"/>
    <cellStyle name="Currency 3 2 2 2 4 7" xfId="20039"/>
    <cellStyle name="Currency 3 2 2 2 5" xfId="20040"/>
    <cellStyle name="Currency 3 2 2 2 5 2" xfId="20041"/>
    <cellStyle name="Currency 3 2 2 2 5 2 2" xfId="20042"/>
    <cellStyle name="Currency 3 2 2 2 5 2 3" xfId="20043"/>
    <cellStyle name="Currency 3 2 2 2 5 3" xfId="20044"/>
    <cellStyle name="Currency 3 2 2 2 5 3 2" xfId="20045"/>
    <cellStyle name="Currency 3 2 2 2 5 3 3" xfId="20046"/>
    <cellStyle name="Currency 3 2 2 2 5 4" xfId="20047"/>
    <cellStyle name="Currency 3 2 2 2 5 4 2" xfId="20048"/>
    <cellStyle name="Currency 3 2 2 2 5 4 3" xfId="20049"/>
    <cellStyle name="Currency 3 2 2 2 5 5" xfId="20050"/>
    <cellStyle name="Currency 3 2 2 2 5 5 2" xfId="20051"/>
    <cellStyle name="Currency 3 2 2 2 5 5 3" xfId="20052"/>
    <cellStyle name="Currency 3 2 2 2 5 6" xfId="20053"/>
    <cellStyle name="Currency 3 2 2 2 5 7" xfId="20054"/>
    <cellStyle name="Currency 3 2 2 2 6" xfId="20055"/>
    <cellStyle name="Currency 3 2 2 2 6 2" xfId="20056"/>
    <cellStyle name="Currency 3 2 2 2 6 3" xfId="20057"/>
    <cellStyle name="Currency 3 2 2 2 7" xfId="20058"/>
    <cellStyle name="Currency 3 2 2 2 7 2" xfId="20059"/>
    <cellStyle name="Currency 3 2 2 2 7 3" xfId="20060"/>
    <cellStyle name="Currency 3 2 2 2 8" xfId="20061"/>
    <cellStyle name="Currency 3 2 2 2 8 2" xfId="20062"/>
    <cellStyle name="Currency 3 2 2 2 8 3" xfId="20063"/>
    <cellStyle name="Currency 3 2 2 2 9" xfId="20064"/>
    <cellStyle name="Currency 3 2 2 2 9 2" xfId="20065"/>
    <cellStyle name="Currency 3 2 2 2 9 3" xfId="20066"/>
    <cellStyle name="Currency 3 2 2 3" xfId="20067"/>
    <cellStyle name="Currency 3 2 2 3 2" xfId="20068"/>
    <cellStyle name="Currency 3 2 2 3 2 2" xfId="20069"/>
    <cellStyle name="Currency 3 2 2 3 2 2 2" xfId="20070"/>
    <cellStyle name="Currency 3 2 2 3 2 2 3" xfId="20071"/>
    <cellStyle name="Currency 3 2 2 3 2 3" xfId="20072"/>
    <cellStyle name="Currency 3 2 2 3 2 3 2" xfId="20073"/>
    <cellStyle name="Currency 3 2 2 3 2 3 3" xfId="20074"/>
    <cellStyle name="Currency 3 2 2 3 2 4" xfId="20075"/>
    <cellStyle name="Currency 3 2 2 3 2 4 2" xfId="20076"/>
    <cellStyle name="Currency 3 2 2 3 2 4 3" xfId="20077"/>
    <cellStyle name="Currency 3 2 2 3 2 5" xfId="20078"/>
    <cellStyle name="Currency 3 2 2 3 2 5 2" xfId="20079"/>
    <cellStyle name="Currency 3 2 2 3 2 5 3" xfId="20080"/>
    <cellStyle name="Currency 3 2 2 3 2 6" xfId="20081"/>
    <cellStyle name="Currency 3 2 2 3 2 7" xfId="20082"/>
    <cellStyle name="Currency 3 2 2 3 3" xfId="20083"/>
    <cellStyle name="Currency 3 2 2 3 3 2" xfId="20084"/>
    <cellStyle name="Currency 3 2 2 3 3 3" xfId="20085"/>
    <cellStyle name="Currency 3 2 2 3 4" xfId="20086"/>
    <cellStyle name="Currency 3 2 2 3 4 2" xfId="20087"/>
    <cellStyle name="Currency 3 2 2 3 4 3" xfId="20088"/>
    <cellStyle name="Currency 3 2 2 3 5" xfId="20089"/>
    <cellStyle name="Currency 3 2 2 3 5 2" xfId="20090"/>
    <cellStyle name="Currency 3 2 2 3 5 3" xfId="20091"/>
    <cellStyle name="Currency 3 2 2 3 6" xfId="20092"/>
    <cellStyle name="Currency 3 2 2 3 6 2" xfId="20093"/>
    <cellStyle name="Currency 3 2 2 3 6 3" xfId="20094"/>
    <cellStyle name="Currency 3 2 2 3 7" xfId="20095"/>
    <cellStyle name="Currency 3 2 2 3 8" xfId="20096"/>
    <cellStyle name="Currency 3 2 2 4" xfId="20097"/>
    <cellStyle name="Currency 3 2 2 4 2" xfId="20098"/>
    <cellStyle name="Currency 3 2 2 4 2 2" xfId="20099"/>
    <cellStyle name="Currency 3 2 2 4 2 2 2" xfId="20100"/>
    <cellStyle name="Currency 3 2 2 4 2 2 3" xfId="20101"/>
    <cellStyle name="Currency 3 2 2 4 2 3" xfId="20102"/>
    <cellStyle name="Currency 3 2 2 4 2 3 2" xfId="20103"/>
    <cellStyle name="Currency 3 2 2 4 2 3 3" xfId="20104"/>
    <cellStyle name="Currency 3 2 2 4 2 4" xfId="20105"/>
    <cellStyle name="Currency 3 2 2 4 2 4 2" xfId="20106"/>
    <cellStyle name="Currency 3 2 2 4 2 4 3" xfId="20107"/>
    <cellStyle name="Currency 3 2 2 4 2 5" xfId="20108"/>
    <cellStyle name="Currency 3 2 2 4 2 5 2" xfId="20109"/>
    <cellStyle name="Currency 3 2 2 4 2 5 3" xfId="20110"/>
    <cellStyle name="Currency 3 2 2 4 2 6" xfId="20111"/>
    <cellStyle name="Currency 3 2 2 4 2 7" xfId="20112"/>
    <cellStyle name="Currency 3 2 2 4 3" xfId="20113"/>
    <cellStyle name="Currency 3 2 2 4 3 2" xfId="20114"/>
    <cellStyle name="Currency 3 2 2 4 3 3" xfId="20115"/>
    <cellStyle name="Currency 3 2 2 4 4" xfId="20116"/>
    <cellStyle name="Currency 3 2 2 4 4 2" xfId="20117"/>
    <cellStyle name="Currency 3 2 2 4 4 3" xfId="20118"/>
    <cellStyle name="Currency 3 2 2 4 5" xfId="20119"/>
    <cellStyle name="Currency 3 2 2 4 5 2" xfId="20120"/>
    <cellStyle name="Currency 3 2 2 4 5 3" xfId="20121"/>
    <cellStyle name="Currency 3 2 2 4 6" xfId="20122"/>
    <cellStyle name="Currency 3 2 2 4 6 2" xfId="20123"/>
    <cellStyle name="Currency 3 2 2 4 6 3" xfId="20124"/>
    <cellStyle name="Currency 3 2 2 4 7" xfId="20125"/>
    <cellStyle name="Currency 3 2 2 4 8" xfId="20126"/>
    <cellStyle name="Currency 3 2 2 5" xfId="20127"/>
    <cellStyle name="Currency 3 2 2 5 2" xfId="20128"/>
    <cellStyle name="Currency 3 2 2 5 2 2" xfId="20129"/>
    <cellStyle name="Currency 3 2 2 5 2 3" xfId="20130"/>
    <cellStyle name="Currency 3 2 2 5 3" xfId="20131"/>
    <cellStyle name="Currency 3 2 2 5 3 2" xfId="20132"/>
    <cellStyle name="Currency 3 2 2 5 3 3" xfId="20133"/>
    <cellStyle name="Currency 3 2 2 5 4" xfId="20134"/>
    <cellStyle name="Currency 3 2 2 5 4 2" xfId="20135"/>
    <cellStyle name="Currency 3 2 2 5 4 3" xfId="20136"/>
    <cellStyle name="Currency 3 2 2 5 5" xfId="20137"/>
    <cellStyle name="Currency 3 2 2 5 5 2" xfId="20138"/>
    <cellStyle name="Currency 3 2 2 5 5 3" xfId="20139"/>
    <cellStyle name="Currency 3 2 2 5 6" xfId="20140"/>
    <cellStyle name="Currency 3 2 2 5 7" xfId="20141"/>
    <cellStyle name="Currency 3 2 2 6" xfId="20142"/>
    <cellStyle name="Currency 3 2 2 6 2" xfId="20143"/>
    <cellStyle name="Currency 3 2 2 6 2 2" xfId="20144"/>
    <cellStyle name="Currency 3 2 2 6 2 3" xfId="20145"/>
    <cellStyle name="Currency 3 2 2 6 3" xfId="20146"/>
    <cellStyle name="Currency 3 2 2 6 3 2" xfId="20147"/>
    <cellStyle name="Currency 3 2 2 6 3 3" xfId="20148"/>
    <cellStyle name="Currency 3 2 2 6 4" xfId="20149"/>
    <cellStyle name="Currency 3 2 2 6 4 2" xfId="20150"/>
    <cellStyle name="Currency 3 2 2 6 4 3" xfId="20151"/>
    <cellStyle name="Currency 3 2 2 6 5" xfId="20152"/>
    <cellStyle name="Currency 3 2 2 6 5 2" xfId="20153"/>
    <cellStyle name="Currency 3 2 2 6 5 3" xfId="20154"/>
    <cellStyle name="Currency 3 2 2 6 6" xfId="20155"/>
    <cellStyle name="Currency 3 2 2 6 7" xfId="20156"/>
    <cellStyle name="Currency 3 2 2 7" xfId="20157"/>
    <cellStyle name="Currency 3 2 2 7 2" xfId="20158"/>
    <cellStyle name="Currency 3 2 2 7 2 2" xfId="20159"/>
    <cellStyle name="Currency 3 2 2 7 2 3" xfId="20160"/>
    <cellStyle name="Currency 3 2 2 7 3" xfId="20161"/>
    <cellStyle name="Currency 3 2 2 7 3 2" xfId="20162"/>
    <cellStyle name="Currency 3 2 2 7 3 3" xfId="20163"/>
    <cellStyle name="Currency 3 2 2 7 4" xfId="20164"/>
    <cellStyle name="Currency 3 2 2 7 4 2" xfId="20165"/>
    <cellStyle name="Currency 3 2 2 7 4 3" xfId="20166"/>
    <cellStyle name="Currency 3 2 2 7 5" xfId="20167"/>
    <cellStyle name="Currency 3 2 2 7 5 2" xfId="20168"/>
    <cellStyle name="Currency 3 2 2 7 5 3" xfId="20169"/>
    <cellStyle name="Currency 3 2 2 7 6" xfId="20170"/>
    <cellStyle name="Currency 3 2 2 7 7" xfId="20171"/>
    <cellStyle name="Currency 3 2 2 8" xfId="20172"/>
    <cellStyle name="Currency 3 2 2 8 2" xfId="20173"/>
    <cellStyle name="Currency 3 2 2 8 2 2" xfId="20174"/>
    <cellStyle name="Currency 3 2 2 8 2 3" xfId="20175"/>
    <cellStyle name="Currency 3 2 2 8 3" xfId="20176"/>
    <cellStyle name="Currency 3 2 2 8 3 2" xfId="20177"/>
    <cellStyle name="Currency 3 2 2 8 3 3" xfId="20178"/>
    <cellStyle name="Currency 3 2 2 8 4" xfId="20179"/>
    <cellStyle name="Currency 3 2 2 8 4 2" xfId="20180"/>
    <cellStyle name="Currency 3 2 2 8 4 3" xfId="20181"/>
    <cellStyle name="Currency 3 2 2 8 5" xfId="20182"/>
    <cellStyle name="Currency 3 2 2 8 5 2" xfId="20183"/>
    <cellStyle name="Currency 3 2 2 8 5 3" xfId="20184"/>
    <cellStyle name="Currency 3 2 2 8 6" xfId="20185"/>
    <cellStyle name="Currency 3 2 2 8 7" xfId="20186"/>
    <cellStyle name="Currency 3 2 2 9" xfId="20187"/>
    <cellStyle name="Currency 3 2 2 9 2" xfId="20188"/>
    <cellStyle name="Currency 3 2 2 9 3" xfId="20189"/>
    <cellStyle name="Currency 3 2 3" xfId="20190"/>
    <cellStyle name="Currency 3 2 3 10" xfId="20191"/>
    <cellStyle name="Currency 3 2 3 11" xfId="20192"/>
    <cellStyle name="Currency 3 2 3 2" xfId="20193"/>
    <cellStyle name="Currency 3 2 3 2 2" xfId="20194"/>
    <cellStyle name="Currency 3 2 3 2 2 2" xfId="20195"/>
    <cellStyle name="Currency 3 2 3 2 2 2 2" xfId="20196"/>
    <cellStyle name="Currency 3 2 3 2 2 2 3" xfId="20197"/>
    <cellStyle name="Currency 3 2 3 2 2 3" xfId="20198"/>
    <cellStyle name="Currency 3 2 3 2 2 3 2" xfId="20199"/>
    <cellStyle name="Currency 3 2 3 2 2 3 3" xfId="20200"/>
    <cellStyle name="Currency 3 2 3 2 2 4" xfId="20201"/>
    <cellStyle name="Currency 3 2 3 2 2 4 2" xfId="20202"/>
    <cellStyle name="Currency 3 2 3 2 2 4 3" xfId="20203"/>
    <cellStyle name="Currency 3 2 3 2 2 5" xfId="20204"/>
    <cellStyle name="Currency 3 2 3 2 2 5 2" xfId="20205"/>
    <cellStyle name="Currency 3 2 3 2 2 5 3" xfId="20206"/>
    <cellStyle name="Currency 3 2 3 2 2 6" xfId="20207"/>
    <cellStyle name="Currency 3 2 3 2 2 7" xfId="20208"/>
    <cellStyle name="Currency 3 2 3 2 3" xfId="20209"/>
    <cellStyle name="Currency 3 2 3 2 3 2" xfId="20210"/>
    <cellStyle name="Currency 3 2 3 2 3 3" xfId="20211"/>
    <cellStyle name="Currency 3 2 3 2 4" xfId="20212"/>
    <cellStyle name="Currency 3 2 3 2 4 2" xfId="20213"/>
    <cellStyle name="Currency 3 2 3 2 4 3" xfId="20214"/>
    <cellStyle name="Currency 3 2 3 2 5" xfId="20215"/>
    <cellStyle name="Currency 3 2 3 2 5 2" xfId="20216"/>
    <cellStyle name="Currency 3 2 3 2 5 3" xfId="20217"/>
    <cellStyle name="Currency 3 2 3 2 6" xfId="20218"/>
    <cellStyle name="Currency 3 2 3 2 6 2" xfId="20219"/>
    <cellStyle name="Currency 3 2 3 2 6 3" xfId="20220"/>
    <cellStyle name="Currency 3 2 3 2 7" xfId="20221"/>
    <cellStyle name="Currency 3 2 3 2 8" xfId="20222"/>
    <cellStyle name="Currency 3 2 3 3" xfId="20223"/>
    <cellStyle name="Currency 3 2 3 3 2" xfId="20224"/>
    <cellStyle name="Currency 3 2 3 3 2 2" xfId="20225"/>
    <cellStyle name="Currency 3 2 3 3 2 3" xfId="20226"/>
    <cellStyle name="Currency 3 2 3 3 3" xfId="20227"/>
    <cellStyle name="Currency 3 2 3 3 3 2" xfId="20228"/>
    <cellStyle name="Currency 3 2 3 3 3 3" xfId="20229"/>
    <cellStyle name="Currency 3 2 3 3 4" xfId="20230"/>
    <cellStyle name="Currency 3 2 3 3 4 2" xfId="20231"/>
    <cellStyle name="Currency 3 2 3 3 4 3" xfId="20232"/>
    <cellStyle name="Currency 3 2 3 3 5" xfId="20233"/>
    <cellStyle name="Currency 3 2 3 3 5 2" xfId="20234"/>
    <cellStyle name="Currency 3 2 3 3 5 3" xfId="20235"/>
    <cellStyle name="Currency 3 2 3 3 6" xfId="20236"/>
    <cellStyle name="Currency 3 2 3 3 7" xfId="20237"/>
    <cellStyle name="Currency 3 2 3 4" xfId="20238"/>
    <cellStyle name="Currency 3 2 3 4 2" xfId="20239"/>
    <cellStyle name="Currency 3 2 3 4 2 2" xfId="20240"/>
    <cellStyle name="Currency 3 2 3 4 2 3" xfId="20241"/>
    <cellStyle name="Currency 3 2 3 4 3" xfId="20242"/>
    <cellStyle name="Currency 3 2 3 4 3 2" xfId="20243"/>
    <cellStyle name="Currency 3 2 3 4 3 3" xfId="20244"/>
    <cellStyle name="Currency 3 2 3 4 4" xfId="20245"/>
    <cellStyle name="Currency 3 2 3 4 4 2" xfId="20246"/>
    <cellStyle name="Currency 3 2 3 4 4 3" xfId="20247"/>
    <cellStyle name="Currency 3 2 3 4 5" xfId="20248"/>
    <cellStyle name="Currency 3 2 3 4 5 2" xfId="20249"/>
    <cellStyle name="Currency 3 2 3 4 5 3" xfId="20250"/>
    <cellStyle name="Currency 3 2 3 4 6" xfId="20251"/>
    <cellStyle name="Currency 3 2 3 4 7" xfId="20252"/>
    <cellStyle name="Currency 3 2 3 5" xfId="20253"/>
    <cellStyle name="Currency 3 2 3 5 2" xfId="20254"/>
    <cellStyle name="Currency 3 2 3 5 2 2" xfId="20255"/>
    <cellStyle name="Currency 3 2 3 5 2 3" xfId="20256"/>
    <cellStyle name="Currency 3 2 3 5 3" xfId="20257"/>
    <cellStyle name="Currency 3 2 3 5 3 2" xfId="20258"/>
    <cellStyle name="Currency 3 2 3 5 3 3" xfId="20259"/>
    <cellStyle name="Currency 3 2 3 5 4" xfId="20260"/>
    <cellStyle name="Currency 3 2 3 5 4 2" xfId="20261"/>
    <cellStyle name="Currency 3 2 3 5 4 3" xfId="20262"/>
    <cellStyle name="Currency 3 2 3 5 5" xfId="20263"/>
    <cellStyle name="Currency 3 2 3 5 5 2" xfId="20264"/>
    <cellStyle name="Currency 3 2 3 5 5 3" xfId="20265"/>
    <cellStyle name="Currency 3 2 3 5 6" xfId="20266"/>
    <cellStyle name="Currency 3 2 3 5 7" xfId="20267"/>
    <cellStyle name="Currency 3 2 3 6" xfId="20268"/>
    <cellStyle name="Currency 3 2 3 6 2" xfId="20269"/>
    <cellStyle name="Currency 3 2 3 6 3" xfId="20270"/>
    <cellStyle name="Currency 3 2 3 7" xfId="20271"/>
    <cellStyle name="Currency 3 2 3 7 2" xfId="20272"/>
    <cellStyle name="Currency 3 2 3 7 3" xfId="20273"/>
    <cellStyle name="Currency 3 2 3 8" xfId="20274"/>
    <cellStyle name="Currency 3 2 3 8 2" xfId="20275"/>
    <cellStyle name="Currency 3 2 3 8 3" xfId="20276"/>
    <cellStyle name="Currency 3 2 3 9" xfId="20277"/>
    <cellStyle name="Currency 3 2 3 9 2" xfId="20278"/>
    <cellStyle name="Currency 3 2 3 9 3" xfId="20279"/>
    <cellStyle name="Currency 3 2 4" xfId="20280"/>
    <cellStyle name="Currency 3 2 4 2" xfId="20281"/>
    <cellStyle name="Currency 3 2 4 2 2" xfId="20282"/>
    <cellStyle name="Currency 3 2 4 2 2 2" xfId="20283"/>
    <cellStyle name="Currency 3 2 4 2 2 3" xfId="20284"/>
    <cellStyle name="Currency 3 2 4 2 3" xfId="20285"/>
    <cellStyle name="Currency 3 2 4 2 3 2" xfId="20286"/>
    <cellStyle name="Currency 3 2 4 2 3 3" xfId="20287"/>
    <cellStyle name="Currency 3 2 4 2 4" xfId="20288"/>
    <cellStyle name="Currency 3 2 4 2 4 2" xfId="20289"/>
    <cellStyle name="Currency 3 2 4 2 4 3" xfId="20290"/>
    <cellStyle name="Currency 3 2 4 2 5" xfId="20291"/>
    <cellStyle name="Currency 3 2 4 2 5 2" xfId="20292"/>
    <cellStyle name="Currency 3 2 4 2 5 3" xfId="20293"/>
    <cellStyle name="Currency 3 2 4 2 6" xfId="20294"/>
    <cellStyle name="Currency 3 2 4 2 7" xfId="20295"/>
    <cellStyle name="Currency 3 2 4 3" xfId="20296"/>
    <cellStyle name="Currency 3 2 4 3 2" xfId="20297"/>
    <cellStyle name="Currency 3 2 4 3 3" xfId="20298"/>
    <cellStyle name="Currency 3 2 4 4" xfId="20299"/>
    <cellStyle name="Currency 3 2 4 4 2" xfId="20300"/>
    <cellStyle name="Currency 3 2 4 4 3" xfId="20301"/>
    <cellStyle name="Currency 3 2 4 5" xfId="20302"/>
    <cellStyle name="Currency 3 2 4 5 2" xfId="20303"/>
    <cellStyle name="Currency 3 2 4 5 3" xfId="20304"/>
    <cellStyle name="Currency 3 2 4 6" xfId="20305"/>
    <cellStyle name="Currency 3 2 4 6 2" xfId="20306"/>
    <cellStyle name="Currency 3 2 4 6 3" xfId="20307"/>
    <cellStyle name="Currency 3 2 4 7" xfId="20308"/>
    <cellStyle name="Currency 3 2 4 8" xfId="20309"/>
    <cellStyle name="Currency 3 2 5" xfId="20310"/>
    <cellStyle name="Currency 3 2 5 2" xfId="20311"/>
    <cellStyle name="Currency 3 2 5 2 2" xfId="20312"/>
    <cellStyle name="Currency 3 2 5 2 2 2" xfId="20313"/>
    <cellStyle name="Currency 3 2 5 2 2 3" xfId="20314"/>
    <cellStyle name="Currency 3 2 5 2 3" xfId="20315"/>
    <cellStyle name="Currency 3 2 5 2 3 2" xfId="20316"/>
    <cellStyle name="Currency 3 2 5 2 3 3" xfId="20317"/>
    <cellStyle name="Currency 3 2 5 2 4" xfId="20318"/>
    <cellStyle name="Currency 3 2 5 2 4 2" xfId="20319"/>
    <cellStyle name="Currency 3 2 5 2 4 3" xfId="20320"/>
    <cellStyle name="Currency 3 2 5 2 5" xfId="20321"/>
    <cellStyle name="Currency 3 2 5 2 5 2" xfId="20322"/>
    <cellStyle name="Currency 3 2 5 2 5 3" xfId="20323"/>
    <cellStyle name="Currency 3 2 5 2 6" xfId="20324"/>
    <cellStyle name="Currency 3 2 5 2 7" xfId="20325"/>
    <cellStyle name="Currency 3 2 5 3" xfId="20326"/>
    <cellStyle name="Currency 3 2 5 3 2" xfId="20327"/>
    <cellStyle name="Currency 3 2 5 3 3" xfId="20328"/>
    <cellStyle name="Currency 3 2 5 4" xfId="20329"/>
    <cellStyle name="Currency 3 2 5 4 2" xfId="20330"/>
    <cellStyle name="Currency 3 2 5 4 3" xfId="20331"/>
    <cellStyle name="Currency 3 2 5 5" xfId="20332"/>
    <cellStyle name="Currency 3 2 5 5 2" xfId="20333"/>
    <cellStyle name="Currency 3 2 5 5 3" xfId="20334"/>
    <cellStyle name="Currency 3 2 5 6" xfId="20335"/>
    <cellStyle name="Currency 3 2 5 6 2" xfId="20336"/>
    <cellStyle name="Currency 3 2 5 6 3" xfId="20337"/>
    <cellStyle name="Currency 3 2 5 7" xfId="20338"/>
    <cellStyle name="Currency 3 2 5 8" xfId="20339"/>
    <cellStyle name="Currency 3 2 6" xfId="20340"/>
    <cellStyle name="Currency 3 2 6 2" xfId="20341"/>
    <cellStyle name="Currency 3 2 6 2 2" xfId="20342"/>
    <cellStyle name="Currency 3 2 6 2 3" xfId="20343"/>
    <cellStyle name="Currency 3 2 6 3" xfId="20344"/>
    <cellStyle name="Currency 3 2 6 3 2" xfId="20345"/>
    <cellStyle name="Currency 3 2 6 3 3" xfId="20346"/>
    <cellStyle name="Currency 3 2 6 4" xfId="20347"/>
    <cellStyle name="Currency 3 2 6 4 2" xfId="20348"/>
    <cellStyle name="Currency 3 2 6 4 3" xfId="20349"/>
    <cellStyle name="Currency 3 2 6 5" xfId="20350"/>
    <cellStyle name="Currency 3 2 6 5 2" xfId="20351"/>
    <cellStyle name="Currency 3 2 6 5 3" xfId="20352"/>
    <cellStyle name="Currency 3 2 6 6" xfId="20353"/>
    <cellStyle name="Currency 3 2 6 7" xfId="20354"/>
    <cellStyle name="Currency 3 2 7" xfId="20355"/>
    <cellStyle name="Currency 3 2 7 2" xfId="20356"/>
    <cellStyle name="Currency 3 2 7 2 2" xfId="20357"/>
    <cellStyle name="Currency 3 2 7 2 3" xfId="20358"/>
    <cellStyle name="Currency 3 2 7 3" xfId="20359"/>
    <cellStyle name="Currency 3 2 7 3 2" xfId="20360"/>
    <cellStyle name="Currency 3 2 7 3 3" xfId="20361"/>
    <cellStyle name="Currency 3 2 7 4" xfId="20362"/>
    <cellStyle name="Currency 3 2 7 4 2" xfId="20363"/>
    <cellStyle name="Currency 3 2 7 4 3" xfId="20364"/>
    <cellStyle name="Currency 3 2 7 5" xfId="20365"/>
    <cellStyle name="Currency 3 2 7 5 2" xfId="20366"/>
    <cellStyle name="Currency 3 2 7 5 3" xfId="20367"/>
    <cellStyle name="Currency 3 2 7 6" xfId="20368"/>
    <cellStyle name="Currency 3 2 7 7" xfId="20369"/>
    <cellStyle name="Currency 3 2 8" xfId="20370"/>
    <cellStyle name="Currency 3 2 8 2" xfId="20371"/>
    <cellStyle name="Currency 3 2 8 2 2" xfId="20372"/>
    <cellStyle name="Currency 3 2 8 2 3" xfId="20373"/>
    <cellStyle name="Currency 3 2 8 3" xfId="20374"/>
    <cellStyle name="Currency 3 2 8 3 2" xfId="20375"/>
    <cellStyle name="Currency 3 2 8 3 3" xfId="20376"/>
    <cellStyle name="Currency 3 2 8 4" xfId="20377"/>
    <cellStyle name="Currency 3 2 8 4 2" xfId="20378"/>
    <cellStyle name="Currency 3 2 8 4 3" xfId="20379"/>
    <cellStyle name="Currency 3 2 8 5" xfId="20380"/>
    <cellStyle name="Currency 3 2 8 5 2" xfId="20381"/>
    <cellStyle name="Currency 3 2 8 5 3" xfId="20382"/>
    <cellStyle name="Currency 3 2 8 6" xfId="20383"/>
    <cellStyle name="Currency 3 2 8 7" xfId="20384"/>
    <cellStyle name="Currency 3 2 9" xfId="20385"/>
    <cellStyle name="Currency 3 2 9 2" xfId="20386"/>
    <cellStyle name="Currency 3 2 9 2 2" xfId="20387"/>
    <cellStyle name="Currency 3 2 9 2 3" xfId="20388"/>
    <cellStyle name="Currency 3 2 9 3" xfId="20389"/>
    <cellStyle name="Currency 3 2 9 3 2" xfId="20390"/>
    <cellStyle name="Currency 3 2 9 3 3" xfId="20391"/>
    <cellStyle name="Currency 3 2 9 4" xfId="20392"/>
    <cellStyle name="Currency 3 2 9 4 2" xfId="20393"/>
    <cellStyle name="Currency 3 2 9 4 3" xfId="20394"/>
    <cellStyle name="Currency 3 2 9 5" xfId="20395"/>
    <cellStyle name="Currency 3 2 9 5 2" xfId="20396"/>
    <cellStyle name="Currency 3 2 9 5 3" xfId="20397"/>
    <cellStyle name="Currency 3 2 9 6" xfId="20398"/>
    <cellStyle name="Currency 3 2 9 7" xfId="20399"/>
    <cellStyle name="Currency 3 3" xfId="20400"/>
    <cellStyle name="Currency 3 3 10" xfId="20401"/>
    <cellStyle name="Currency 3 3 10 2" xfId="20402"/>
    <cellStyle name="Currency 3 3 10 3" xfId="20403"/>
    <cellStyle name="Currency 3 3 11" xfId="20404"/>
    <cellStyle name="Currency 3 3 11 2" xfId="20405"/>
    <cellStyle name="Currency 3 3 11 3" xfId="20406"/>
    <cellStyle name="Currency 3 3 12" xfId="20407"/>
    <cellStyle name="Currency 3 3 12 2" xfId="20408"/>
    <cellStyle name="Currency 3 3 12 3" xfId="20409"/>
    <cellStyle name="Currency 3 3 13" xfId="20410"/>
    <cellStyle name="Currency 3 3 14" xfId="20411"/>
    <cellStyle name="Currency 3 3 2" xfId="20412"/>
    <cellStyle name="Currency 3 3 2 10" xfId="20413"/>
    <cellStyle name="Currency 3 3 2 11" xfId="20414"/>
    <cellStyle name="Currency 3 3 2 2" xfId="20415"/>
    <cellStyle name="Currency 3 3 2 2 2" xfId="20416"/>
    <cellStyle name="Currency 3 3 2 2 2 2" xfId="20417"/>
    <cellStyle name="Currency 3 3 2 2 2 2 2" xfId="20418"/>
    <cellStyle name="Currency 3 3 2 2 2 2 3" xfId="20419"/>
    <cellStyle name="Currency 3 3 2 2 2 3" xfId="20420"/>
    <cellStyle name="Currency 3 3 2 2 2 3 2" xfId="20421"/>
    <cellStyle name="Currency 3 3 2 2 2 3 3" xfId="20422"/>
    <cellStyle name="Currency 3 3 2 2 2 4" xfId="20423"/>
    <cellStyle name="Currency 3 3 2 2 2 4 2" xfId="20424"/>
    <cellStyle name="Currency 3 3 2 2 2 4 3" xfId="20425"/>
    <cellStyle name="Currency 3 3 2 2 2 5" xfId="20426"/>
    <cellStyle name="Currency 3 3 2 2 2 5 2" xfId="20427"/>
    <cellStyle name="Currency 3 3 2 2 2 5 3" xfId="20428"/>
    <cellStyle name="Currency 3 3 2 2 2 6" xfId="20429"/>
    <cellStyle name="Currency 3 3 2 2 2 7" xfId="20430"/>
    <cellStyle name="Currency 3 3 2 2 3" xfId="20431"/>
    <cellStyle name="Currency 3 3 2 2 3 2" xfId="20432"/>
    <cellStyle name="Currency 3 3 2 2 3 3" xfId="20433"/>
    <cellStyle name="Currency 3 3 2 2 4" xfId="20434"/>
    <cellStyle name="Currency 3 3 2 2 4 2" xfId="20435"/>
    <cellStyle name="Currency 3 3 2 2 4 3" xfId="20436"/>
    <cellStyle name="Currency 3 3 2 2 5" xfId="20437"/>
    <cellStyle name="Currency 3 3 2 2 5 2" xfId="20438"/>
    <cellStyle name="Currency 3 3 2 2 5 3" xfId="20439"/>
    <cellStyle name="Currency 3 3 2 2 6" xfId="20440"/>
    <cellStyle name="Currency 3 3 2 2 6 2" xfId="20441"/>
    <cellStyle name="Currency 3 3 2 2 6 3" xfId="20442"/>
    <cellStyle name="Currency 3 3 2 2 7" xfId="20443"/>
    <cellStyle name="Currency 3 3 2 2 8" xfId="20444"/>
    <cellStyle name="Currency 3 3 2 3" xfId="20445"/>
    <cellStyle name="Currency 3 3 2 3 2" xfId="20446"/>
    <cellStyle name="Currency 3 3 2 3 2 2" xfId="20447"/>
    <cellStyle name="Currency 3 3 2 3 2 3" xfId="20448"/>
    <cellStyle name="Currency 3 3 2 3 3" xfId="20449"/>
    <cellStyle name="Currency 3 3 2 3 3 2" xfId="20450"/>
    <cellStyle name="Currency 3 3 2 3 3 3" xfId="20451"/>
    <cellStyle name="Currency 3 3 2 3 4" xfId="20452"/>
    <cellStyle name="Currency 3 3 2 3 4 2" xfId="20453"/>
    <cellStyle name="Currency 3 3 2 3 4 3" xfId="20454"/>
    <cellStyle name="Currency 3 3 2 3 5" xfId="20455"/>
    <cellStyle name="Currency 3 3 2 3 5 2" xfId="20456"/>
    <cellStyle name="Currency 3 3 2 3 5 3" xfId="20457"/>
    <cellStyle name="Currency 3 3 2 3 6" xfId="20458"/>
    <cellStyle name="Currency 3 3 2 3 7" xfId="20459"/>
    <cellStyle name="Currency 3 3 2 4" xfId="20460"/>
    <cellStyle name="Currency 3 3 2 4 2" xfId="20461"/>
    <cellStyle name="Currency 3 3 2 4 2 2" xfId="20462"/>
    <cellStyle name="Currency 3 3 2 4 2 3" xfId="20463"/>
    <cellStyle name="Currency 3 3 2 4 3" xfId="20464"/>
    <cellStyle name="Currency 3 3 2 4 3 2" xfId="20465"/>
    <cellStyle name="Currency 3 3 2 4 3 3" xfId="20466"/>
    <cellStyle name="Currency 3 3 2 4 4" xfId="20467"/>
    <cellStyle name="Currency 3 3 2 4 4 2" xfId="20468"/>
    <cellStyle name="Currency 3 3 2 4 4 3" xfId="20469"/>
    <cellStyle name="Currency 3 3 2 4 5" xfId="20470"/>
    <cellStyle name="Currency 3 3 2 4 5 2" xfId="20471"/>
    <cellStyle name="Currency 3 3 2 4 5 3" xfId="20472"/>
    <cellStyle name="Currency 3 3 2 4 6" xfId="20473"/>
    <cellStyle name="Currency 3 3 2 4 7" xfId="20474"/>
    <cellStyle name="Currency 3 3 2 5" xfId="20475"/>
    <cellStyle name="Currency 3 3 2 5 2" xfId="20476"/>
    <cellStyle name="Currency 3 3 2 5 2 2" xfId="20477"/>
    <cellStyle name="Currency 3 3 2 5 2 3" xfId="20478"/>
    <cellStyle name="Currency 3 3 2 5 3" xfId="20479"/>
    <cellStyle name="Currency 3 3 2 5 3 2" xfId="20480"/>
    <cellStyle name="Currency 3 3 2 5 3 3" xfId="20481"/>
    <cellStyle name="Currency 3 3 2 5 4" xfId="20482"/>
    <cellStyle name="Currency 3 3 2 5 4 2" xfId="20483"/>
    <cellStyle name="Currency 3 3 2 5 4 3" xfId="20484"/>
    <cellStyle name="Currency 3 3 2 5 5" xfId="20485"/>
    <cellStyle name="Currency 3 3 2 5 5 2" xfId="20486"/>
    <cellStyle name="Currency 3 3 2 5 5 3" xfId="20487"/>
    <cellStyle name="Currency 3 3 2 5 6" xfId="20488"/>
    <cellStyle name="Currency 3 3 2 5 7" xfId="20489"/>
    <cellStyle name="Currency 3 3 2 6" xfId="20490"/>
    <cellStyle name="Currency 3 3 2 6 2" xfId="20491"/>
    <cellStyle name="Currency 3 3 2 6 3" xfId="20492"/>
    <cellStyle name="Currency 3 3 2 7" xfId="20493"/>
    <cellStyle name="Currency 3 3 2 7 2" xfId="20494"/>
    <cellStyle name="Currency 3 3 2 7 3" xfId="20495"/>
    <cellStyle name="Currency 3 3 2 8" xfId="20496"/>
    <cellStyle name="Currency 3 3 2 8 2" xfId="20497"/>
    <cellStyle name="Currency 3 3 2 8 3" xfId="20498"/>
    <cellStyle name="Currency 3 3 2 9" xfId="20499"/>
    <cellStyle name="Currency 3 3 2 9 2" xfId="20500"/>
    <cellStyle name="Currency 3 3 2 9 3" xfId="20501"/>
    <cellStyle name="Currency 3 3 3" xfId="20502"/>
    <cellStyle name="Currency 3 3 3 2" xfId="20503"/>
    <cellStyle name="Currency 3 3 3 2 2" xfId="20504"/>
    <cellStyle name="Currency 3 3 3 2 2 2" xfId="20505"/>
    <cellStyle name="Currency 3 3 3 2 2 3" xfId="20506"/>
    <cellStyle name="Currency 3 3 3 2 3" xfId="20507"/>
    <cellStyle name="Currency 3 3 3 2 3 2" xfId="20508"/>
    <cellStyle name="Currency 3 3 3 2 3 3" xfId="20509"/>
    <cellStyle name="Currency 3 3 3 2 4" xfId="20510"/>
    <cellStyle name="Currency 3 3 3 2 4 2" xfId="20511"/>
    <cellStyle name="Currency 3 3 3 2 4 3" xfId="20512"/>
    <cellStyle name="Currency 3 3 3 2 5" xfId="20513"/>
    <cellStyle name="Currency 3 3 3 2 5 2" xfId="20514"/>
    <cellStyle name="Currency 3 3 3 2 5 3" xfId="20515"/>
    <cellStyle name="Currency 3 3 3 2 6" xfId="20516"/>
    <cellStyle name="Currency 3 3 3 2 7" xfId="20517"/>
    <cellStyle name="Currency 3 3 3 3" xfId="20518"/>
    <cellStyle name="Currency 3 3 3 3 2" xfId="20519"/>
    <cellStyle name="Currency 3 3 3 3 3" xfId="20520"/>
    <cellStyle name="Currency 3 3 3 4" xfId="20521"/>
    <cellStyle name="Currency 3 3 3 4 2" xfId="20522"/>
    <cellStyle name="Currency 3 3 3 4 3" xfId="20523"/>
    <cellStyle name="Currency 3 3 3 5" xfId="20524"/>
    <cellStyle name="Currency 3 3 3 5 2" xfId="20525"/>
    <cellStyle name="Currency 3 3 3 5 3" xfId="20526"/>
    <cellStyle name="Currency 3 3 3 6" xfId="20527"/>
    <cellStyle name="Currency 3 3 3 6 2" xfId="20528"/>
    <cellStyle name="Currency 3 3 3 6 3" xfId="20529"/>
    <cellStyle name="Currency 3 3 3 7" xfId="20530"/>
    <cellStyle name="Currency 3 3 3 8" xfId="20531"/>
    <cellStyle name="Currency 3 3 4" xfId="20532"/>
    <cellStyle name="Currency 3 3 4 2" xfId="20533"/>
    <cellStyle name="Currency 3 3 4 2 2" xfId="20534"/>
    <cellStyle name="Currency 3 3 4 2 2 2" xfId="20535"/>
    <cellStyle name="Currency 3 3 4 2 2 3" xfId="20536"/>
    <cellStyle name="Currency 3 3 4 2 3" xfId="20537"/>
    <cellStyle name="Currency 3 3 4 2 3 2" xfId="20538"/>
    <cellStyle name="Currency 3 3 4 2 3 3" xfId="20539"/>
    <cellStyle name="Currency 3 3 4 2 4" xfId="20540"/>
    <cellStyle name="Currency 3 3 4 2 4 2" xfId="20541"/>
    <cellStyle name="Currency 3 3 4 2 4 3" xfId="20542"/>
    <cellStyle name="Currency 3 3 4 2 5" xfId="20543"/>
    <cellStyle name="Currency 3 3 4 2 5 2" xfId="20544"/>
    <cellStyle name="Currency 3 3 4 2 5 3" xfId="20545"/>
    <cellStyle name="Currency 3 3 4 2 6" xfId="20546"/>
    <cellStyle name="Currency 3 3 4 2 7" xfId="20547"/>
    <cellStyle name="Currency 3 3 4 3" xfId="20548"/>
    <cellStyle name="Currency 3 3 4 3 2" xfId="20549"/>
    <cellStyle name="Currency 3 3 4 3 3" xfId="20550"/>
    <cellStyle name="Currency 3 3 4 4" xfId="20551"/>
    <cellStyle name="Currency 3 3 4 4 2" xfId="20552"/>
    <cellStyle name="Currency 3 3 4 4 3" xfId="20553"/>
    <cellStyle name="Currency 3 3 4 5" xfId="20554"/>
    <cellStyle name="Currency 3 3 4 5 2" xfId="20555"/>
    <cellStyle name="Currency 3 3 4 5 3" xfId="20556"/>
    <cellStyle name="Currency 3 3 4 6" xfId="20557"/>
    <cellStyle name="Currency 3 3 4 6 2" xfId="20558"/>
    <cellStyle name="Currency 3 3 4 6 3" xfId="20559"/>
    <cellStyle name="Currency 3 3 4 7" xfId="20560"/>
    <cellStyle name="Currency 3 3 4 8" xfId="20561"/>
    <cellStyle name="Currency 3 3 5" xfId="20562"/>
    <cellStyle name="Currency 3 3 5 2" xfId="20563"/>
    <cellStyle name="Currency 3 3 5 2 2" xfId="20564"/>
    <cellStyle name="Currency 3 3 5 2 3" xfId="20565"/>
    <cellStyle name="Currency 3 3 5 3" xfId="20566"/>
    <cellStyle name="Currency 3 3 5 3 2" xfId="20567"/>
    <cellStyle name="Currency 3 3 5 3 3" xfId="20568"/>
    <cellStyle name="Currency 3 3 5 4" xfId="20569"/>
    <cellStyle name="Currency 3 3 5 4 2" xfId="20570"/>
    <cellStyle name="Currency 3 3 5 4 3" xfId="20571"/>
    <cellStyle name="Currency 3 3 5 5" xfId="20572"/>
    <cellStyle name="Currency 3 3 5 5 2" xfId="20573"/>
    <cellStyle name="Currency 3 3 5 5 3" xfId="20574"/>
    <cellStyle name="Currency 3 3 5 6" xfId="20575"/>
    <cellStyle name="Currency 3 3 5 7" xfId="20576"/>
    <cellStyle name="Currency 3 3 6" xfId="20577"/>
    <cellStyle name="Currency 3 3 6 2" xfId="20578"/>
    <cellStyle name="Currency 3 3 6 2 2" xfId="20579"/>
    <cellStyle name="Currency 3 3 6 2 3" xfId="20580"/>
    <cellStyle name="Currency 3 3 6 3" xfId="20581"/>
    <cellStyle name="Currency 3 3 6 3 2" xfId="20582"/>
    <cellStyle name="Currency 3 3 6 3 3" xfId="20583"/>
    <cellStyle name="Currency 3 3 6 4" xfId="20584"/>
    <cellStyle name="Currency 3 3 6 4 2" xfId="20585"/>
    <cellStyle name="Currency 3 3 6 4 3" xfId="20586"/>
    <cellStyle name="Currency 3 3 6 5" xfId="20587"/>
    <cellStyle name="Currency 3 3 6 5 2" xfId="20588"/>
    <cellStyle name="Currency 3 3 6 5 3" xfId="20589"/>
    <cellStyle name="Currency 3 3 6 6" xfId="20590"/>
    <cellStyle name="Currency 3 3 6 7" xfId="20591"/>
    <cellStyle name="Currency 3 3 7" xfId="20592"/>
    <cellStyle name="Currency 3 3 7 2" xfId="20593"/>
    <cellStyle name="Currency 3 3 7 2 2" xfId="20594"/>
    <cellStyle name="Currency 3 3 7 2 3" xfId="20595"/>
    <cellStyle name="Currency 3 3 7 3" xfId="20596"/>
    <cellStyle name="Currency 3 3 7 3 2" xfId="20597"/>
    <cellStyle name="Currency 3 3 7 3 3" xfId="20598"/>
    <cellStyle name="Currency 3 3 7 4" xfId="20599"/>
    <cellStyle name="Currency 3 3 7 4 2" xfId="20600"/>
    <cellStyle name="Currency 3 3 7 4 3" xfId="20601"/>
    <cellStyle name="Currency 3 3 7 5" xfId="20602"/>
    <cellStyle name="Currency 3 3 7 5 2" xfId="20603"/>
    <cellStyle name="Currency 3 3 7 5 3" xfId="20604"/>
    <cellStyle name="Currency 3 3 7 6" xfId="20605"/>
    <cellStyle name="Currency 3 3 7 7" xfId="20606"/>
    <cellStyle name="Currency 3 3 8" xfId="20607"/>
    <cellStyle name="Currency 3 3 8 2" xfId="20608"/>
    <cellStyle name="Currency 3 3 8 2 2" xfId="20609"/>
    <cellStyle name="Currency 3 3 8 2 3" xfId="20610"/>
    <cellStyle name="Currency 3 3 8 3" xfId="20611"/>
    <cellStyle name="Currency 3 3 8 3 2" xfId="20612"/>
    <cellStyle name="Currency 3 3 8 3 3" xfId="20613"/>
    <cellStyle name="Currency 3 3 8 4" xfId="20614"/>
    <cellStyle name="Currency 3 3 8 4 2" xfId="20615"/>
    <cellStyle name="Currency 3 3 8 4 3" xfId="20616"/>
    <cellStyle name="Currency 3 3 8 5" xfId="20617"/>
    <cellStyle name="Currency 3 3 8 5 2" xfId="20618"/>
    <cellStyle name="Currency 3 3 8 5 3" xfId="20619"/>
    <cellStyle name="Currency 3 3 8 6" xfId="20620"/>
    <cellStyle name="Currency 3 3 8 7" xfId="20621"/>
    <cellStyle name="Currency 3 3 9" xfId="20622"/>
    <cellStyle name="Currency 3 3 9 2" xfId="20623"/>
    <cellStyle name="Currency 3 3 9 3" xfId="20624"/>
    <cellStyle name="Currency 3 4" xfId="20625"/>
    <cellStyle name="Currency 3 4 10" xfId="20626"/>
    <cellStyle name="Currency 3 4 11" xfId="20627"/>
    <cellStyle name="Currency 3 4 2" xfId="20628"/>
    <cellStyle name="Currency 3 4 2 2" xfId="20629"/>
    <cellStyle name="Currency 3 4 2 2 2" xfId="20630"/>
    <cellStyle name="Currency 3 4 2 2 2 2" xfId="20631"/>
    <cellStyle name="Currency 3 4 2 2 2 3" xfId="20632"/>
    <cellStyle name="Currency 3 4 2 2 3" xfId="20633"/>
    <cellStyle name="Currency 3 4 2 2 3 2" xfId="20634"/>
    <cellStyle name="Currency 3 4 2 2 3 3" xfId="20635"/>
    <cellStyle name="Currency 3 4 2 2 4" xfId="20636"/>
    <cellStyle name="Currency 3 4 2 2 4 2" xfId="20637"/>
    <cellStyle name="Currency 3 4 2 2 4 3" xfId="20638"/>
    <cellStyle name="Currency 3 4 2 2 5" xfId="20639"/>
    <cellStyle name="Currency 3 4 2 2 5 2" xfId="20640"/>
    <cellStyle name="Currency 3 4 2 2 5 3" xfId="20641"/>
    <cellStyle name="Currency 3 4 2 2 6" xfId="20642"/>
    <cellStyle name="Currency 3 4 2 2 7" xfId="20643"/>
    <cellStyle name="Currency 3 4 2 3" xfId="20644"/>
    <cellStyle name="Currency 3 4 2 3 2" xfId="20645"/>
    <cellStyle name="Currency 3 4 2 3 3" xfId="20646"/>
    <cellStyle name="Currency 3 4 2 4" xfId="20647"/>
    <cellStyle name="Currency 3 4 2 4 2" xfId="20648"/>
    <cellStyle name="Currency 3 4 2 4 3" xfId="20649"/>
    <cellStyle name="Currency 3 4 2 5" xfId="20650"/>
    <cellStyle name="Currency 3 4 2 5 2" xfId="20651"/>
    <cellStyle name="Currency 3 4 2 5 3" xfId="20652"/>
    <cellStyle name="Currency 3 4 2 6" xfId="20653"/>
    <cellStyle name="Currency 3 4 2 6 2" xfId="20654"/>
    <cellStyle name="Currency 3 4 2 6 3" xfId="20655"/>
    <cellStyle name="Currency 3 4 2 7" xfId="20656"/>
    <cellStyle name="Currency 3 4 2 8" xfId="20657"/>
    <cellStyle name="Currency 3 4 3" xfId="20658"/>
    <cellStyle name="Currency 3 4 3 2" xfId="20659"/>
    <cellStyle name="Currency 3 4 3 2 2" xfId="20660"/>
    <cellStyle name="Currency 3 4 3 2 3" xfId="20661"/>
    <cellStyle name="Currency 3 4 3 3" xfId="20662"/>
    <cellStyle name="Currency 3 4 3 3 2" xfId="20663"/>
    <cellStyle name="Currency 3 4 3 3 3" xfId="20664"/>
    <cellStyle name="Currency 3 4 3 4" xfId="20665"/>
    <cellStyle name="Currency 3 4 3 4 2" xfId="20666"/>
    <cellStyle name="Currency 3 4 3 4 3" xfId="20667"/>
    <cellStyle name="Currency 3 4 3 5" xfId="20668"/>
    <cellStyle name="Currency 3 4 3 5 2" xfId="20669"/>
    <cellStyle name="Currency 3 4 3 5 3" xfId="20670"/>
    <cellStyle name="Currency 3 4 3 6" xfId="20671"/>
    <cellStyle name="Currency 3 4 3 7" xfId="20672"/>
    <cellStyle name="Currency 3 4 4" xfId="20673"/>
    <cellStyle name="Currency 3 4 4 2" xfId="20674"/>
    <cellStyle name="Currency 3 4 4 2 2" xfId="20675"/>
    <cellStyle name="Currency 3 4 4 2 3" xfId="20676"/>
    <cellStyle name="Currency 3 4 4 3" xfId="20677"/>
    <cellStyle name="Currency 3 4 4 3 2" xfId="20678"/>
    <cellStyle name="Currency 3 4 4 3 3" xfId="20679"/>
    <cellStyle name="Currency 3 4 4 4" xfId="20680"/>
    <cellStyle name="Currency 3 4 4 4 2" xfId="20681"/>
    <cellStyle name="Currency 3 4 4 4 3" xfId="20682"/>
    <cellStyle name="Currency 3 4 4 5" xfId="20683"/>
    <cellStyle name="Currency 3 4 4 5 2" xfId="20684"/>
    <cellStyle name="Currency 3 4 4 5 3" xfId="20685"/>
    <cellStyle name="Currency 3 4 4 6" xfId="20686"/>
    <cellStyle name="Currency 3 4 4 7" xfId="20687"/>
    <cellStyle name="Currency 3 4 5" xfId="20688"/>
    <cellStyle name="Currency 3 4 5 2" xfId="20689"/>
    <cellStyle name="Currency 3 4 5 2 2" xfId="20690"/>
    <cellStyle name="Currency 3 4 5 2 3" xfId="20691"/>
    <cellStyle name="Currency 3 4 5 3" xfId="20692"/>
    <cellStyle name="Currency 3 4 5 3 2" xfId="20693"/>
    <cellStyle name="Currency 3 4 5 3 3" xfId="20694"/>
    <cellStyle name="Currency 3 4 5 4" xfId="20695"/>
    <cellStyle name="Currency 3 4 5 4 2" xfId="20696"/>
    <cellStyle name="Currency 3 4 5 4 3" xfId="20697"/>
    <cellStyle name="Currency 3 4 5 5" xfId="20698"/>
    <cellStyle name="Currency 3 4 5 5 2" xfId="20699"/>
    <cellStyle name="Currency 3 4 5 5 3" xfId="20700"/>
    <cellStyle name="Currency 3 4 5 6" xfId="20701"/>
    <cellStyle name="Currency 3 4 5 7" xfId="20702"/>
    <cellStyle name="Currency 3 4 6" xfId="20703"/>
    <cellStyle name="Currency 3 4 6 2" xfId="20704"/>
    <cellStyle name="Currency 3 4 6 3" xfId="20705"/>
    <cellStyle name="Currency 3 4 7" xfId="20706"/>
    <cellStyle name="Currency 3 4 7 2" xfId="20707"/>
    <cellStyle name="Currency 3 4 7 3" xfId="20708"/>
    <cellStyle name="Currency 3 4 8" xfId="20709"/>
    <cellStyle name="Currency 3 4 8 2" xfId="20710"/>
    <cellStyle name="Currency 3 4 8 3" xfId="20711"/>
    <cellStyle name="Currency 3 4 9" xfId="20712"/>
    <cellStyle name="Currency 3 4 9 2" xfId="20713"/>
    <cellStyle name="Currency 3 4 9 3" xfId="20714"/>
    <cellStyle name="Currency 3 5" xfId="20715"/>
    <cellStyle name="Currency 3 5 2" xfId="20716"/>
    <cellStyle name="Currency 3 5 2 2" xfId="20717"/>
    <cellStyle name="Currency 3 5 2 2 2" xfId="20718"/>
    <cellStyle name="Currency 3 5 2 2 3" xfId="20719"/>
    <cellStyle name="Currency 3 5 2 3" xfId="20720"/>
    <cellStyle name="Currency 3 5 2 3 2" xfId="20721"/>
    <cellStyle name="Currency 3 5 2 3 3" xfId="20722"/>
    <cellStyle name="Currency 3 5 2 4" xfId="20723"/>
    <cellStyle name="Currency 3 5 2 4 2" xfId="20724"/>
    <cellStyle name="Currency 3 5 2 4 3" xfId="20725"/>
    <cellStyle name="Currency 3 5 2 5" xfId="20726"/>
    <cellStyle name="Currency 3 5 2 5 2" xfId="20727"/>
    <cellStyle name="Currency 3 5 2 5 3" xfId="20728"/>
    <cellStyle name="Currency 3 5 2 6" xfId="20729"/>
    <cellStyle name="Currency 3 5 2 7" xfId="20730"/>
    <cellStyle name="Currency 3 5 3" xfId="20731"/>
    <cellStyle name="Currency 3 5 3 2" xfId="20732"/>
    <cellStyle name="Currency 3 5 3 3" xfId="20733"/>
    <cellStyle name="Currency 3 5 4" xfId="20734"/>
    <cellStyle name="Currency 3 5 4 2" xfId="20735"/>
    <cellStyle name="Currency 3 5 4 3" xfId="20736"/>
    <cellStyle name="Currency 3 5 5" xfId="20737"/>
    <cellStyle name="Currency 3 5 5 2" xfId="20738"/>
    <cellStyle name="Currency 3 5 5 3" xfId="20739"/>
    <cellStyle name="Currency 3 5 6" xfId="20740"/>
    <cellStyle name="Currency 3 5 6 2" xfId="20741"/>
    <cellStyle name="Currency 3 5 6 3" xfId="20742"/>
    <cellStyle name="Currency 3 5 7" xfId="20743"/>
    <cellStyle name="Currency 3 5 8" xfId="20744"/>
    <cellStyle name="Currency 3 6" xfId="20745"/>
    <cellStyle name="Currency 3 6 2" xfId="20746"/>
    <cellStyle name="Currency 3 6 2 2" xfId="20747"/>
    <cellStyle name="Currency 3 6 2 2 2" xfId="20748"/>
    <cellStyle name="Currency 3 6 2 2 3" xfId="20749"/>
    <cellStyle name="Currency 3 6 2 3" xfId="20750"/>
    <cellStyle name="Currency 3 6 2 3 2" xfId="20751"/>
    <cellStyle name="Currency 3 6 2 3 3" xfId="20752"/>
    <cellStyle name="Currency 3 6 2 4" xfId="20753"/>
    <cellStyle name="Currency 3 6 2 4 2" xfId="20754"/>
    <cellStyle name="Currency 3 6 2 4 3" xfId="20755"/>
    <cellStyle name="Currency 3 6 2 5" xfId="20756"/>
    <cellStyle name="Currency 3 6 2 5 2" xfId="20757"/>
    <cellStyle name="Currency 3 6 2 5 3" xfId="20758"/>
    <cellStyle name="Currency 3 6 2 6" xfId="20759"/>
    <cellStyle name="Currency 3 6 2 7" xfId="20760"/>
    <cellStyle name="Currency 3 6 3" xfId="20761"/>
    <cellStyle name="Currency 3 6 3 2" xfId="20762"/>
    <cellStyle name="Currency 3 6 3 3" xfId="20763"/>
    <cellStyle name="Currency 3 6 4" xfId="20764"/>
    <cellStyle name="Currency 3 6 4 2" xfId="20765"/>
    <cellStyle name="Currency 3 6 4 3" xfId="20766"/>
    <cellStyle name="Currency 3 6 5" xfId="20767"/>
    <cellStyle name="Currency 3 6 5 2" xfId="20768"/>
    <cellStyle name="Currency 3 6 5 3" xfId="20769"/>
    <cellStyle name="Currency 3 6 6" xfId="20770"/>
    <cellStyle name="Currency 3 6 6 2" xfId="20771"/>
    <cellStyle name="Currency 3 6 6 3" xfId="20772"/>
    <cellStyle name="Currency 3 6 7" xfId="20773"/>
    <cellStyle name="Currency 3 6 8" xfId="20774"/>
    <cellStyle name="Currency 3 7" xfId="20775"/>
    <cellStyle name="Currency 3 7 2" xfId="20776"/>
    <cellStyle name="Currency 3 7 2 2" xfId="20777"/>
    <cellStyle name="Currency 3 7 2 3" xfId="20778"/>
    <cellStyle name="Currency 3 7 3" xfId="20779"/>
    <cellStyle name="Currency 3 7 3 2" xfId="20780"/>
    <cellStyle name="Currency 3 7 3 3" xfId="20781"/>
    <cellStyle name="Currency 3 7 4" xfId="20782"/>
    <cellStyle name="Currency 3 7 4 2" xfId="20783"/>
    <cellStyle name="Currency 3 7 4 3" xfId="20784"/>
    <cellStyle name="Currency 3 7 5" xfId="20785"/>
    <cellStyle name="Currency 3 7 5 2" xfId="20786"/>
    <cellStyle name="Currency 3 7 5 3" xfId="20787"/>
    <cellStyle name="Currency 3 7 6" xfId="20788"/>
    <cellStyle name="Currency 3 7 7" xfId="20789"/>
    <cellStyle name="Currency 3 8" xfId="20790"/>
    <cellStyle name="Currency 3 8 2" xfId="20791"/>
    <cellStyle name="Currency 3 8 2 2" xfId="20792"/>
    <cellStyle name="Currency 3 8 2 3" xfId="20793"/>
    <cellStyle name="Currency 3 8 3" xfId="20794"/>
    <cellStyle name="Currency 3 8 3 2" xfId="20795"/>
    <cellStyle name="Currency 3 8 3 3" xfId="20796"/>
    <cellStyle name="Currency 3 8 4" xfId="20797"/>
    <cellStyle name="Currency 3 8 4 2" xfId="20798"/>
    <cellStyle name="Currency 3 8 4 3" xfId="20799"/>
    <cellStyle name="Currency 3 8 5" xfId="20800"/>
    <cellStyle name="Currency 3 8 5 2" xfId="20801"/>
    <cellStyle name="Currency 3 8 5 3" xfId="20802"/>
    <cellStyle name="Currency 3 8 6" xfId="20803"/>
    <cellStyle name="Currency 3 8 7" xfId="20804"/>
    <cellStyle name="Currency 3 9" xfId="20805"/>
    <cellStyle name="Currency 3 9 2" xfId="20806"/>
    <cellStyle name="Currency 3 9 2 2" xfId="20807"/>
    <cellStyle name="Currency 3 9 2 3" xfId="20808"/>
    <cellStyle name="Currency 3 9 3" xfId="20809"/>
    <cellStyle name="Currency 3 9 3 2" xfId="20810"/>
    <cellStyle name="Currency 3 9 3 3" xfId="20811"/>
    <cellStyle name="Currency 3 9 4" xfId="20812"/>
    <cellStyle name="Currency 3 9 4 2" xfId="20813"/>
    <cellStyle name="Currency 3 9 4 3" xfId="20814"/>
    <cellStyle name="Currency 3 9 5" xfId="20815"/>
    <cellStyle name="Currency 3 9 5 2" xfId="20816"/>
    <cellStyle name="Currency 3 9 5 3" xfId="20817"/>
    <cellStyle name="Currency 3 9 6" xfId="20818"/>
    <cellStyle name="Currency 3 9 7" xfId="20819"/>
    <cellStyle name="Currency 4" xfId="20820"/>
    <cellStyle name="Currency 4 10" xfId="20821"/>
    <cellStyle name="Currency 4 10 2" xfId="20822"/>
    <cellStyle name="Currency 4 10 2 2" xfId="20823"/>
    <cellStyle name="Currency 4 10 2 3" xfId="20824"/>
    <cellStyle name="Currency 4 10 3" xfId="20825"/>
    <cellStyle name="Currency 4 10 3 2" xfId="20826"/>
    <cellStyle name="Currency 4 10 3 3" xfId="20827"/>
    <cellStyle name="Currency 4 10 4" xfId="20828"/>
    <cellStyle name="Currency 4 10 4 2" xfId="20829"/>
    <cellStyle name="Currency 4 10 4 3" xfId="20830"/>
    <cellStyle name="Currency 4 10 5" xfId="20831"/>
    <cellStyle name="Currency 4 10 5 2" xfId="20832"/>
    <cellStyle name="Currency 4 10 5 3" xfId="20833"/>
    <cellStyle name="Currency 4 10 6" xfId="20834"/>
    <cellStyle name="Currency 4 10 7" xfId="20835"/>
    <cellStyle name="Currency 4 11" xfId="20836"/>
    <cellStyle name="Currency 4 11 2" xfId="20837"/>
    <cellStyle name="Currency 4 11 3" xfId="20838"/>
    <cellStyle name="Currency 4 12" xfId="20839"/>
    <cellStyle name="Currency 4 12 2" xfId="20840"/>
    <cellStyle name="Currency 4 12 3" xfId="20841"/>
    <cellStyle name="Currency 4 13" xfId="20842"/>
    <cellStyle name="Currency 4 13 2" xfId="20843"/>
    <cellStyle name="Currency 4 13 3" xfId="20844"/>
    <cellStyle name="Currency 4 14" xfId="20845"/>
    <cellStyle name="Currency 4 14 2" xfId="20846"/>
    <cellStyle name="Currency 4 14 3" xfId="20847"/>
    <cellStyle name="Currency 4 15" xfId="20848"/>
    <cellStyle name="Currency 4 16" xfId="20849"/>
    <cellStyle name="Currency 4 2" xfId="20850"/>
    <cellStyle name="Currency 4 2 10" xfId="20851"/>
    <cellStyle name="Currency 4 2 10 2" xfId="20852"/>
    <cellStyle name="Currency 4 2 10 3" xfId="20853"/>
    <cellStyle name="Currency 4 2 11" xfId="20854"/>
    <cellStyle name="Currency 4 2 11 2" xfId="20855"/>
    <cellStyle name="Currency 4 2 11 3" xfId="20856"/>
    <cellStyle name="Currency 4 2 12" xfId="20857"/>
    <cellStyle name="Currency 4 2 12 2" xfId="20858"/>
    <cellStyle name="Currency 4 2 12 3" xfId="20859"/>
    <cellStyle name="Currency 4 2 13" xfId="20860"/>
    <cellStyle name="Currency 4 2 13 2" xfId="20861"/>
    <cellStyle name="Currency 4 2 13 3" xfId="20862"/>
    <cellStyle name="Currency 4 2 14" xfId="20863"/>
    <cellStyle name="Currency 4 2 15" xfId="20864"/>
    <cellStyle name="Currency 4 2 2" xfId="20865"/>
    <cellStyle name="Currency 4 2 2 10" xfId="20866"/>
    <cellStyle name="Currency 4 2 2 10 2" xfId="20867"/>
    <cellStyle name="Currency 4 2 2 10 3" xfId="20868"/>
    <cellStyle name="Currency 4 2 2 11" xfId="20869"/>
    <cellStyle name="Currency 4 2 2 11 2" xfId="20870"/>
    <cellStyle name="Currency 4 2 2 11 3" xfId="20871"/>
    <cellStyle name="Currency 4 2 2 12" xfId="20872"/>
    <cellStyle name="Currency 4 2 2 12 2" xfId="20873"/>
    <cellStyle name="Currency 4 2 2 12 3" xfId="20874"/>
    <cellStyle name="Currency 4 2 2 13" xfId="20875"/>
    <cellStyle name="Currency 4 2 2 14" xfId="20876"/>
    <cellStyle name="Currency 4 2 2 2" xfId="20877"/>
    <cellStyle name="Currency 4 2 2 2 10" xfId="20878"/>
    <cellStyle name="Currency 4 2 2 2 11" xfId="20879"/>
    <cellStyle name="Currency 4 2 2 2 2" xfId="20880"/>
    <cellStyle name="Currency 4 2 2 2 2 2" xfId="20881"/>
    <cellStyle name="Currency 4 2 2 2 2 2 2" xfId="20882"/>
    <cellStyle name="Currency 4 2 2 2 2 2 2 2" xfId="20883"/>
    <cellStyle name="Currency 4 2 2 2 2 2 2 3" xfId="20884"/>
    <cellStyle name="Currency 4 2 2 2 2 2 3" xfId="20885"/>
    <cellStyle name="Currency 4 2 2 2 2 2 3 2" xfId="20886"/>
    <cellStyle name="Currency 4 2 2 2 2 2 3 3" xfId="20887"/>
    <cellStyle name="Currency 4 2 2 2 2 2 4" xfId="20888"/>
    <cellStyle name="Currency 4 2 2 2 2 2 4 2" xfId="20889"/>
    <cellStyle name="Currency 4 2 2 2 2 2 4 3" xfId="20890"/>
    <cellStyle name="Currency 4 2 2 2 2 2 5" xfId="20891"/>
    <cellStyle name="Currency 4 2 2 2 2 2 5 2" xfId="20892"/>
    <cellStyle name="Currency 4 2 2 2 2 2 5 3" xfId="20893"/>
    <cellStyle name="Currency 4 2 2 2 2 2 6" xfId="20894"/>
    <cellStyle name="Currency 4 2 2 2 2 2 7" xfId="20895"/>
    <cellStyle name="Currency 4 2 2 2 2 3" xfId="20896"/>
    <cellStyle name="Currency 4 2 2 2 2 3 2" xfId="20897"/>
    <cellStyle name="Currency 4 2 2 2 2 3 3" xfId="20898"/>
    <cellStyle name="Currency 4 2 2 2 2 4" xfId="20899"/>
    <cellStyle name="Currency 4 2 2 2 2 4 2" xfId="20900"/>
    <cellStyle name="Currency 4 2 2 2 2 4 3" xfId="20901"/>
    <cellStyle name="Currency 4 2 2 2 2 5" xfId="20902"/>
    <cellStyle name="Currency 4 2 2 2 2 5 2" xfId="20903"/>
    <cellStyle name="Currency 4 2 2 2 2 5 3" xfId="20904"/>
    <cellStyle name="Currency 4 2 2 2 2 6" xfId="20905"/>
    <cellStyle name="Currency 4 2 2 2 2 6 2" xfId="20906"/>
    <cellStyle name="Currency 4 2 2 2 2 6 3" xfId="20907"/>
    <cellStyle name="Currency 4 2 2 2 2 7" xfId="20908"/>
    <cellStyle name="Currency 4 2 2 2 2 8" xfId="20909"/>
    <cellStyle name="Currency 4 2 2 2 3" xfId="20910"/>
    <cellStyle name="Currency 4 2 2 2 3 2" xfId="20911"/>
    <cellStyle name="Currency 4 2 2 2 3 2 2" xfId="20912"/>
    <cellStyle name="Currency 4 2 2 2 3 2 3" xfId="20913"/>
    <cellStyle name="Currency 4 2 2 2 3 3" xfId="20914"/>
    <cellStyle name="Currency 4 2 2 2 3 3 2" xfId="20915"/>
    <cellStyle name="Currency 4 2 2 2 3 3 3" xfId="20916"/>
    <cellStyle name="Currency 4 2 2 2 3 4" xfId="20917"/>
    <cellStyle name="Currency 4 2 2 2 3 4 2" xfId="20918"/>
    <cellStyle name="Currency 4 2 2 2 3 4 3" xfId="20919"/>
    <cellStyle name="Currency 4 2 2 2 3 5" xfId="20920"/>
    <cellStyle name="Currency 4 2 2 2 3 5 2" xfId="20921"/>
    <cellStyle name="Currency 4 2 2 2 3 5 3" xfId="20922"/>
    <cellStyle name="Currency 4 2 2 2 3 6" xfId="20923"/>
    <cellStyle name="Currency 4 2 2 2 3 7" xfId="20924"/>
    <cellStyle name="Currency 4 2 2 2 4" xfId="20925"/>
    <cellStyle name="Currency 4 2 2 2 4 2" xfId="20926"/>
    <cellStyle name="Currency 4 2 2 2 4 2 2" xfId="20927"/>
    <cellStyle name="Currency 4 2 2 2 4 2 3" xfId="20928"/>
    <cellStyle name="Currency 4 2 2 2 4 3" xfId="20929"/>
    <cellStyle name="Currency 4 2 2 2 4 3 2" xfId="20930"/>
    <cellStyle name="Currency 4 2 2 2 4 3 3" xfId="20931"/>
    <cellStyle name="Currency 4 2 2 2 4 4" xfId="20932"/>
    <cellStyle name="Currency 4 2 2 2 4 4 2" xfId="20933"/>
    <cellStyle name="Currency 4 2 2 2 4 4 3" xfId="20934"/>
    <cellStyle name="Currency 4 2 2 2 4 5" xfId="20935"/>
    <cellStyle name="Currency 4 2 2 2 4 5 2" xfId="20936"/>
    <cellStyle name="Currency 4 2 2 2 4 5 3" xfId="20937"/>
    <cellStyle name="Currency 4 2 2 2 4 6" xfId="20938"/>
    <cellStyle name="Currency 4 2 2 2 4 7" xfId="20939"/>
    <cellStyle name="Currency 4 2 2 2 5" xfId="20940"/>
    <cellStyle name="Currency 4 2 2 2 5 2" xfId="20941"/>
    <cellStyle name="Currency 4 2 2 2 5 2 2" xfId="20942"/>
    <cellStyle name="Currency 4 2 2 2 5 2 3" xfId="20943"/>
    <cellStyle name="Currency 4 2 2 2 5 3" xfId="20944"/>
    <cellStyle name="Currency 4 2 2 2 5 3 2" xfId="20945"/>
    <cellStyle name="Currency 4 2 2 2 5 3 3" xfId="20946"/>
    <cellStyle name="Currency 4 2 2 2 5 4" xfId="20947"/>
    <cellStyle name="Currency 4 2 2 2 5 4 2" xfId="20948"/>
    <cellStyle name="Currency 4 2 2 2 5 4 3" xfId="20949"/>
    <cellStyle name="Currency 4 2 2 2 5 5" xfId="20950"/>
    <cellStyle name="Currency 4 2 2 2 5 5 2" xfId="20951"/>
    <cellStyle name="Currency 4 2 2 2 5 5 3" xfId="20952"/>
    <cellStyle name="Currency 4 2 2 2 5 6" xfId="20953"/>
    <cellStyle name="Currency 4 2 2 2 5 7" xfId="20954"/>
    <cellStyle name="Currency 4 2 2 2 6" xfId="20955"/>
    <cellStyle name="Currency 4 2 2 2 6 2" xfId="20956"/>
    <cellStyle name="Currency 4 2 2 2 6 3" xfId="20957"/>
    <cellStyle name="Currency 4 2 2 2 7" xfId="20958"/>
    <cellStyle name="Currency 4 2 2 2 7 2" xfId="20959"/>
    <cellStyle name="Currency 4 2 2 2 7 3" xfId="20960"/>
    <cellStyle name="Currency 4 2 2 2 8" xfId="20961"/>
    <cellStyle name="Currency 4 2 2 2 8 2" xfId="20962"/>
    <cellStyle name="Currency 4 2 2 2 8 3" xfId="20963"/>
    <cellStyle name="Currency 4 2 2 2 9" xfId="20964"/>
    <cellStyle name="Currency 4 2 2 2 9 2" xfId="20965"/>
    <cellStyle name="Currency 4 2 2 2 9 3" xfId="20966"/>
    <cellStyle name="Currency 4 2 2 3" xfId="20967"/>
    <cellStyle name="Currency 4 2 2 3 2" xfId="20968"/>
    <cellStyle name="Currency 4 2 2 3 2 2" xfId="20969"/>
    <cellStyle name="Currency 4 2 2 3 2 2 2" xfId="20970"/>
    <cellStyle name="Currency 4 2 2 3 2 2 3" xfId="20971"/>
    <cellStyle name="Currency 4 2 2 3 2 3" xfId="20972"/>
    <cellStyle name="Currency 4 2 2 3 2 3 2" xfId="20973"/>
    <cellStyle name="Currency 4 2 2 3 2 3 3" xfId="20974"/>
    <cellStyle name="Currency 4 2 2 3 2 4" xfId="20975"/>
    <cellStyle name="Currency 4 2 2 3 2 4 2" xfId="20976"/>
    <cellStyle name="Currency 4 2 2 3 2 4 3" xfId="20977"/>
    <cellStyle name="Currency 4 2 2 3 2 5" xfId="20978"/>
    <cellStyle name="Currency 4 2 2 3 2 5 2" xfId="20979"/>
    <cellStyle name="Currency 4 2 2 3 2 5 3" xfId="20980"/>
    <cellStyle name="Currency 4 2 2 3 2 6" xfId="20981"/>
    <cellStyle name="Currency 4 2 2 3 2 7" xfId="20982"/>
    <cellStyle name="Currency 4 2 2 3 3" xfId="20983"/>
    <cellStyle name="Currency 4 2 2 3 3 2" xfId="20984"/>
    <cellStyle name="Currency 4 2 2 3 3 3" xfId="20985"/>
    <cellStyle name="Currency 4 2 2 3 4" xfId="20986"/>
    <cellStyle name="Currency 4 2 2 3 4 2" xfId="20987"/>
    <cellStyle name="Currency 4 2 2 3 4 3" xfId="20988"/>
    <cellStyle name="Currency 4 2 2 3 5" xfId="20989"/>
    <cellStyle name="Currency 4 2 2 3 5 2" xfId="20990"/>
    <cellStyle name="Currency 4 2 2 3 5 3" xfId="20991"/>
    <cellStyle name="Currency 4 2 2 3 6" xfId="20992"/>
    <cellStyle name="Currency 4 2 2 3 6 2" xfId="20993"/>
    <cellStyle name="Currency 4 2 2 3 6 3" xfId="20994"/>
    <cellStyle name="Currency 4 2 2 3 7" xfId="20995"/>
    <cellStyle name="Currency 4 2 2 3 8" xfId="20996"/>
    <cellStyle name="Currency 4 2 2 4" xfId="20997"/>
    <cellStyle name="Currency 4 2 2 4 2" xfId="20998"/>
    <cellStyle name="Currency 4 2 2 4 2 2" xfId="20999"/>
    <cellStyle name="Currency 4 2 2 4 2 2 2" xfId="21000"/>
    <cellStyle name="Currency 4 2 2 4 2 2 3" xfId="21001"/>
    <cellStyle name="Currency 4 2 2 4 2 3" xfId="21002"/>
    <cellStyle name="Currency 4 2 2 4 2 3 2" xfId="21003"/>
    <cellStyle name="Currency 4 2 2 4 2 3 3" xfId="21004"/>
    <cellStyle name="Currency 4 2 2 4 2 4" xfId="21005"/>
    <cellStyle name="Currency 4 2 2 4 2 4 2" xfId="21006"/>
    <cellStyle name="Currency 4 2 2 4 2 4 3" xfId="21007"/>
    <cellStyle name="Currency 4 2 2 4 2 5" xfId="21008"/>
    <cellStyle name="Currency 4 2 2 4 2 5 2" xfId="21009"/>
    <cellStyle name="Currency 4 2 2 4 2 5 3" xfId="21010"/>
    <cellStyle name="Currency 4 2 2 4 2 6" xfId="21011"/>
    <cellStyle name="Currency 4 2 2 4 2 7" xfId="21012"/>
    <cellStyle name="Currency 4 2 2 4 3" xfId="21013"/>
    <cellStyle name="Currency 4 2 2 4 3 2" xfId="21014"/>
    <cellStyle name="Currency 4 2 2 4 3 3" xfId="21015"/>
    <cellStyle name="Currency 4 2 2 4 4" xfId="21016"/>
    <cellStyle name="Currency 4 2 2 4 4 2" xfId="21017"/>
    <cellStyle name="Currency 4 2 2 4 4 3" xfId="21018"/>
    <cellStyle name="Currency 4 2 2 4 5" xfId="21019"/>
    <cellStyle name="Currency 4 2 2 4 5 2" xfId="21020"/>
    <cellStyle name="Currency 4 2 2 4 5 3" xfId="21021"/>
    <cellStyle name="Currency 4 2 2 4 6" xfId="21022"/>
    <cellStyle name="Currency 4 2 2 4 6 2" xfId="21023"/>
    <cellStyle name="Currency 4 2 2 4 6 3" xfId="21024"/>
    <cellStyle name="Currency 4 2 2 4 7" xfId="21025"/>
    <cellStyle name="Currency 4 2 2 4 8" xfId="21026"/>
    <cellStyle name="Currency 4 2 2 5" xfId="21027"/>
    <cellStyle name="Currency 4 2 2 5 2" xfId="21028"/>
    <cellStyle name="Currency 4 2 2 5 2 2" xfId="21029"/>
    <cellStyle name="Currency 4 2 2 5 2 3" xfId="21030"/>
    <cellStyle name="Currency 4 2 2 5 3" xfId="21031"/>
    <cellStyle name="Currency 4 2 2 5 3 2" xfId="21032"/>
    <cellStyle name="Currency 4 2 2 5 3 3" xfId="21033"/>
    <cellStyle name="Currency 4 2 2 5 4" xfId="21034"/>
    <cellStyle name="Currency 4 2 2 5 4 2" xfId="21035"/>
    <cellStyle name="Currency 4 2 2 5 4 3" xfId="21036"/>
    <cellStyle name="Currency 4 2 2 5 5" xfId="21037"/>
    <cellStyle name="Currency 4 2 2 5 5 2" xfId="21038"/>
    <cellStyle name="Currency 4 2 2 5 5 3" xfId="21039"/>
    <cellStyle name="Currency 4 2 2 5 6" xfId="21040"/>
    <cellStyle name="Currency 4 2 2 5 7" xfId="21041"/>
    <cellStyle name="Currency 4 2 2 6" xfId="21042"/>
    <cellStyle name="Currency 4 2 2 6 2" xfId="21043"/>
    <cellStyle name="Currency 4 2 2 6 2 2" xfId="21044"/>
    <cellStyle name="Currency 4 2 2 6 2 3" xfId="21045"/>
    <cellStyle name="Currency 4 2 2 6 3" xfId="21046"/>
    <cellStyle name="Currency 4 2 2 6 3 2" xfId="21047"/>
    <cellStyle name="Currency 4 2 2 6 3 3" xfId="21048"/>
    <cellStyle name="Currency 4 2 2 6 4" xfId="21049"/>
    <cellStyle name="Currency 4 2 2 6 4 2" xfId="21050"/>
    <cellStyle name="Currency 4 2 2 6 4 3" xfId="21051"/>
    <cellStyle name="Currency 4 2 2 6 5" xfId="21052"/>
    <cellStyle name="Currency 4 2 2 6 5 2" xfId="21053"/>
    <cellStyle name="Currency 4 2 2 6 5 3" xfId="21054"/>
    <cellStyle name="Currency 4 2 2 6 6" xfId="21055"/>
    <cellStyle name="Currency 4 2 2 6 7" xfId="21056"/>
    <cellStyle name="Currency 4 2 2 7" xfId="21057"/>
    <cellStyle name="Currency 4 2 2 7 2" xfId="21058"/>
    <cellStyle name="Currency 4 2 2 7 2 2" xfId="21059"/>
    <cellStyle name="Currency 4 2 2 7 2 3" xfId="21060"/>
    <cellStyle name="Currency 4 2 2 7 3" xfId="21061"/>
    <cellStyle name="Currency 4 2 2 7 3 2" xfId="21062"/>
    <cellStyle name="Currency 4 2 2 7 3 3" xfId="21063"/>
    <cellStyle name="Currency 4 2 2 7 4" xfId="21064"/>
    <cellStyle name="Currency 4 2 2 7 4 2" xfId="21065"/>
    <cellStyle name="Currency 4 2 2 7 4 3" xfId="21066"/>
    <cellStyle name="Currency 4 2 2 7 5" xfId="21067"/>
    <cellStyle name="Currency 4 2 2 7 5 2" xfId="21068"/>
    <cellStyle name="Currency 4 2 2 7 5 3" xfId="21069"/>
    <cellStyle name="Currency 4 2 2 7 6" xfId="21070"/>
    <cellStyle name="Currency 4 2 2 7 7" xfId="21071"/>
    <cellStyle name="Currency 4 2 2 8" xfId="21072"/>
    <cellStyle name="Currency 4 2 2 8 2" xfId="21073"/>
    <cellStyle name="Currency 4 2 2 8 2 2" xfId="21074"/>
    <cellStyle name="Currency 4 2 2 8 2 3" xfId="21075"/>
    <cellStyle name="Currency 4 2 2 8 3" xfId="21076"/>
    <cellStyle name="Currency 4 2 2 8 3 2" xfId="21077"/>
    <cellStyle name="Currency 4 2 2 8 3 3" xfId="21078"/>
    <cellStyle name="Currency 4 2 2 8 4" xfId="21079"/>
    <cellStyle name="Currency 4 2 2 8 4 2" xfId="21080"/>
    <cellStyle name="Currency 4 2 2 8 4 3" xfId="21081"/>
    <cellStyle name="Currency 4 2 2 8 5" xfId="21082"/>
    <cellStyle name="Currency 4 2 2 8 5 2" xfId="21083"/>
    <cellStyle name="Currency 4 2 2 8 5 3" xfId="21084"/>
    <cellStyle name="Currency 4 2 2 8 6" xfId="21085"/>
    <cellStyle name="Currency 4 2 2 8 7" xfId="21086"/>
    <cellStyle name="Currency 4 2 2 9" xfId="21087"/>
    <cellStyle name="Currency 4 2 2 9 2" xfId="21088"/>
    <cellStyle name="Currency 4 2 2 9 3" xfId="21089"/>
    <cellStyle name="Currency 4 2 3" xfId="21090"/>
    <cellStyle name="Currency 4 2 3 10" xfId="21091"/>
    <cellStyle name="Currency 4 2 3 11" xfId="21092"/>
    <cellStyle name="Currency 4 2 3 2" xfId="21093"/>
    <cellStyle name="Currency 4 2 3 2 2" xfId="21094"/>
    <cellStyle name="Currency 4 2 3 2 2 2" xfId="21095"/>
    <cellStyle name="Currency 4 2 3 2 2 2 2" xfId="21096"/>
    <cellStyle name="Currency 4 2 3 2 2 2 3" xfId="21097"/>
    <cellStyle name="Currency 4 2 3 2 2 3" xfId="21098"/>
    <cellStyle name="Currency 4 2 3 2 2 3 2" xfId="21099"/>
    <cellStyle name="Currency 4 2 3 2 2 3 3" xfId="21100"/>
    <cellStyle name="Currency 4 2 3 2 2 4" xfId="21101"/>
    <cellStyle name="Currency 4 2 3 2 2 4 2" xfId="21102"/>
    <cellStyle name="Currency 4 2 3 2 2 4 3" xfId="21103"/>
    <cellStyle name="Currency 4 2 3 2 2 5" xfId="21104"/>
    <cellStyle name="Currency 4 2 3 2 2 5 2" xfId="21105"/>
    <cellStyle name="Currency 4 2 3 2 2 5 3" xfId="21106"/>
    <cellStyle name="Currency 4 2 3 2 2 6" xfId="21107"/>
    <cellStyle name="Currency 4 2 3 2 2 7" xfId="21108"/>
    <cellStyle name="Currency 4 2 3 2 3" xfId="21109"/>
    <cellStyle name="Currency 4 2 3 2 3 2" xfId="21110"/>
    <cellStyle name="Currency 4 2 3 2 3 3" xfId="21111"/>
    <cellStyle name="Currency 4 2 3 2 4" xfId="21112"/>
    <cellStyle name="Currency 4 2 3 2 4 2" xfId="21113"/>
    <cellStyle name="Currency 4 2 3 2 4 3" xfId="21114"/>
    <cellStyle name="Currency 4 2 3 2 5" xfId="21115"/>
    <cellStyle name="Currency 4 2 3 2 5 2" xfId="21116"/>
    <cellStyle name="Currency 4 2 3 2 5 3" xfId="21117"/>
    <cellStyle name="Currency 4 2 3 2 6" xfId="21118"/>
    <cellStyle name="Currency 4 2 3 2 6 2" xfId="21119"/>
    <cellStyle name="Currency 4 2 3 2 6 3" xfId="21120"/>
    <cellStyle name="Currency 4 2 3 2 7" xfId="21121"/>
    <cellStyle name="Currency 4 2 3 2 8" xfId="21122"/>
    <cellStyle name="Currency 4 2 3 3" xfId="21123"/>
    <cellStyle name="Currency 4 2 3 3 2" xfId="21124"/>
    <cellStyle name="Currency 4 2 3 3 2 2" xfId="21125"/>
    <cellStyle name="Currency 4 2 3 3 2 3" xfId="21126"/>
    <cellStyle name="Currency 4 2 3 3 3" xfId="21127"/>
    <cellStyle name="Currency 4 2 3 3 3 2" xfId="21128"/>
    <cellStyle name="Currency 4 2 3 3 3 3" xfId="21129"/>
    <cellStyle name="Currency 4 2 3 3 4" xfId="21130"/>
    <cellStyle name="Currency 4 2 3 3 4 2" xfId="21131"/>
    <cellStyle name="Currency 4 2 3 3 4 3" xfId="21132"/>
    <cellStyle name="Currency 4 2 3 3 5" xfId="21133"/>
    <cellStyle name="Currency 4 2 3 3 5 2" xfId="21134"/>
    <cellStyle name="Currency 4 2 3 3 5 3" xfId="21135"/>
    <cellStyle name="Currency 4 2 3 3 6" xfId="21136"/>
    <cellStyle name="Currency 4 2 3 3 7" xfId="21137"/>
    <cellStyle name="Currency 4 2 3 4" xfId="21138"/>
    <cellStyle name="Currency 4 2 3 4 2" xfId="21139"/>
    <cellStyle name="Currency 4 2 3 4 2 2" xfId="21140"/>
    <cellStyle name="Currency 4 2 3 4 2 3" xfId="21141"/>
    <cellStyle name="Currency 4 2 3 4 3" xfId="21142"/>
    <cellStyle name="Currency 4 2 3 4 3 2" xfId="21143"/>
    <cellStyle name="Currency 4 2 3 4 3 3" xfId="21144"/>
    <cellStyle name="Currency 4 2 3 4 4" xfId="21145"/>
    <cellStyle name="Currency 4 2 3 4 4 2" xfId="21146"/>
    <cellStyle name="Currency 4 2 3 4 4 3" xfId="21147"/>
    <cellStyle name="Currency 4 2 3 4 5" xfId="21148"/>
    <cellStyle name="Currency 4 2 3 4 5 2" xfId="21149"/>
    <cellStyle name="Currency 4 2 3 4 5 3" xfId="21150"/>
    <cellStyle name="Currency 4 2 3 4 6" xfId="21151"/>
    <cellStyle name="Currency 4 2 3 4 7" xfId="21152"/>
    <cellStyle name="Currency 4 2 3 5" xfId="21153"/>
    <cellStyle name="Currency 4 2 3 5 2" xfId="21154"/>
    <cellStyle name="Currency 4 2 3 5 2 2" xfId="21155"/>
    <cellStyle name="Currency 4 2 3 5 2 3" xfId="21156"/>
    <cellStyle name="Currency 4 2 3 5 3" xfId="21157"/>
    <cellStyle name="Currency 4 2 3 5 3 2" xfId="21158"/>
    <cellStyle name="Currency 4 2 3 5 3 3" xfId="21159"/>
    <cellStyle name="Currency 4 2 3 5 4" xfId="21160"/>
    <cellStyle name="Currency 4 2 3 5 4 2" xfId="21161"/>
    <cellStyle name="Currency 4 2 3 5 4 3" xfId="21162"/>
    <cellStyle name="Currency 4 2 3 5 5" xfId="21163"/>
    <cellStyle name="Currency 4 2 3 5 5 2" xfId="21164"/>
    <cellStyle name="Currency 4 2 3 5 5 3" xfId="21165"/>
    <cellStyle name="Currency 4 2 3 5 6" xfId="21166"/>
    <cellStyle name="Currency 4 2 3 5 7" xfId="21167"/>
    <cellStyle name="Currency 4 2 3 6" xfId="21168"/>
    <cellStyle name="Currency 4 2 3 6 2" xfId="21169"/>
    <cellStyle name="Currency 4 2 3 6 3" xfId="21170"/>
    <cellStyle name="Currency 4 2 3 7" xfId="21171"/>
    <cellStyle name="Currency 4 2 3 7 2" xfId="21172"/>
    <cellStyle name="Currency 4 2 3 7 3" xfId="21173"/>
    <cellStyle name="Currency 4 2 3 8" xfId="21174"/>
    <cellStyle name="Currency 4 2 3 8 2" xfId="21175"/>
    <cellStyle name="Currency 4 2 3 8 3" xfId="21176"/>
    <cellStyle name="Currency 4 2 3 9" xfId="21177"/>
    <cellStyle name="Currency 4 2 3 9 2" xfId="21178"/>
    <cellStyle name="Currency 4 2 3 9 3" xfId="21179"/>
    <cellStyle name="Currency 4 2 4" xfId="21180"/>
    <cellStyle name="Currency 4 2 4 2" xfId="21181"/>
    <cellStyle name="Currency 4 2 4 2 2" xfId="21182"/>
    <cellStyle name="Currency 4 2 4 2 2 2" xfId="21183"/>
    <cellStyle name="Currency 4 2 4 2 2 3" xfId="21184"/>
    <cellStyle name="Currency 4 2 4 2 3" xfId="21185"/>
    <cellStyle name="Currency 4 2 4 2 3 2" xfId="21186"/>
    <cellStyle name="Currency 4 2 4 2 3 3" xfId="21187"/>
    <cellStyle name="Currency 4 2 4 2 4" xfId="21188"/>
    <cellStyle name="Currency 4 2 4 2 4 2" xfId="21189"/>
    <cellStyle name="Currency 4 2 4 2 4 3" xfId="21190"/>
    <cellStyle name="Currency 4 2 4 2 5" xfId="21191"/>
    <cellStyle name="Currency 4 2 4 2 5 2" xfId="21192"/>
    <cellStyle name="Currency 4 2 4 2 5 3" xfId="21193"/>
    <cellStyle name="Currency 4 2 4 2 6" xfId="21194"/>
    <cellStyle name="Currency 4 2 4 2 7" xfId="21195"/>
    <cellStyle name="Currency 4 2 4 3" xfId="21196"/>
    <cellStyle name="Currency 4 2 4 3 2" xfId="21197"/>
    <cellStyle name="Currency 4 2 4 3 3" xfId="21198"/>
    <cellStyle name="Currency 4 2 4 4" xfId="21199"/>
    <cellStyle name="Currency 4 2 4 4 2" xfId="21200"/>
    <cellStyle name="Currency 4 2 4 4 3" xfId="21201"/>
    <cellStyle name="Currency 4 2 4 5" xfId="21202"/>
    <cellStyle name="Currency 4 2 4 5 2" xfId="21203"/>
    <cellStyle name="Currency 4 2 4 5 3" xfId="21204"/>
    <cellStyle name="Currency 4 2 4 6" xfId="21205"/>
    <cellStyle name="Currency 4 2 4 6 2" xfId="21206"/>
    <cellStyle name="Currency 4 2 4 6 3" xfId="21207"/>
    <cellStyle name="Currency 4 2 4 7" xfId="21208"/>
    <cellStyle name="Currency 4 2 4 8" xfId="21209"/>
    <cellStyle name="Currency 4 2 5" xfId="21210"/>
    <cellStyle name="Currency 4 2 5 2" xfId="21211"/>
    <cellStyle name="Currency 4 2 5 2 2" xfId="21212"/>
    <cellStyle name="Currency 4 2 5 2 2 2" xfId="21213"/>
    <cellStyle name="Currency 4 2 5 2 2 3" xfId="21214"/>
    <cellStyle name="Currency 4 2 5 2 3" xfId="21215"/>
    <cellStyle name="Currency 4 2 5 2 3 2" xfId="21216"/>
    <cellStyle name="Currency 4 2 5 2 3 3" xfId="21217"/>
    <cellStyle name="Currency 4 2 5 2 4" xfId="21218"/>
    <cellStyle name="Currency 4 2 5 2 4 2" xfId="21219"/>
    <cellStyle name="Currency 4 2 5 2 4 3" xfId="21220"/>
    <cellStyle name="Currency 4 2 5 2 5" xfId="21221"/>
    <cellStyle name="Currency 4 2 5 2 5 2" xfId="21222"/>
    <cellStyle name="Currency 4 2 5 2 5 3" xfId="21223"/>
    <cellStyle name="Currency 4 2 5 2 6" xfId="21224"/>
    <cellStyle name="Currency 4 2 5 2 7" xfId="21225"/>
    <cellStyle name="Currency 4 2 5 3" xfId="21226"/>
    <cellStyle name="Currency 4 2 5 3 2" xfId="21227"/>
    <cellStyle name="Currency 4 2 5 3 3" xfId="21228"/>
    <cellStyle name="Currency 4 2 5 4" xfId="21229"/>
    <cellStyle name="Currency 4 2 5 4 2" xfId="21230"/>
    <cellStyle name="Currency 4 2 5 4 3" xfId="21231"/>
    <cellStyle name="Currency 4 2 5 5" xfId="21232"/>
    <cellStyle name="Currency 4 2 5 5 2" xfId="21233"/>
    <cellStyle name="Currency 4 2 5 5 3" xfId="21234"/>
    <cellStyle name="Currency 4 2 5 6" xfId="21235"/>
    <cellStyle name="Currency 4 2 5 6 2" xfId="21236"/>
    <cellStyle name="Currency 4 2 5 6 3" xfId="21237"/>
    <cellStyle name="Currency 4 2 5 7" xfId="21238"/>
    <cellStyle name="Currency 4 2 5 8" xfId="21239"/>
    <cellStyle name="Currency 4 2 6" xfId="21240"/>
    <cellStyle name="Currency 4 2 6 2" xfId="21241"/>
    <cellStyle name="Currency 4 2 6 2 2" xfId="21242"/>
    <cellStyle name="Currency 4 2 6 2 3" xfId="21243"/>
    <cellStyle name="Currency 4 2 6 3" xfId="21244"/>
    <cellStyle name="Currency 4 2 6 3 2" xfId="21245"/>
    <cellStyle name="Currency 4 2 6 3 3" xfId="21246"/>
    <cellStyle name="Currency 4 2 6 4" xfId="21247"/>
    <cellStyle name="Currency 4 2 6 4 2" xfId="21248"/>
    <cellStyle name="Currency 4 2 6 4 3" xfId="21249"/>
    <cellStyle name="Currency 4 2 6 5" xfId="21250"/>
    <cellStyle name="Currency 4 2 6 5 2" xfId="21251"/>
    <cellStyle name="Currency 4 2 6 5 3" xfId="21252"/>
    <cellStyle name="Currency 4 2 6 6" xfId="21253"/>
    <cellStyle name="Currency 4 2 6 7" xfId="21254"/>
    <cellStyle name="Currency 4 2 7" xfId="21255"/>
    <cellStyle name="Currency 4 2 7 2" xfId="21256"/>
    <cellStyle name="Currency 4 2 7 2 2" xfId="21257"/>
    <cellStyle name="Currency 4 2 7 2 3" xfId="21258"/>
    <cellStyle name="Currency 4 2 7 3" xfId="21259"/>
    <cellStyle name="Currency 4 2 7 3 2" xfId="21260"/>
    <cellStyle name="Currency 4 2 7 3 3" xfId="21261"/>
    <cellStyle name="Currency 4 2 7 4" xfId="21262"/>
    <cellStyle name="Currency 4 2 7 4 2" xfId="21263"/>
    <cellStyle name="Currency 4 2 7 4 3" xfId="21264"/>
    <cellStyle name="Currency 4 2 7 5" xfId="21265"/>
    <cellStyle name="Currency 4 2 7 5 2" xfId="21266"/>
    <cellStyle name="Currency 4 2 7 5 3" xfId="21267"/>
    <cellStyle name="Currency 4 2 7 6" xfId="21268"/>
    <cellStyle name="Currency 4 2 7 7" xfId="21269"/>
    <cellStyle name="Currency 4 2 8" xfId="21270"/>
    <cellStyle name="Currency 4 2 8 2" xfId="21271"/>
    <cellStyle name="Currency 4 2 8 2 2" xfId="21272"/>
    <cellStyle name="Currency 4 2 8 2 3" xfId="21273"/>
    <cellStyle name="Currency 4 2 8 3" xfId="21274"/>
    <cellStyle name="Currency 4 2 8 3 2" xfId="21275"/>
    <cellStyle name="Currency 4 2 8 3 3" xfId="21276"/>
    <cellStyle name="Currency 4 2 8 4" xfId="21277"/>
    <cellStyle name="Currency 4 2 8 4 2" xfId="21278"/>
    <cellStyle name="Currency 4 2 8 4 3" xfId="21279"/>
    <cellStyle name="Currency 4 2 8 5" xfId="21280"/>
    <cellStyle name="Currency 4 2 8 5 2" xfId="21281"/>
    <cellStyle name="Currency 4 2 8 5 3" xfId="21282"/>
    <cellStyle name="Currency 4 2 8 6" xfId="21283"/>
    <cellStyle name="Currency 4 2 8 7" xfId="21284"/>
    <cellStyle name="Currency 4 2 9" xfId="21285"/>
    <cellStyle name="Currency 4 2 9 2" xfId="21286"/>
    <cellStyle name="Currency 4 2 9 2 2" xfId="21287"/>
    <cellStyle name="Currency 4 2 9 2 3" xfId="21288"/>
    <cellStyle name="Currency 4 2 9 3" xfId="21289"/>
    <cellStyle name="Currency 4 2 9 3 2" xfId="21290"/>
    <cellStyle name="Currency 4 2 9 3 3" xfId="21291"/>
    <cellStyle name="Currency 4 2 9 4" xfId="21292"/>
    <cellStyle name="Currency 4 2 9 4 2" xfId="21293"/>
    <cellStyle name="Currency 4 2 9 4 3" xfId="21294"/>
    <cellStyle name="Currency 4 2 9 5" xfId="21295"/>
    <cellStyle name="Currency 4 2 9 5 2" xfId="21296"/>
    <cellStyle name="Currency 4 2 9 5 3" xfId="21297"/>
    <cellStyle name="Currency 4 2 9 6" xfId="21298"/>
    <cellStyle name="Currency 4 2 9 7" xfId="21299"/>
    <cellStyle name="Currency 4 3" xfId="21300"/>
    <cellStyle name="Currency 4 3 10" xfId="21301"/>
    <cellStyle name="Currency 4 3 10 2" xfId="21302"/>
    <cellStyle name="Currency 4 3 10 3" xfId="21303"/>
    <cellStyle name="Currency 4 3 11" xfId="21304"/>
    <cellStyle name="Currency 4 3 11 2" xfId="21305"/>
    <cellStyle name="Currency 4 3 11 3" xfId="21306"/>
    <cellStyle name="Currency 4 3 12" xfId="21307"/>
    <cellStyle name="Currency 4 3 12 2" xfId="21308"/>
    <cellStyle name="Currency 4 3 12 3" xfId="21309"/>
    <cellStyle name="Currency 4 3 13" xfId="21310"/>
    <cellStyle name="Currency 4 3 14" xfId="21311"/>
    <cellStyle name="Currency 4 3 2" xfId="21312"/>
    <cellStyle name="Currency 4 3 2 10" xfId="21313"/>
    <cellStyle name="Currency 4 3 2 11" xfId="21314"/>
    <cellStyle name="Currency 4 3 2 2" xfId="21315"/>
    <cellStyle name="Currency 4 3 2 2 2" xfId="21316"/>
    <cellStyle name="Currency 4 3 2 2 2 2" xfId="21317"/>
    <cellStyle name="Currency 4 3 2 2 2 2 2" xfId="21318"/>
    <cellStyle name="Currency 4 3 2 2 2 2 3" xfId="21319"/>
    <cellStyle name="Currency 4 3 2 2 2 3" xfId="21320"/>
    <cellStyle name="Currency 4 3 2 2 2 3 2" xfId="21321"/>
    <cellStyle name="Currency 4 3 2 2 2 3 3" xfId="21322"/>
    <cellStyle name="Currency 4 3 2 2 2 4" xfId="21323"/>
    <cellStyle name="Currency 4 3 2 2 2 4 2" xfId="21324"/>
    <cellStyle name="Currency 4 3 2 2 2 4 3" xfId="21325"/>
    <cellStyle name="Currency 4 3 2 2 2 5" xfId="21326"/>
    <cellStyle name="Currency 4 3 2 2 2 5 2" xfId="21327"/>
    <cellStyle name="Currency 4 3 2 2 2 5 3" xfId="21328"/>
    <cellStyle name="Currency 4 3 2 2 2 6" xfId="21329"/>
    <cellStyle name="Currency 4 3 2 2 2 7" xfId="21330"/>
    <cellStyle name="Currency 4 3 2 2 3" xfId="21331"/>
    <cellStyle name="Currency 4 3 2 2 3 2" xfId="21332"/>
    <cellStyle name="Currency 4 3 2 2 3 3" xfId="21333"/>
    <cellStyle name="Currency 4 3 2 2 4" xfId="21334"/>
    <cellStyle name="Currency 4 3 2 2 4 2" xfId="21335"/>
    <cellStyle name="Currency 4 3 2 2 4 3" xfId="21336"/>
    <cellStyle name="Currency 4 3 2 2 5" xfId="21337"/>
    <cellStyle name="Currency 4 3 2 2 5 2" xfId="21338"/>
    <cellStyle name="Currency 4 3 2 2 5 3" xfId="21339"/>
    <cellStyle name="Currency 4 3 2 2 6" xfId="21340"/>
    <cellStyle name="Currency 4 3 2 2 6 2" xfId="21341"/>
    <cellStyle name="Currency 4 3 2 2 6 3" xfId="21342"/>
    <cellStyle name="Currency 4 3 2 2 7" xfId="21343"/>
    <cellStyle name="Currency 4 3 2 2 8" xfId="21344"/>
    <cellStyle name="Currency 4 3 2 3" xfId="21345"/>
    <cellStyle name="Currency 4 3 2 3 2" xfId="21346"/>
    <cellStyle name="Currency 4 3 2 3 2 2" xfId="21347"/>
    <cellStyle name="Currency 4 3 2 3 2 3" xfId="21348"/>
    <cellStyle name="Currency 4 3 2 3 3" xfId="21349"/>
    <cellStyle name="Currency 4 3 2 3 3 2" xfId="21350"/>
    <cellStyle name="Currency 4 3 2 3 3 3" xfId="21351"/>
    <cellStyle name="Currency 4 3 2 3 4" xfId="21352"/>
    <cellStyle name="Currency 4 3 2 3 4 2" xfId="21353"/>
    <cellStyle name="Currency 4 3 2 3 4 3" xfId="21354"/>
    <cellStyle name="Currency 4 3 2 3 5" xfId="21355"/>
    <cellStyle name="Currency 4 3 2 3 5 2" xfId="21356"/>
    <cellStyle name="Currency 4 3 2 3 5 3" xfId="21357"/>
    <cellStyle name="Currency 4 3 2 3 6" xfId="21358"/>
    <cellStyle name="Currency 4 3 2 3 7" xfId="21359"/>
    <cellStyle name="Currency 4 3 2 4" xfId="21360"/>
    <cellStyle name="Currency 4 3 2 4 2" xfId="21361"/>
    <cellStyle name="Currency 4 3 2 4 2 2" xfId="21362"/>
    <cellStyle name="Currency 4 3 2 4 2 3" xfId="21363"/>
    <cellStyle name="Currency 4 3 2 4 3" xfId="21364"/>
    <cellStyle name="Currency 4 3 2 4 3 2" xfId="21365"/>
    <cellStyle name="Currency 4 3 2 4 3 3" xfId="21366"/>
    <cellStyle name="Currency 4 3 2 4 4" xfId="21367"/>
    <cellStyle name="Currency 4 3 2 4 4 2" xfId="21368"/>
    <cellStyle name="Currency 4 3 2 4 4 3" xfId="21369"/>
    <cellStyle name="Currency 4 3 2 4 5" xfId="21370"/>
    <cellStyle name="Currency 4 3 2 4 5 2" xfId="21371"/>
    <cellStyle name="Currency 4 3 2 4 5 3" xfId="21372"/>
    <cellStyle name="Currency 4 3 2 4 6" xfId="21373"/>
    <cellStyle name="Currency 4 3 2 4 7" xfId="21374"/>
    <cellStyle name="Currency 4 3 2 5" xfId="21375"/>
    <cellStyle name="Currency 4 3 2 5 2" xfId="21376"/>
    <cellStyle name="Currency 4 3 2 5 2 2" xfId="21377"/>
    <cellStyle name="Currency 4 3 2 5 2 3" xfId="21378"/>
    <cellStyle name="Currency 4 3 2 5 3" xfId="21379"/>
    <cellStyle name="Currency 4 3 2 5 3 2" xfId="21380"/>
    <cellStyle name="Currency 4 3 2 5 3 3" xfId="21381"/>
    <cellStyle name="Currency 4 3 2 5 4" xfId="21382"/>
    <cellStyle name="Currency 4 3 2 5 4 2" xfId="21383"/>
    <cellStyle name="Currency 4 3 2 5 4 3" xfId="21384"/>
    <cellStyle name="Currency 4 3 2 5 5" xfId="21385"/>
    <cellStyle name="Currency 4 3 2 5 5 2" xfId="21386"/>
    <cellStyle name="Currency 4 3 2 5 5 3" xfId="21387"/>
    <cellStyle name="Currency 4 3 2 5 6" xfId="21388"/>
    <cellStyle name="Currency 4 3 2 5 7" xfId="21389"/>
    <cellStyle name="Currency 4 3 2 6" xfId="21390"/>
    <cellStyle name="Currency 4 3 2 6 2" xfId="21391"/>
    <cellStyle name="Currency 4 3 2 6 3" xfId="21392"/>
    <cellStyle name="Currency 4 3 2 7" xfId="21393"/>
    <cellStyle name="Currency 4 3 2 7 2" xfId="21394"/>
    <cellStyle name="Currency 4 3 2 7 3" xfId="21395"/>
    <cellStyle name="Currency 4 3 2 8" xfId="21396"/>
    <cellStyle name="Currency 4 3 2 8 2" xfId="21397"/>
    <cellStyle name="Currency 4 3 2 8 3" xfId="21398"/>
    <cellStyle name="Currency 4 3 2 9" xfId="21399"/>
    <cellStyle name="Currency 4 3 2 9 2" xfId="21400"/>
    <cellStyle name="Currency 4 3 2 9 3" xfId="21401"/>
    <cellStyle name="Currency 4 3 3" xfId="21402"/>
    <cellStyle name="Currency 4 3 3 2" xfId="21403"/>
    <cellStyle name="Currency 4 3 3 2 2" xfId="21404"/>
    <cellStyle name="Currency 4 3 3 2 2 2" xfId="21405"/>
    <cellStyle name="Currency 4 3 3 2 2 3" xfId="21406"/>
    <cellStyle name="Currency 4 3 3 2 3" xfId="21407"/>
    <cellStyle name="Currency 4 3 3 2 3 2" xfId="21408"/>
    <cellStyle name="Currency 4 3 3 2 3 3" xfId="21409"/>
    <cellStyle name="Currency 4 3 3 2 4" xfId="21410"/>
    <cellStyle name="Currency 4 3 3 2 4 2" xfId="21411"/>
    <cellStyle name="Currency 4 3 3 2 4 3" xfId="21412"/>
    <cellStyle name="Currency 4 3 3 2 5" xfId="21413"/>
    <cellStyle name="Currency 4 3 3 2 5 2" xfId="21414"/>
    <cellStyle name="Currency 4 3 3 2 5 3" xfId="21415"/>
    <cellStyle name="Currency 4 3 3 2 6" xfId="21416"/>
    <cellStyle name="Currency 4 3 3 2 7" xfId="21417"/>
    <cellStyle name="Currency 4 3 3 3" xfId="21418"/>
    <cellStyle name="Currency 4 3 3 3 2" xfId="21419"/>
    <cellStyle name="Currency 4 3 3 3 3" xfId="21420"/>
    <cellStyle name="Currency 4 3 3 4" xfId="21421"/>
    <cellStyle name="Currency 4 3 3 4 2" xfId="21422"/>
    <cellStyle name="Currency 4 3 3 4 3" xfId="21423"/>
    <cellStyle name="Currency 4 3 3 5" xfId="21424"/>
    <cellStyle name="Currency 4 3 3 5 2" xfId="21425"/>
    <cellStyle name="Currency 4 3 3 5 3" xfId="21426"/>
    <cellStyle name="Currency 4 3 3 6" xfId="21427"/>
    <cellStyle name="Currency 4 3 3 6 2" xfId="21428"/>
    <cellStyle name="Currency 4 3 3 6 3" xfId="21429"/>
    <cellStyle name="Currency 4 3 3 7" xfId="21430"/>
    <cellStyle name="Currency 4 3 3 8" xfId="21431"/>
    <cellStyle name="Currency 4 3 4" xfId="21432"/>
    <cellStyle name="Currency 4 3 4 2" xfId="21433"/>
    <cellStyle name="Currency 4 3 4 2 2" xfId="21434"/>
    <cellStyle name="Currency 4 3 4 2 2 2" xfId="21435"/>
    <cellStyle name="Currency 4 3 4 2 2 3" xfId="21436"/>
    <cellStyle name="Currency 4 3 4 2 3" xfId="21437"/>
    <cellStyle name="Currency 4 3 4 2 3 2" xfId="21438"/>
    <cellStyle name="Currency 4 3 4 2 3 3" xfId="21439"/>
    <cellStyle name="Currency 4 3 4 2 4" xfId="21440"/>
    <cellStyle name="Currency 4 3 4 2 4 2" xfId="21441"/>
    <cellStyle name="Currency 4 3 4 2 4 3" xfId="21442"/>
    <cellStyle name="Currency 4 3 4 2 5" xfId="21443"/>
    <cellStyle name="Currency 4 3 4 2 5 2" xfId="21444"/>
    <cellStyle name="Currency 4 3 4 2 5 3" xfId="21445"/>
    <cellStyle name="Currency 4 3 4 2 6" xfId="21446"/>
    <cellStyle name="Currency 4 3 4 2 7" xfId="21447"/>
    <cellStyle name="Currency 4 3 4 3" xfId="21448"/>
    <cellStyle name="Currency 4 3 4 3 2" xfId="21449"/>
    <cellStyle name="Currency 4 3 4 3 3" xfId="21450"/>
    <cellStyle name="Currency 4 3 4 4" xfId="21451"/>
    <cellStyle name="Currency 4 3 4 4 2" xfId="21452"/>
    <cellStyle name="Currency 4 3 4 4 3" xfId="21453"/>
    <cellStyle name="Currency 4 3 4 5" xfId="21454"/>
    <cellStyle name="Currency 4 3 4 5 2" xfId="21455"/>
    <cellStyle name="Currency 4 3 4 5 3" xfId="21456"/>
    <cellStyle name="Currency 4 3 4 6" xfId="21457"/>
    <cellStyle name="Currency 4 3 4 6 2" xfId="21458"/>
    <cellStyle name="Currency 4 3 4 6 3" xfId="21459"/>
    <cellStyle name="Currency 4 3 4 7" xfId="21460"/>
    <cellStyle name="Currency 4 3 4 8" xfId="21461"/>
    <cellStyle name="Currency 4 3 5" xfId="21462"/>
    <cellStyle name="Currency 4 3 5 2" xfId="21463"/>
    <cellStyle name="Currency 4 3 5 2 2" xfId="21464"/>
    <cellStyle name="Currency 4 3 5 2 3" xfId="21465"/>
    <cellStyle name="Currency 4 3 5 3" xfId="21466"/>
    <cellStyle name="Currency 4 3 5 3 2" xfId="21467"/>
    <cellStyle name="Currency 4 3 5 3 3" xfId="21468"/>
    <cellStyle name="Currency 4 3 5 4" xfId="21469"/>
    <cellStyle name="Currency 4 3 5 4 2" xfId="21470"/>
    <cellStyle name="Currency 4 3 5 4 3" xfId="21471"/>
    <cellStyle name="Currency 4 3 5 5" xfId="21472"/>
    <cellStyle name="Currency 4 3 5 5 2" xfId="21473"/>
    <cellStyle name="Currency 4 3 5 5 3" xfId="21474"/>
    <cellStyle name="Currency 4 3 5 6" xfId="21475"/>
    <cellStyle name="Currency 4 3 5 7" xfId="21476"/>
    <cellStyle name="Currency 4 3 6" xfId="21477"/>
    <cellStyle name="Currency 4 3 6 2" xfId="21478"/>
    <cellStyle name="Currency 4 3 6 2 2" xfId="21479"/>
    <cellStyle name="Currency 4 3 6 2 3" xfId="21480"/>
    <cellStyle name="Currency 4 3 6 3" xfId="21481"/>
    <cellStyle name="Currency 4 3 6 3 2" xfId="21482"/>
    <cellStyle name="Currency 4 3 6 3 3" xfId="21483"/>
    <cellStyle name="Currency 4 3 6 4" xfId="21484"/>
    <cellStyle name="Currency 4 3 6 4 2" xfId="21485"/>
    <cellStyle name="Currency 4 3 6 4 3" xfId="21486"/>
    <cellStyle name="Currency 4 3 6 5" xfId="21487"/>
    <cellStyle name="Currency 4 3 6 5 2" xfId="21488"/>
    <cellStyle name="Currency 4 3 6 5 3" xfId="21489"/>
    <cellStyle name="Currency 4 3 6 6" xfId="21490"/>
    <cellStyle name="Currency 4 3 6 7" xfId="21491"/>
    <cellStyle name="Currency 4 3 7" xfId="21492"/>
    <cellStyle name="Currency 4 3 7 2" xfId="21493"/>
    <cellStyle name="Currency 4 3 7 2 2" xfId="21494"/>
    <cellStyle name="Currency 4 3 7 2 3" xfId="21495"/>
    <cellStyle name="Currency 4 3 7 3" xfId="21496"/>
    <cellStyle name="Currency 4 3 7 3 2" xfId="21497"/>
    <cellStyle name="Currency 4 3 7 3 3" xfId="21498"/>
    <cellStyle name="Currency 4 3 7 4" xfId="21499"/>
    <cellStyle name="Currency 4 3 7 4 2" xfId="21500"/>
    <cellStyle name="Currency 4 3 7 4 3" xfId="21501"/>
    <cellStyle name="Currency 4 3 7 5" xfId="21502"/>
    <cellStyle name="Currency 4 3 7 5 2" xfId="21503"/>
    <cellStyle name="Currency 4 3 7 5 3" xfId="21504"/>
    <cellStyle name="Currency 4 3 7 6" xfId="21505"/>
    <cellStyle name="Currency 4 3 7 7" xfId="21506"/>
    <cellStyle name="Currency 4 3 8" xfId="21507"/>
    <cellStyle name="Currency 4 3 8 2" xfId="21508"/>
    <cellStyle name="Currency 4 3 8 2 2" xfId="21509"/>
    <cellStyle name="Currency 4 3 8 2 3" xfId="21510"/>
    <cellStyle name="Currency 4 3 8 3" xfId="21511"/>
    <cellStyle name="Currency 4 3 8 3 2" xfId="21512"/>
    <cellStyle name="Currency 4 3 8 3 3" xfId="21513"/>
    <cellStyle name="Currency 4 3 8 4" xfId="21514"/>
    <cellStyle name="Currency 4 3 8 4 2" xfId="21515"/>
    <cellStyle name="Currency 4 3 8 4 3" xfId="21516"/>
    <cellStyle name="Currency 4 3 8 5" xfId="21517"/>
    <cellStyle name="Currency 4 3 8 5 2" xfId="21518"/>
    <cellStyle name="Currency 4 3 8 5 3" xfId="21519"/>
    <cellStyle name="Currency 4 3 8 6" xfId="21520"/>
    <cellStyle name="Currency 4 3 8 7" xfId="21521"/>
    <cellStyle name="Currency 4 3 9" xfId="21522"/>
    <cellStyle name="Currency 4 3 9 2" xfId="21523"/>
    <cellStyle name="Currency 4 3 9 3" xfId="21524"/>
    <cellStyle name="Currency 4 4" xfId="21525"/>
    <cellStyle name="Currency 4 4 10" xfId="21526"/>
    <cellStyle name="Currency 4 4 11" xfId="21527"/>
    <cellStyle name="Currency 4 4 2" xfId="21528"/>
    <cellStyle name="Currency 4 4 2 2" xfId="21529"/>
    <cellStyle name="Currency 4 4 2 2 2" xfId="21530"/>
    <cellStyle name="Currency 4 4 2 2 2 2" xfId="21531"/>
    <cellStyle name="Currency 4 4 2 2 2 3" xfId="21532"/>
    <cellStyle name="Currency 4 4 2 2 3" xfId="21533"/>
    <cellStyle name="Currency 4 4 2 2 3 2" xfId="21534"/>
    <cellStyle name="Currency 4 4 2 2 3 3" xfId="21535"/>
    <cellStyle name="Currency 4 4 2 2 4" xfId="21536"/>
    <cellStyle name="Currency 4 4 2 2 4 2" xfId="21537"/>
    <cellStyle name="Currency 4 4 2 2 4 3" xfId="21538"/>
    <cellStyle name="Currency 4 4 2 2 5" xfId="21539"/>
    <cellStyle name="Currency 4 4 2 2 5 2" xfId="21540"/>
    <cellStyle name="Currency 4 4 2 2 5 3" xfId="21541"/>
    <cellStyle name="Currency 4 4 2 2 6" xfId="21542"/>
    <cellStyle name="Currency 4 4 2 2 7" xfId="21543"/>
    <cellStyle name="Currency 4 4 2 3" xfId="21544"/>
    <cellStyle name="Currency 4 4 2 3 2" xfId="21545"/>
    <cellStyle name="Currency 4 4 2 3 3" xfId="21546"/>
    <cellStyle name="Currency 4 4 2 4" xfId="21547"/>
    <cellStyle name="Currency 4 4 2 4 2" xfId="21548"/>
    <cellStyle name="Currency 4 4 2 4 3" xfId="21549"/>
    <cellStyle name="Currency 4 4 2 5" xfId="21550"/>
    <cellStyle name="Currency 4 4 2 5 2" xfId="21551"/>
    <cellStyle name="Currency 4 4 2 5 3" xfId="21552"/>
    <cellStyle name="Currency 4 4 2 6" xfId="21553"/>
    <cellStyle name="Currency 4 4 2 6 2" xfId="21554"/>
    <cellStyle name="Currency 4 4 2 6 3" xfId="21555"/>
    <cellStyle name="Currency 4 4 2 7" xfId="21556"/>
    <cellStyle name="Currency 4 4 2 8" xfId="21557"/>
    <cellStyle name="Currency 4 4 3" xfId="21558"/>
    <cellStyle name="Currency 4 4 3 2" xfId="21559"/>
    <cellStyle name="Currency 4 4 3 2 2" xfId="21560"/>
    <cellStyle name="Currency 4 4 3 2 3" xfId="21561"/>
    <cellStyle name="Currency 4 4 3 3" xfId="21562"/>
    <cellStyle name="Currency 4 4 3 3 2" xfId="21563"/>
    <cellStyle name="Currency 4 4 3 3 3" xfId="21564"/>
    <cellStyle name="Currency 4 4 3 4" xfId="21565"/>
    <cellStyle name="Currency 4 4 3 4 2" xfId="21566"/>
    <cellStyle name="Currency 4 4 3 4 3" xfId="21567"/>
    <cellStyle name="Currency 4 4 3 5" xfId="21568"/>
    <cellStyle name="Currency 4 4 3 5 2" xfId="21569"/>
    <cellStyle name="Currency 4 4 3 5 3" xfId="21570"/>
    <cellStyle name="Currency 4 4 3 6" xfId="21571"/>
    <cellStyle name="Currency 4 4 3 7" xfId="21572"/>
    <cellStyle name="Currency 4 4 4" xfId="21573"/>
    <cellStyle name="Currency 4 4 4 2" xfId="21574"/>
    <cellStyle name="Currency 4 4 4 2 2" xfId="21575"/>
    <cellStyle name="Currency 4 4 4 2 3" xfId="21576"/>
    <cellStyle name="Currency 4 4 4 3" xfId="21577"/>
    <cellStyle name="Currency 4 4 4 3 2" xfId="21578"/>
    <cellStyle name="Currency 4 4 4 3 3" xfId="21579"/>
    <cellStyle name="Currency 4 4 4 4" xfId="21580"/>
    <cellStyle name="Currency 4 4 4 4 2" xfId="21581"/>
    <cellStyle name="Currency 4 4 4 4 3" xfId="21582"/>
    <cellStyle name="Currency 4 4 4 5" xfId="21583"/>
    <cellStyle name="Currency 4 4 4 5 2" xfId="21584"/>
    <cellStyle name="Currency 4 4 4 5 3" xfId="21585"/>
    <cellStyle name="Currency 4 4 4 6" xfId="21586"/>
    <cellStyle name="Currency 4 4 4 7" xfId="21587"/>
    <cellStyle name="Currency 4 4 5" xfId="21588"/>
    <cellStyle name="Currency 4 4 5 2" xfId="21589"/>
    <cellStyle name="Currency 4 4 5 2 2" xfId="21590"/>
    <cellStyle name="Currency 4 4 5 2 3" xfId="21591"/>
    <cellStyle name="Currency 4 4 5 3" xfId="21592"/>
    <cellStyle name="Currency 4 4 5 3 2" xfId="21593"/>
    <cellStyle name="Currency 4 4 5 3 3" xfId="21594"/>
    <cellStyle name="Currency 4 4 5 4" xfId="21595"/>
    <cellStyle name="Currency 4 4 5 4 2" xfId="21596"/>
    <cellStyle name="Currency 4 4 5 4 3" xfId="21597"/>
    <cellStyle name="Currency 4 4 5 5" xfId="21598"/>
    <cellStyle name="Currency 4 4 5 5 2" xfId="21599"/>
    <cellStyle name="Currency 4 4 5 5 3" xfId="21600"/>
    <cellStyle name="Currency 4 4 5 6" xfId="21601"/>
    <cellStyle name="Currency 4 4 5 7" xfId="21602"/>
    <cellStyle name="Currency 4 4 6" xfId="21603"/>
    <cellStyle name="Currency 4 4 6 2" xfId="21604"/>
    <cellStyle name="Currency 4 4 6 3" xfId="21605"/>
    <cellStyle name="Currency 4 4 7" xfId="21606"/>
    <cellStyle name="Currency 4 4 7 2" xfId="21607"/>
    <cellStyle name="Currency 4 4 7 3" xfId="21608"/>
    <cellStyle name="Currency 4 4 8" xfId="21609"/>
    <cellStyle name="Currency 4 4 8 2" xfId="21610"/>
    <cellStyle name="Currency 4 4 8 3" xfId="21611"/>
    <cellStyle name="Currency 4 4 9" xfId="21612"/>
    <cellStyle name="Currency 4 4 9 2" xfId="21613"/>
    <cellStyle name="Currency 4 4 9 3" xfId="21614"/>
    <cellStyle name="Currency 4 5" xfId="21615"/>
    <cellStyle name="Currency 4 5 2" xfId="21616"/>
    <cellStyle name="Currency 4 5 2 2" xfId="21617"/>
    <cellStyle name="Currency 4 5 2 2 2" xfId="21618"/>
    <cellStyle name="Currency 4 5 2 2 3" xfId="21619"/>
    <cellStyle name="Currency 4 5 2 3" xfId="21620"/>
    <cellStyle name="Currency 4 5 2 3 2" xfId="21621"/>
    <cellStyle name="Currency 4 5 2 3 3" xfId="21622"/>
    <cellStyle name="Currency 4 5 2 4" xfId="21623"/>
    <cellStyle name="Currency 4 5 2 4 2" xfId="21624"/>
    <cellStyle name="Currency 4 5 2 4 3" xfId="21625"/>
    <cellStyle name="Currency 4 5 2 5" xfId="21626"/>
    <cellStyle name="Currency 4 5 2 5 2" xfId="21627"/>
    <cellStyle name="Currency 4 5 2 5 3" xfId="21628"/>
    <cellStyle name="Currency 4 5 2 6" xfId="21629"/>
    <cellStyle name="Currency 4 5 2 7" xfId="21630"/>
    <cellStyle name="Currency 4 5 3" xfId="21631"/>
    <cellStyle name="Currency 4 5 3 2" xfId="21632"/>
    <cellStyle name="Currency 4 5 3 3" xfId="21633"/>
    <cellStyle name="Currency 4 5 4" xfId="21634"/>
    <cellStyle name="Currency 4 5 4 2" xfId="21635"/>
    <cellStyle name="Currency 4 5 4 3" xfId="21636"/>
    <cellStyle name="Currency 4 5 5" xfId="21637"/>
    <cellStyle name="Currency 4 5 5 2" xfId="21638"/>
    <cellStyle name="Currency 4 5 5 3" xfId="21639"/>
    <cellStyle name="Currency 4 5 6" xfId="21640"/>
    <cellStyle name="Currency 4 5 6 2" xfId="21641"/>
    <cellStyle name="Currency 4 5 6 3" xfId="21642"/>
    <cellStyle name="Currency 4 5 7" xfId="21643"/>
    <cellStyle name="Currency 4 5 8" xfId="21644"/>
    <cellStyle name="Currency 4 6" xfId="21645"/>
    <cellStyle name="Currency 4 6 2" xfId="21646"/>
    <cellStyle name="Currency 4 6 2 2" xfId="21647"/>
    <cellStyle name="Currency 4 6 2 2 2" xfId="21648"/>
    <cellStyle name="Currency 4 6 2 2 3" xfId="21649"/>
    <cellStyle name="Currency 4 6 2 3" xfId="21650"/>
    <cellStyle name="Currency 4 6 2 3 2" xfId="21651"/>
    <cellStyle name="Currency 4 6 2 3 3" xfId="21652"/>
    <cellStyle name="Currency 4 6 2 4" xfId="21653"/>
    <cellStyle name="Currency 4 6 2 4 2" xfId="21654"/>
    <cellStyle name="Currency 4 6 2 4 3" xfId="21655"/>
    <cellStyle name="Currency 4 6 2 5" xfId="21656"/>
    <cellStyle name="Currency 4 6 2 5 2" xfId="21657"/>
    <cellStyle name="Currency 4 6 2 5 3" xfId="21658"/>
    <cellStyle name="Currency 4 6 2 6" xfId="21659"/>
    <cellStyle name="Currency 4 6 2 7" xfId="21660"/>
    <cellStyle name="Currency 4 6 3" xfId="21661"/>
    <cellStyle name="Currency 4 6 3 2" xfId="21662"/>
    <cellStyle name="Currency 4 6 3 3" xfId="21663"/>
    <cellStyle name="Currency 4 6 4" xfId="21664"/>
    <cellStyle name="Currency 4 6 4 2" xfId="21665"/>
    <cellStyle name="Currency 4 6 4 3" xfId="21666"/>
    <cellStyle name="Currency 4 6 5" xfId="21667"/>
    <cellStyle name="Currency 4 6 5 2" xfId="21668"/>
    <cellStyle name="Currency 4 6 5 3" xfId="21669"/>
    <cellStyle name="Currency 4 6 6" xfId="21670"/>
    <cellStyle name="Currency 4 6 6 2" xfId="21671"/>
    <cellStyle name="Currency 4 6 6 3" xfId="21672"/>
    <cellStyle name="Currency 4 6 7" xfId="21673"/>
    <cellStyle name="Currency 4 6 8" xfId="21674"/>
    <cellStyle name="Currency 4 7" xfId="21675"/>
    <cellStyle name="Currency 4 7 2" xfId="21676"/>
    <cellStyle name="Currency 4 7 2 2" xfId="21677"/>
    <cellStyle name="Currency 4 7 2 3" xfId="21678"/>
    <cellStyle name="Currency 4 7 3" xfId="21679"/>
    <cellStyle name="Currency 4 7 3 2" xfId="21680"/>
    <cellStyle name="Currency 4 7 3 3" xfId="21681"/>
    <cellStyle name="Currency 4 7 4" xfId="21682"/>
    <cellStyle name="Currency 4 7 4 2" xfId="21683"/>
    <cellStyle name="Currency 4 7 4 3" xfId="21684"/>
    <cellStyle name="Currency 4 7 5" xfId="21685"/>
    <cellStyle name="Currency 4 7 5 2" xfId="21686"/>
    <cellStyle name="Currency 4 7 5 3" xfId="21687"/>
    <cellStyle name="Currency 4 7 6" xfId="21688"/>
    <cellStyle name="Currency 4 7 7" xfId="21689"/>
    <cellStyle name="Currency 4 8" xfId="21690"/>
    <cellStyle name="Currency 4 8 2" xfId="21691"/>
    <cellStyle name="Currency 4 8 2 2" xfId="21692"/>
    <cellStyle name="Currency 4 8 2 3" xfId="21693"/>
    <cellStyle name="Currency 4 8 3" xfId="21694"/>
    <cellStyle name="Currency 4 8 3 2" xfId="21695"/>
    <cellStyle name="Currency 4 8 3 3" xfId="21696"/>
    <cellStyle name="Currency 4 8 4" xfId="21697"/>
    <cellStyle name="Currency 4 8 4 2" xfId="21698"/>
    <cellStyle name="Currency 4 8 4 3" xfId="21699"/>
    <cellStyle name="Currency 4 8 5" xfId="21700"/>
    <cellStyle name="Currency 4 8 5 2" xfId="21701"/>
    <cellStyle name="Currency 4 8 5 3" xfId="21702"/>
    <cellStyle name="Currency 4 8 6" xfId="21703"/>
    <cellStyle name="Currency 4 8 7" xfId="21704"/>
    <cellStyle name="Currency 4 9" xfId="21705"/>
    <cellStyle name="Currency 4 9 2" xfId="21706"/>
    <cellStyle name="Currency 4 9 2 2" xfId="21707"/>
    <cellStyle name="Currency 4 9 2 3" xfId="21708"/>
    <cellStyle name="Currency 4 9 3" xfId="21709"/>
    <cellStyle name="Currency 4 9 3 2" xfId="21710"/>
    <cellStyle name="Currency 4 9 3 3" xfId="21711"/>
    <cellStyle name="Currency 4 9 4" xfId="21712"/>
    <cellStyle name="Currency 4 9 4 2" xfId="21713"/>
    <cellStyle name="Currency 4 9 4 3" xfId="21714"/>
    <cellStyle name="Currency 4 9 5" xfId="21715"/>
    <cellStyle name="Currency 4 9 5 2" xfId="21716"/>
    <cellStyle name="Currency 4 9 5 3" xfId="21717"/>
    <cellStyle name="Currency 4 9 6" xfId="21718"/>
    <cellStyle name="Currency 4 9 7" xfId="21719"/>
    <cellStyle name="Currency 5" xfId="21720"/>
    <cellStyle name="Currency 5 10" xfId="21721"/>
    <cellStyle name="Currency 5 10 2" xfId="21722"/>
    <cellStyle name="Currency 5 10 2 2" xfId="21723"/>
    <cellStyle name="Currency 5 10 2 3" xfId="21724"/>
    <cellStyle name="Currency 5 10 3" xfId="21725"/>
    <cellStyle name="Currency 5 10 3 2" xfId="21726"/>
    <cellStyle name="Currency 5 10 3 3" xfId="21727"/>
    <cellStyle name="Currency 5 10 4" xfId="21728"/>
    <cellStyle name="Currency 5 10 4 2" xfId="21729"/>
    <cellStyle name="Currency 5 10 4 3" xfId="21730"/>
    <cellStyle name="Currency 5 10 5" xfId="21731"/>
    <cellStyle name="Currency 5 10 5 2" xfId="21732"/>
    <cellStyle name="Currency 5 10 5 3" xfId="21733"/>
    <cellStyle name="Currency 5 10 6" xfId="21734"/>
    <cellStyle name="Currency 5 10 7" xfId="21735"/>
    <cellStyle name="Currency 5 11" xfId="21736"/>
    <cellStyle name="Currency 5 11 2" xfId="21737"/>
    <cellStyle name="Currency 5 11 3" xfId="21738"/>
    <cellStyle name="Currency 5 12" xfId="21739"/>
    <cellStyle name="Currency 5 12 2" xfId="21740"/>
    <cellStyle name="Currency 5 12 3" xfId="21741"/>
    <cellStyle name="Currency 5 13" xfId="21742"/>
    <cellStyle name="Currency 5 13 2" xfId="21743"/>
    <cellStyle name="Currency 5 13 3" xfId="21744"/>
    <cellStyle name="Currency 5 14" xfId="21745"/>
    <cellStyle name="Currency 5 14 2" xfId="21746"/>
    <cellStyle name="Currency 5 14 3" xfId="21747"/>
    <cellStyle name="Currency 5 15" xfId="21748"/>
    <cellStyle name="Currency 5 16" xfId="21749"/>
    <cellStyle name="Currency 5 2" xfId="21750"/>
    <cellStyle name="Currency 5 2 10" xfId="21751"/>
    <cellStyle name="Currency 5 2 10 2" xfId="21752"/>
    <cellStyle name="Currency 5 2 10 3" xfId="21753"/>
    <cellStyle name="Currency 5 2 11" xfId="21754"/>
    <cellStyle name="Currency 5 2 11 2" xfId="21755"/>
    <cellStyle name="Currency 5 2 11 3" xfId="21756"/>
    <cellStyle name="Currency 5 2 12" xfId="21757"/>
    <cellStyle name="Currency 5 2 12 2" xfId="21758"/>
    <cellStyle name="Currency 5 2 12 3" xfId="21759"/>
    <cellStyle name="Currency 5 2 13" xfId="21760"/>
    <cellStyle name="Currency 5 2 13 2" xfId="21761"/>
    <cellStyle name="Currency 5 2 13 3" xfId="21762"/>
    <cellStyle name="Currency 5 2 14" xfId="21763"/>
    <cellStyle name="Currency 5 2 15" xfId="21764"/>
    <cellStyle name="Currency 5 2 2" xfId="21765"/>
    <cellStyle name="Currency 5 2 2 10" xfId="21766"/>
    <cellStyle name="Currency 5 2 2 10 2" xfId="21767"/>
    <cellStyle name="Currency 5 2 2 10 3" xfId="21768"/>
    <cellStyle name="Currency 5 2 2 11" xfId="21769"/>
    <cellStyle name="Currency 5 2 2 11 2" xfId="21770"/>
    <cellStyle name="Currency 5 2 2 11 3" xfId="21771"/>
    <cellStyle name="Currency 5 2 2 12" xfId="21772"/>
    <cellStyle name="Currency 5 2 2 12 2" xfId="21773"/>
    <cellStyle name="Currency 5 2 2 12 3" xfId="21774"/>
    <cellStyle name="Currency 5 2 2 13" xfId="21775"/>
    <cellStyle name="Currency 5 2 2 14" xfId="21776"/>
    <cellStyle name="Currency 5 2 2 2" xfId="21777"/>
    <cellStyle name="Currency 5 2 2 2 10" xfId="21778"/>
    <cellStyle name="Currency 5 2 2 2 11" xfId="21779"/>
    <cellStyle name="Currency 5 2 2 2 2" xfId="21780"/>
    <cellStyle name="Currency 5 2 2 2 2 2" xfId="21781"/>
    <cellStyle name="Currency 5 2 2 2 2 2 2" xfId="21782"/>
    <cellStyle name="Currency 5 2 2 2 2 2 2 2" xfId="21783"/>
    <cellStyle name="Currency 5 2 2 2 2 2 2 3" xfId="21784"/>
    <cellStyle name="Currency 5 2 2 2 2 2 3" xfId="21785"/>
    <cellStyle name="Currency 5 2 2 2 2 2 3 2" xfId="21786"/>
    <cellStyle name="Currency 5 2 2 2 2 2 3 3" xfId="21787"/>
    <cellStyle name="Currency 5 2 2 2 2 2 4" xfId="21788"/>
    <cellStyle name="Currency 5 2 2 2 2 2 4 2" xfId="21789"/>
    <cellStyle name="Currency 5 2 2 2 2 2 4 3" xfId="21790"/>
    <cellStyle name="Currency 5 2 2 2 2 2 5" xfId="21791"/>
    <cellStyle name="Currency 5 2 2 2 2 2 5 2" xfId="21792"/>
    <cellStyle name="Currency 5 2 2 2 2 2 5 3" xfId="21793"/>
    <cellStyle name="Currency 5 2 2 2 2 2 6" xfId="21794"/>
    <cellStyle name="Currency 5 2 2 2 2 2 7" xfId="21795"/>
    <cellStyle name="Currency 5 2 2 2 2 3" xfId="21796"/>
    <cellStyle name="Currency 5 2 2 2 2 3 2" xfId="21797"/>
    <cellStyle name="Currency 5 2 2 2 2 3 3" xfId="21798"/>
    <cellStyle name="Currency 5 2 2 2 2 4" xfId="21799"/>
    <cellStyle name="Currency 5 2 2 2 2 4 2" xfId="21800"/>
    <cellStyle name="Currency 5 2 2 2 2 4 3" xfId="21801"/>
    <cellStyle name="Currency 5 2 2 2 2 5" xfId="21802"/>
    <cellStyle name="Currency 5 2 2 2 2 5 2" xfId="21803"/>
    <cellStyle name="Currency 5 2 2 2 2 5 3" xfId="21804"/>
    <cellStyle name="Currency 5 2 2 2 2 6" xfId="21805"/>
    <cellStyle name="Currency 5 2 2 2 2 6 2" xfId="21806"/>
    <cellStyle name="Currency 5 2 2 2 2 6 3" xfId="21807"/>
    <cellStyle name="Currency 5 2 2 2 2 7" xfId="21808"/>
    <cellStyle name="Currency 5 2 2 2 2 8" xfId="21809"/>
    <cellStyle name="Currency 5 2 2 2 3" xfId="21810"/>
    <cellStyle name="Currency 5 2 2 2 3 2" xfId="21811"/>
    <cellStyle name="Currency 5 2 2 2 3 2 2" xfId="21812"/>
    <cellStyle name="Currency 5 2 2 2 3 2 3" xfId="21813"/>
    <cellStyle name="Currency 5 2 2 2 3 3" xfId="21814"/>
    <cellStyle name="Currency 5 2 2 2 3 3 2" xfId="21815"/>
    <cellStyle name="Currency 5 2 2 2 3 3 3" xfId="21816"/>
    <cellStyle name="Currency 5 2 2 2 3 4" xfId="21817"/>
    <cellStyle name="Currency 5 2 2 2 3 4 2" xfId="21818"/>
    <cellStyle name="Currency 5 2 2 2 3 4 3" xfId="21819"/>
    <cellStyle name="Currency 5 2 2 2 3 5" xfId="21820"/>
    <cellStyle name="Currency 5 2 2 2 3 5 2" xfId="21821"/>
    <cellStyle name="Currency 5 2 2 2 3 5 3" xfId="21822"/>
    <cellStyle name="Currency 5 2 2 2 3 6" xfId="21823"/>
    <cellStyle name="Currency 5 2 2 2 3 7" xfId="21824"/>
    <cellStyle name="Currency 5 2 2 2 4" xfId="21825"/>
    <cellStyle name="Currency 5 2 2 2 4 2" xfId="21826"/>
    <cellStyle name="Currency 5 2 2 2 4 2 2" xfId="21827"/>
    <cellStyle name="Currency 5 2 2 2 4 2 3" xfId="21828"/>
    <cellStyle name="Currency 5 2 2 2 4 3" xfId="21829"/>
    <cellStyle name="Currency 5 2 2 2 4 3 2" xfId="21830"/>
    <cellStyle name="Currency 5 2 2 2 4 3 3" xfId="21831"/>
    <cellStyle name="Currency 5 2 2 2 4 4" xfId="21832"/>
    <cellStyle name="Currency 5 2 2 2 4 4 2" xfId="21833"/>
    <cellStyle name="Currency 5 2 2 2 4 4 3" xfId="21834"/>
    <cellStyle name="Currency 5 2 2 2 4 5" xfId="21835"/>
    <cellStyle name="Currency 5 2 2 2 4 5 2" xfId="21836"/>
    <cellStyle name="Currency 5 2 2 2 4 5 3" xfId="21837"/>
    <cellStyle name="Currency 5 2 2 2 4 6" xfId="21838"/>
    <cellStyle name="Currency 5 2 2 2 4 7" xfId="21839"/>
    <cellStyle name="Currency 5 2 2 2 5" xfId="21840"/>
    <cellStyle name="Currency 5 2 2 2 5 2" xfId="21841"/>
    <cellStyle name="Currency 5 2 2 2 5 2 2" xfId="21842"/>
    <cellStyle name="Currency 5 2 2 2 5 2 3" xfId="21843"/>
    <cellStyle name="Currency 5 2 2 2 5 3" xfId="21844"/>
    <cellStyle name="Currency 5 2 2 2 5 3 2" xfId="21845"/>
    <cellStyle name="Currency 5 2 2 2 5 3 3" xfId="21846"/>
    <cellStyle name="Currency 5 2 2 2 5 4" xfId="21847"/>
    <cellStyle name="Currency 5 2 2 2 5 4 2" xfId="21848"/>
    <cellStyle name="Currency 5 2 2 2 5 4 3" xfId="21849"/>
    <cellStyle name="Currency 5 2 2 2 5 5" xfId="21850"/>
    <cellStyle name="Currency 5 2 2 2 5 5 2" xfId="21851"/>
    <cellStyle name="Currency 5 2 2 2 5 5 3" xfId="21852"/>
    <cellStyle name="Currency 5 2 2 2 5 6" xfId="21853"/>
    <cellStyle name="Currency 5 2 2 2 5 7" xfId="21854"/>
    <cellStyle name="Currency 5 2 2 2 6" xfId="21855"/>
    <cellStyle name="Currency 5 2 2 2 6 2" xfId="21856"/>
    <cellStyle name="Currency 5 2 2 2 6 3" xfId="21857"/>
    <cellStyle name="Currency 5 2 2 2 7" xfId="21858"/>
    <cellStyle name="Currency 5 2 2 2 7 2" xfId="21859"/>
    <cellStyle name="Currency 5 2 2 2 7 3" xfId="21860"/>
    <cellStyle name="Currency 5 2 2 2 8" xfId="21861"/>
    <cellStyle name="Currency 5 2 2 2 8 2" xfId="21862"/>
    <cellStyle name="Currency 5 2 2 2 8 3" xfId="21863"/>
    <cellStyle name="Currency 5 2 2 2 9" xfId="21864"/>
    <cellStyle name="Currency 5 2 2 2 9 2" xfId="21865"/>
    <cellStyle name="Currency 5 2 2 2 9 3" xfId="21866"/>
    <cellStyle name="Currency 5 2 2 3" xfId="21867"/>
    <cellStyle name="Currency 5 2 2 3 2" xfId="21868"/>
    <cellStyle name="Currency 5 2 2 3 2 2" xfId="21869"/>
    <cellStyle name="Currency 5 2 2 3 2 2 2" xfId="21870"/>
    <cellStyle name="Currency 5 2 2 3 2 2 3" xfId="21871"/>
    <cellStyle name="Currency 5 2 2 3 2 3" xfId="21872"/>
    <cellStyle name="Currency 5 2 2 3 2 3 2" xfId="21873"/>
    <cellStyle name="Currency 5 2 2 3 2 3 3" xfId="21874"/>
    <cellStyle name="Currency 5 2 2 3 2 4" xfId="21875"/>
    <cellStyle name="Currency 5 2 2 3 2 4 2" xfId="21876"/>
    <cellStyle name="Currency 5 2 2 3 2 4 3" xfId="21877"/>
    <cellStyle name="Currency 5 2 2 3 2 5" xfId="21878"/>
    <cellStyle name="Currency 5 2 2 3 2 5 2" xfId="21879"/>
    <cellStyle name="Currency 5 2 2 3 2 5 3" xfId="21880"/>
    <cellStyle name="Currency 5 2 2 3 2 6" xfId="21881"/>
    <cellStyle name="Currency 5 2 2 3 2 7" xfId="21882"/>
    <cellStyle name="Currency 5 2 2 3 3" xfId="21883"/>
    <cellStyle name="Currency 5 2 2 3 3 2" xfId="21884"/>
    <cellStyle name="Currency 5 2 2 3 3 3" xfId="21885"/>
    <cellStyle name="Currency 5 2 2 3 4" xfId="21886"/>
    <cellStyle name="Currency 5 2 2 3 4 2" xfId="21887"/>
    <cellStyle name="Currency 5 2 2 3 4 3" xfId="21888"/>
    <cellStyle name="Currency 5 2 2 3 5" xfId="21889"/>
    <cellStyle name="Currency 5 2 2 3 5 2" xfId="21890"/>
    <cellStyle name="Currency 5 2 2 3 5 3" xfId="21891"/>
    <cellStyle name="Currency 5 2 2 3 6" xfId="21892"/>
    <cellStyle name="Currency 5 2 2 3 6 2" xfId="21893"/>
    <cellStyle name="Currency 5 2 2 3 6 3" xfId="21894"/>
    <cellStyle name="Currency 5 2 2 3 7" xfId="21895"/>
    <cellStyle name="Currency 5 2 2 3 8" xfId="21896"/>
    <cellStyle name="Currency 5 2 2 4" xfId="21897"/>
    <cellStyle name="Currency 5 2 2 4 2" xfId="21898"/>
    <cellStyle name="Currency 5 2 2 4 2 2" xfId="21899"/>
    <cellStyle name="Currency 5 2 2 4 2 2 2" xfId="21900"/>
    <cellStyle name="Currency 5 2 2 4 2 2 3" xfId="21901"/>
    <cellStyle name="Currency 5 2 2 4 2 3" xfId="21902"/>
    <cellStyle name="Currency 5 2 2 4 2 3 2" xfId="21903"/>
    <cellStyle name="Currency 5 2 2 4 2 3 3" xfId="21904"/>
    <cellStyle name="Currency 5 2 2 4 2 4" xfId="21905"/>
    <cellStyle name="Currency 5 2 2 4 2 4 2" xfId="21906"/>
    <cellStyle name="Currency 5 2 2 4 2 4 3" xfId="21907"/>
    <cellStyle name="Currency 5 2 2 4 2 5" xfId="21908"/>
    <cellStyle name="Currency 5 2 2 4 2 5 2" xfId="21909"/>
    <cellStyle name="Currency 5 2 2 4 2 5 3" xfId="21910"/>
    <cellStyle name="Currency 5 2 2 4 2 6" xfId="21911"/>
    <cellStyle name="Currency 5 2 2 4 2 7" xfId="21912"/>
    <cellStyle name="Currency 5 2 2 4 3" xfId="21913"/>
    <cellStyle name="Currency 5 2 2 4 3 2" xfId="21914"/>
    <cellStyle name="Currency 5 2 2 4 3 3" xfId="21915"/>
    <cellStyle name="Currency 5 2 2 4 4" xfId="21916"/>
    <cellStyle name="Currency 5 2 2 4 4 2" xfId="21917"/>
    <cellStyle name="Currency 5 2 2 4 4 3" xfId="21918"/>
    <cellStyle name="Currency 5 2 2 4 5" xfId="21919"/>
    <cellStyle name="Currency 5 2 2 4 5 2" xfId="21920"/>
    <cellStyle name="Currency 5 2 2 4 5 3" xfId="21921"/>
    <cellStyle name="Currency 5 2 2 4 6" xfId="21922"/>
    <cellStyle name="Currency 5 2 2 4 6 2" xfId="21923"/>
    <cellStyle name="Currency 5 2 2 4 6 3" xfId="21924"/>
    <cellStyle name="Currency 5 2 2 4 7" xfId="21925"/>
    <cellStyle name="Currency 5 2 2 4 8" xfId="21926"/>
    <cellStyle name="Currency 5 2 2 5" xfId="21927"/>
    <cellStyle name="Currency 5 2 2 5 2" xfId="21928"/>
    <cellStyle name="Currency 5 2 2 5 2 2" xfId="21929"/>
    <cellStyle name="Currency 5 2 2 5 2 3" xfId="21930"/>
    <cellStyle name="Currency 5 2 2 5 3" xfId="21931"/>
    <cellStyle name="Currency 5 2 2 5 3 2" xfId="21932"/>
    <cellStyle name="Currency 5 2 2 5 3 3" xfId="21933"/>
    <cellStyle name="Currency 5 2 2 5 4" xfId="21934"/>
    <cellStyle name="Currency 5 2 2 5 4 2" xfId="21935"/>
    <cellStyle name="Currency 5 2 2 5 4 3" xfId="21936"/>
    <cellStyle name="Currency 5 2 2 5 5" xfId="21937"/>
    <cellStyle name="Currency 5 2 2 5 5 2" xfId="21938"/>
    <cellStyle name="Currency 5 2 2 5 5 3" xfId="21939"/>
    <cellStyle name="Currency 5 2 2 5 6" xfId="21940"/>
    <cellStyle name="Currency 5 2 2 5 7" xfId="21941"/>
    <cellStyle name="Currency 5 2 2 6" xfId="21942"/>
    <cellStyle name="Currency 5 2 2 6 2" xfId="21943"/>
    <cellStyle name="Currency 5 2 2 6 2 2" xfId="21944"/>
    <cellStyle name="Currency 5 2 2 6 2 3" xfId="21945"/>
    <cellStyle name="Currency 5 2 2 6 3" xfId="21946"/>
    <cellStyle name="Currency 5 2 2 6 3 2" xfId="21947"/>
    <cellStyle name="Currency 5 2 2 6 3 3" xfId="21948"/>
    <cellStyle name="Currency 5 2 2 6 4" xfId="21949"/>
    <cellStyle name="Currency 5 2 2 6 4 2" xfId="21950"/>
    <cellStyle name="Currency 5 2 2 6 4 3" xfId="21951"/>
    <cellStyle name="Currency 5 2 2 6 5" xfId="21952"/>
    <cellStyle name="Currency 5 2 2 6 5 2" xfId="21953"/>
    <cellStyle name="Currency 5 2 2 6 5 3" xfId="21954"/>
    <cellStyle name="Currency 5 2 2 6 6" xfId="21955"/>
    <cellStyle name="Currency 5 2 2 6 7" xfId="21956"/>
    <cellStyle name="Currency 5 2 2 7" xfId="21957"/>
    <cellStyle name="Currency 5 2 2 7 2" xfId="21958"/>
    <cellStyle name="Currency 5 2 2 7 2 2" xfId="21959"/>
    <cellStyle name="Currency 5 2 2 7 2 3" xfId="21960"/>
    <cellStyle name="Currency 5 2 2 7 3" xfId="21961"/>
    <cellStyle name="Currency 5 2 2 7 3 2" xfId="21962"/>
    <cellStyle name="Currency 5 2 2 7 3 3" xfId="21963"/>
    <cellStyle name="Currency 5 2 2 7 4" xfId="21964"/>
    <cellStyle name="Currency 5 2 2 7 4 2" xfId="21965"/>
    <cellStyle name="Currency 5 2 2 7 4 3" xfId="21966"/>
    <cellStyle name="Currency 5 2 2 7 5" xfId="21967"/>
    <cellStyle name="Currency 5 2 2 7 5 2" xfId="21968"/>
    <cellStyle name="Currency 5 2 2 7 5 3" xfId="21969"/>
    <cellStyle name="Currency 5 2 2 7 6" xfId="21970"/>
    <cellStyle name="Currency 5 2 2 7 7" xfId="21971"/>
    <cellStyle name="Currency 5 2 2 8" xfId="21972"/>
    <cellStyle name="Currency 5 2 2 8 2" xfId="21973"/>
    <cellStyle name="Currency 5 2 2 8 2 2" xfId="21974"/>
    <cellStyle name="Currency 5 2 2 8 2 3" xfId="21975"/>
    <cellStyle name="Currency 5 2 2 8 3" xfId="21976"/>
    <cellStyle name="Currency 5 2 2 8 3 2" xfId="21977"/>
    <cellStyle name="Currency 5 2 2 8 3 3" xfId="21978"/>
    <cellStyle name="Currency 5 2 2 8 4" xfId="21979"/>
    <cellStyle name="Currency 5 2 2 8 4 2" xfId="21980"/>
    <cellStyle name="Currency 5 2 2 8 4 3" xfId="21981"/>
    <cellStyle name="Currency 5 2 2 8 5" xfId="21982"/>
    <cellStyle name="Currency 5 2 2 8 5 2" xfId="21983"/>
    <cellStyle name="Currency 5 2 2 8 5 3" xfId="21984"/>
    <cellStyle name="Currency 5 2 2 8 6" xfId="21985"/>
    <cellStyle name="Currency 5 2 2 8 7" xfId="21986"/>
    <cellStyle name="Currency 5 2 2 9" xfId="21987"/>
    <cellStyle name="Currency 5 2 2 9 2" xfId="21988"/>
    <cellStyle name="Currency 5 2 2 9 3" xfId="21989"/>
    <cellStyle name="Currency 5 2 3" xfId="21990"/>
    <cellStyle name="Currency 5 2 3 10" xfId="21991"/>
    <cellStyle name="Currency 5 2 3 11" xfId="21992"/>
    <cellStyle name="Currency 5 2 3 2" xfId="21993"/>
    <cellStyle name="Currency 5 2 3 2 2" xfId="21994"/>
    <cellStyle name="Currency 5 2 3 2 2 2" xfId="21995"/>
    <cellStyle name="Currency 5 2 3 2 2 2 2" xfId="21996"/>
    <cellStyle name="Currency 5 2 3 2 2 2 3" xfId="21997"/>
    <cellStyle name="Currency 5 2 3 2 2 3" xfId="21998"/>
    <cellStyle name="Currency 5 2 3 2 2 3 2" xfId="21999"/>
    <cellStyle name="Currency 5 2 3 2 2 3 3" xfId="22000"/>
    <cellStyle name="Currency 5 2 3 2 2 4" xfId="22001"/>
    <cellStyle name="Currency 5 2 3 2 2 4 2" xfId="22002"/>
    <cellStyle name="Currency 5 2 3 2 2 4 3" xfId="22003"/>
    <cellStyle name="Currency 5 2 3 2 2 5" xfId="22004"/>
    <cellStyle name="Currency 5 2 3 2 2 5 2" xfId="22005"/>
    <cellStyle name="Currency 5 2 3 2 2 5 3" xfId="22006"/>
    <cellStyle name="Currency 5 2 3 2 2 6" xfId="22007"/>
    <cellStyle name="Currency 5 2 3 2 2 7" xfId="22008"/>
    <cellStyle name="Currency 5 2 3 2 3" xfId="22009"/>
    <cellStyle name="Currency 5 2 3 2 3 2" xfId="22010"/>
    <cellStyle name="Currency 5 2 3 2 3 3" xfId="22011"/>
    <cellStyle name="Currency 5 2 3 2 4" xfId="22012"/>
    <cellStyle name="Currency 5 2 3 2 4 2" xfId="22013"/>
    <cellStyle name="Currency 5 2 3 2 4 3" xfId="22014"/>
    <cellStyle name="Currency 5 2 3 2 5" xfId="22015"/>
    <cellStyle name="Currency 5 2 3 2 5 2" xfId="22016"/>
    <cellStyle name="Currency 5 2 3 2 5 3" xfId="22017"/>
    <cellStyle name="Currency 5 2 3 2 6" xfId="22018"/>
    <cellStyle name="Currency 5 2 3 2 6 2" xfId="22019"/>
    <cellStyle name="Currency 5 2 3 2 6 3" xfId="22020"/>
    <cellStyle name="Currency 5 2 3 2 7" xfId="22021"/>
    <cellStyle name="Currency 5 2 3 2 8" xfId="22022"/>
    <cellStyle name="Currency 5 2 3 3" xfId="22023"/>
    <cellStyle name="Currency 5 2 3 3 2" xfId="22024"/>
    <cellStyle name="Currency 5 2 3 3 2 2" xfId="22025"/>
    <cellStyle name="Currency 5 2 3 3 2 3" xfId="22026"/>
    <cellStyle name="Currency 5 2 3 3 3" xfId="22027"/>
    <cellStyle name="Currency 5 2 3 3 3 2" xfId="22028"/>
    <cellStyle name="Currency 5 2 3 3 3 3" xfId="22029"/>
    <cellStyle name="Currency 5 2 3 3 4" xfId="22030"/>
    <cellStyle name="Currency 5 2 3 3 4 2" xfId="22031"/>
    <cellStyle name="Currency 5 2 3 3 4 3" xfId="22032"/>
    <cellStyle name="Currency 5 2 3 3 5" xfId="22033"/>
    <cellStyle name="Currency 5 2 3 3 5 2" xfId="22034"/>
    <cellStyle name="Currency 5 2 3 3 5 3" xfId="22035"/>
    <cellStyle name="Currency 5 2 3 3 6" xfId="22036"/>
    <cellStyle name="Currency 5 2 3 3 7" xfId="22037"/>
    <cellStyle name="Currency 5 2 3 4" xfId="22038"/>
    <cellStyle name="Currency 5 2 3 4 2" xfId="22039"/>
    <cellStyle name="Currency 5 2 3 4 2 2" xfId="22040"/>
    <cellStyle name="Currency 5 2 3 4 2 3" xfId="22041"/>
    <cellStyle name="Currency 5 2 3 4 3" xfId="22042"/>
    <cellStyle name="Currency 5 2 3 4 3 2" xfId="22043"/>
    <cellStyle name="Currency 5 2 3 4 3 3" xfId="22044"/>
    <cellStyle name="Currency 5 2 3 4 4" xfId="22045"/>
    <cellStyle name="Currency 5 2 3 4 4 2" xfId="22046"/>
    <cellStyle name="Currency 5 2 3 4 4 3" xfId="22047"/>
    <cellStyle name="Currency 5 2 3 4 5" xfId="22048"/>
    <cellStyle name="Currency 5 2 3 4 5 2" xfId="22049"/>
    <cellStyle name="Currency 5 2 3 4 5 3" xfId="22050"/>
    <cellStyle name="Currency 5 2 3 4 6" xfId="22051"/>
    <cellStyle name="Currency 5 2 3 4 7" xfId="22052"/>
    <cellStyle name="Currency 5 2 3 5" xfId="22053"/>
    <cellStyle name="Currency 5 2 3 5 2" xfId="22054"/>
    <cellStyle name="Currency 5 2 3 5 2 2" xfId="22055"/>
    <cellStyle name="Currency 5 2 3 5 2 3" xfId="22056"/>
    <cellStyle name="Currency 5 2 3 5 3" xfId="22057"/>
    <cellStyle name="Currency 5 2 3 5 3 2" xfId="22058"/>
    <cellStyle name="Currency 5 2 3 5 3 3" xfId="22059"/>
    <cellStyle name="Currency 5 2 3 5 4" xfId="22060"/>
    <cellStyle name="Currency 5 2 3 5 4 2" xfId="22061"/>
    <cellStyle name="Currency 5 2 3 5 4 3" xfId="22062"/>
    <cellStyle name="Currency 5 2 3 5 5" xfId="22063"/>
    <cellStyle name="Currency 5 2 3 5 5 2" xfId="22064"/>
    <cellStyle name="Currency 5 2 3 5 5 3" xfId="22065"/>
    <cellStyle name="Currency 5 2 3 5 6" xfId="22066"/>
    <cellStyle name="Currency 5 2 3 5 7" xfId="22067"/>
    <cellStyle name="Currency 5 2 3 6" xfId="22068"/>
    <cellStyle name="Currency 5 2 3 6 2" xfId="22069"/>
    <cellStyle name="Currency 5 2 3 6 3" xfId="22070"/>
    <cellStyle name="Currency 5 2 3 7" xfId="22071"/>
    <cellStyle name="Currency 5 2 3 7 2" xfId="22072"/>
    <cellStyle name="Currency 5 2 3 7 3" xfId="22073"/>
    <cellStyle name="Currency 5 2 3 8" xfId="22074"/>
    <cellStyle name="Currency 5 2 3 8 2" xfId="22075"/>
    <cellStyle name="Currency 5 2 3 8 3" xfId="22076"/>
    <cellStyle name="Currency 5 2 3 9" xfId="22077"/>
    <cellStyle name="Currency 5 2 3 9 2" xfId="22078"/>
    <cellStyle name="Currency 5 2 3 9 3" xfId="22079"/>
    <cellStyle name="Currency 5 2 4" xfId="22080"/>
    <cellStyle name="Currency 5 2 4 2" xfId="22081"/>
    <cellStyle name="Currency 5 2 4 2 2" xfId="22082"/>
    <cellStyle name="Currency 5 2 4 2 2 2" xfId="22083"/>
    <cellStyle name="Currency 5 2 4 2 2 3" xfId="22084"/>
    <cellStyle name="Currency 5 2 4 2 3" xfId="22085"/>
    <cellStyle name="Currency 5 2 4 2 3 2" xfId="22086"/>
    <cellStyle name="Currency 5 2 4 2 3 3" xfId="22087"/>
    <cellStyle name="Currency 5 2 4 2 4" xfId="22088"/>
    <cellStyle name="Currency 5 2 4 2 4 2" xfId="22089"/>
    <cellStyle name="Currency 5 2 4 2 4 3" xfId="22090"/>
    <cellStyle name="Currency 5 2 4 2 5" xfId="22091"/>
    <cellStyle name="Currency 5 2 4 2 5 2" xfId="22092"/>
    <cellStyle name="Currency 5 2 4 2 5 3" xfId="22093"/>
    <cellStyle name="Currency 5 2 4 2 6" xfId="22094"/>
    <cellStyle name="Currency 5 2 4 2 7" xfId="22095"/>
    <cellStyle name="Currency 5 2 4 3" xfId="22096"/>
    <cellStyle name="Currency 5 2 4 3 2" xfId="22097"/>
    <cellStyle name="Currency 5 2 4 3 3" xfId="22098"/>
    <cellStyle name="Currency 5 2 4 4" xfId="22099"/>
    <cellStyle name="Currency 5 2 4 4 2" xfId="22100"/>
    <cellStyle name="Currency 5 2 4 4 3" xfId="22101"/>
    <cellStyle name="Currency 5 2 4 5" xfId="22102"/>
    <cellStyle name="Currency 5 2 4 5 2" xfId="22103"/>
    <cellStyle name="Currency 5 2 4 5 3" xfId="22104"/>
    <cellStyle name="Currency 5 2 4 6" xfId="22105"/>
    <cellStyle name="Currency 5 2 4 6 2" xfId="22106"/>
    <cellStyle name="Currency 5 2 4 6 3" xfId="22107"/>
    <cellStyle name="Currency 5 2 4 7" xfId="22108"/>
    <cellStyle name="Currency 5 2 4 8" xfId="22109"/>
    <cellStyle name="Currency 5 2 5" xfId="22110"/>
    <cellStyle name="Currency 5 2 5 2" xfId="22111"/>
    <cellStyle name="Currency 5 2 5 2 2" xfId="22112"/>
    <cellStyle name="Currency 5 2 5 2 2 2" xfId="22113"/>
    <cellStyle name="Currency 5 2 5 2 2 3" xfId="22114"/>
    <cellStyle name="Currency 5 2 5 2 3" xfId="22115"/>
    <cellStyle name="Currency 5 2 5 2 3 2" xfId="22116"/>
    <cellStyle name="Currency 5 2 5 2 3 3" xfId="22117"/>
    <cellStyle name="Currency 5 2 5 2 4" xfId="22118"/>
    <cellStyle name="Currency 5 2 5 2 4 2" xfId="22119"/>
    <cellStyle name="Currency 5 2 5 2 4 3" xfId="22120"/>
    <cellStyle name="Currency 5 2 5 2 5" xfId="22121"/>
    <cellStyle name="Currency 5 2 5 2 5 2" xfId="22122"/>
    <cellStyle name="Currency 5 2 5 2 5 3" xfId="22123"/>
    <cellStyle name="Currency 5 2 5 2 6" xfId="22124"/>
    <cellStyle name="Currency 5 2 5 2 7" xfId="22125"/>
    <cellStyle name="Currency 5 2 5 3" xfId="22126"/>
    <cellStyle name="Currency 5 2 5 3 2" xfId="22127"/>
    <cellStyle name="Currency 5 2 5 3 3" xfId="22128"/>
    <cellStyle name="Currency 5 2 5 4" xfId="22129"/>
    <cellStyle name="Currency 5 2 5 4 2" xfId="22130"/>
    <cellStyle name="Currency 5 2 5 4 3" xfId="22131"/>
    <cellStyle name="Currency 5 2 5 5" xfId="22132"/>
    <cellStyle name="Currency 5 2 5 5 2" xfId="22133"/>
    <cellStyle name="Currency 5 2 5 5 3" xfId="22134"/>
    <cellStyle name="Currency 5 2 5 6" xfId="22135"/>
    <cellStyle name="Currency 5 2 5 6 2" xfId="22136"/>
    <cellStyle name="Currency 5 2 5 6 3" xfId="22137"/>
    <cellStyle name="Currency 5 2 5 7" xfId="22138"/>
    <cellStyle name="Currency 5 2 5 8" xfId="22139"/>
    <cellStyle name="Currency 5 2 6" xfId="22140"/>
    <cellStyle name="Currency 5 2 6 2" xfId="22141"/>
    <cellStyle name="Currency 5 2 6 2 2" xfId="22142"/>
    <cellStyle name="Currency 5 2 6 2 3" xfId="22143"/>
    <cellStyle name="Currency 5 2 6 3" xfId="22144"/>
    <cellStyle name="Currency 5 2 6 3 2" xfId="22145"/>
    <cellStyle name="Currency 5 2 6 3 3" xfId="22146"/>
    <cellStyle name="Currency 5 2 6 4" xfId="22147"/>
    <cellStyle name="Currency 5 2 6 4 2" xfId="22148"/>
    <cellStyle name="Currency 5 2 6 4 3" xfId="22149"/>
    <cellStyle name="Currency 5 2 6 5" xfId="22150"/>
    <cellStyle name="Currency 5 2 6 5 2" xfId="22151"/>
    <cellStyle name="Currency 5 2 6 5 3" xfId="22152"/>
    <cellStyle name="Currency 5 2 6 6" xfId="22153"/>
    <cellStyle name="Currency 5 2 6 7" xfId="22154"/>
    <cellStyle name="Currency 5 2 7" xfId="22155"/>
    <cellStyle name="Currency 5 2 7 2" xfId="22156"/>
    <cellStyle name="Currency 5 2 7 2 2" xfId="22157"/>
    <cellStyle name="Currency 5 2 7 2 3" xfId="22158"/>
    <cellStyle name="Currency 5 2 7 3" xfId="22159"/>
    <cellStyle name="Currency 5 2 7 3 2" xfId="22160"/>
    <cellStyle name="Currency 5 2 7 3 3" xfId="22161"/>
    <cellStyle name="Currency 5 2 7 4" xfId="22162"/>
    <cellStyle name="Currency 5 2 7 4 2" xfId="22163"/>
    <cellStyle name="Currency 5 2 7 4 3" xfId="22164"/>
    <cellStyle name="Currency 5 2 7 5" xfId="22165"/>
    <cellStyle name="Currency 5 2 7 5 2" xfId="22166"/>
    <cellStyle name="Currency 5 2 7 5 3" xfId="22167"/>
    <cellStyle name="Currency 5 2 7 6" xfId="22168"/>
    <cellStyle name="Currency 5 2 7 7" xfId="22169"/>
    <cellStyle name="Currency 5 2 8" xfId="22170"/>
    <cellStyle name="Currency 5 2 8 2" xfId="22171"/>
    <cellStyle name="Currency 5 2 8 2 2" xfId="22172"/>
    <cellStyle name="Currency 5 2 8 2 3" xfId="22173"/>
    <cellStyle name="Currency 5 2 8 3" xfId="22174"/>
    <cellStyle name="Currency 5 2 8 3 2" xfId="22175"/>
    <cellStyle name="Currency 5 2 8 3 3" xfId="22176"/>
    <cellStyle name="Currency 5 2 8 4" xfId="22177"/>
    <cellStyle name="Currency 5 2 8 4 2" xfId="22178"/>
    <cellStyle name="Currency 5 2 8 4 3" xfId="22179"/>
    <cellStyle name="Currency 5 2 8 5" xfId="22180"/>
    <cellStyle name="Currency 5 2 8 5 2" xfId="22181"/>
    <cellStyle name="Currency 5 2 8 5 3" xfId="22182"/>
    <cellStyle name="Currency 5 2 8 6" xfId="22183"/>
    <cellStyle name="Currency 5 2 8 7" xfId="22184"/>
    <cellStyle name="Currency 5 2 9" xfId="22185"/>
    <cellStyle name="Currency 5 2 9 2" xfId="22186"/>
    <cellStyle name="Currency 5 2 9 2 2" xfId="22187"/>
    <cellStyle name="Currency 5 2 9 2 3" xfId="22188"/>
    <cellStyle name="Currency 5 2 9 3" xfId="22189"/>
    <cellStyle name="Currency 5 2 9 3 2" xfId="22190"/>
    <cellStyle name="Currency 5 2 9 3 3" xfId="22191"/>
    <cellStyle name="Currency 5 2 9 4" xfId="22192"/>
    <cellStyle name="Currency 5 2 9 4 2" xfId="22193"/>
    <cellStyle name="Currency 5 2 9 4 3" xfId="22194"/>
    <cellStyle name="Currency 5 2 9 5" xfId="22195"/>
    <cellStyle name="Currency 5 2 9 5 2" xfId="22196"/>
    <cellStyle name="Currency 5 2 9 5 3" xfId="22197"/>
    <cellStyle name="Currency 5 2 9 6" xfId="22198"/>
    <cellStyle name="Currency 5 2 9 7" xfId="22199"/>
    <cellStyle name="Currency 5 3" xfId="22200"/>
    <cellStyle name="Currency 5 3 10" xfId="22201"/>
    <cellStyle name="Currency 5 3 10 2" xfId="22202"/>
    <cellStyle name="Currency 5 3 10 3" xfId="22203"/>
    <cellStyle name="Currency 5 3 11" xfId="22204"/>
    <cellStyle name="Currency 5 3 11 2" xfId="22205"/>
    <cellStyle name="Currency 5 3 11 3" xfId="22206"/>
    <cellStyle name="Currency 5 3 12" xfId="22207"/>
    <cellStyle name="Currency 5 3 12 2" xfId="22208"/>
    <cellStyle name="Currency 5 3 12 3" xfId="22209"/>
    <cellStyle name="Currency 5 3 13" xfId="22210"/>
    <cellStyle name="Currency 5 3 14" xfId="22211"/>
    <cellStyle name="Currency 5 3 2" xfId="22212"/>
    <cellStyle name="Currency 5 3 2 10" xfId="22213"/>
    <cellStyle name="Currency 5 3 2 11" xfId="22214"/>
    <cellStyle name="Currency 5 3 2 2" xfId="22215"/>
    <cellStyle name="Currency 5 3 2 2 2" xfId="22216"/>
    <cellStyle name="Currency 5 3 2 2 2 2" xfId="22217"/>
    <cellStyle name="Currency 5 3 2 2 2 2 2" xfId="22218"/>
    <cellStyle name="Currency 5 3 2 2 2 2 3" xfId="22219"/>
    <cellStyle name="Currency 5 3 2 2 2 3" xfId="22220"/>
    <cellStyle name="Currency 5 3 2 2 2 3 2" xfId="22221"/>
    <cellStyle name="Currency 5 3 2 2 2 3 3" xfId="22222"/>
    <cellStyle name="Currency 5 3 2 2 2 4" xfId="22223"/>
    <cellStyle name="Currency 5 3 2 2 2 4 2" xfId="22224"/>
    <cellStyle name="Currency 5 3 2 2 2 4 3" xfId="22225"/>
    <cellStyle name="Currency 5 3 2 2 2 5" xfId="22226"/>
    <cellStyle name="Currency 5 3 2 2 2 5 2" xfId="22227"/>
    <cellStyle name="Currency 5 3 2 2 2 5 3" xfId="22228"/>
    <cellStyle name="Currency 5 3 2 2 2 6" xfId="22229"/>
    <cellStyle name="Currency 5 3 2 2 2 7" xfId="22230"/>
    <cellStyle name="Currency 5 3 2 2 3" xfId="22231"/>
    <cellStyle name="Currency 5 3 2 2 3 2" xfId="22232"/>
    <cellStyle name="Currency 5 3 2 2 3 3" xfId="22233"/>
    <cellStyle name="Currency 5 3 2 2 4" xfId="22234"/>
    <cellStyle name="Currency 5 3 2 2 4 2" xfId="22235"/>
    <cellStyle name="Currency 5 3 2 2 4 3" xfId="22236"/>
    <cellStyle name="Currency 5 3 2 2 5" xfId="22237"/>
    <cellStyle name="Currency 5 3 2 2 5 2" xfId="22238"/>
    <cellStyle name="Currency 5 3 2 2 5 3" xfId="22239"/>
    <cellStyle name="Currency 5 3 2 2 6" xfId="22240"/>
    <cellStyle name="Currency 5 3 2 2 6 2" xfId="22241"/>
    <cellStyle name="Currency 5 3 2 2 6 3" xfId="22242"/>
    <cellStyle name="Currency 5 3 2 2 7" xfId="22243"/>
    <cellStyle name="Currency 5 3 2 2 8" xfId="22244"/>
    <cellStyle name="Currency 5 3 2 3" xfId="22245"/>
    <cellStyle name="Currency 5 3 2 3 2" xfId="22246"/>
    <cellStyle name="Currency 5 3 2 3 2 2" xfId="22247"/>
    <cellStyle name="Currency 5 3 2 3 2 3" xfId="22248"/>
    <cellStyle name="Currency 5 3 2 3 3" xfId="22249"/>
    <cellStyle name="Currency 5 3 2 3 3 2" xfId="22250"/>
    <cellStyle name="Currency 5 3 2 3 3 3" xfId="22251"/>
    <cellStyle name="Currency 5 3 2 3 4" xfId="22252"/>
    <cellStyle name="Currency 5 3 2 3 4 2" xfId="22253"/>
    <cellStyle name="Currency 5 3 2 3 4 3" xfId="22254"/>
    <cellStyle name="Currency 5 3 2 3 5" xfId="22255"/>
    <cellStyle name="Currency 5 3 2 3 5 2" xfId="22256"/>
    <cellStyle name="Currency 5 3 2 3 5 3" xfId="22257"/>
    <cellStyle name="Currency 5 3 2 3 6" xfId="22258"/>
    <cellStyle name="Currency 5 3 2 3 7" xfId="22259"/>
    <cellStyle name="Currency 5 3 2 4" xfId="22260"/>
    <cellStyle name="Currency 5 3 2 4 2" xfId="22261"/>
    <cellStyle name="Currency 5 3 2 4 2 2" xfId="22262"/>
    <cellStyle name="Currency 5 3 2 4 2 3" xfId="22263"/>
    <cellStyle name="Currency 5 3 2 4 3" xfId="22264"/>
    <cellStyle name="Currency 5 3 2 4 3 2" xfId="22265"/>
    <cellStyle name="Currency 5 3 2 4 3 3" xfId="22266"/>
    <cellStyle name="Currency 5 3 2 4 4" xfId="22267"/>
    <cellStyle name="Currency 5 3 2 4 4 2" xfId="22268"/>
    <cellStyle name="Currency 5 3 2 4 4 3" xfId="22269"/>
    <cellStyle name="Currency 5 3 2 4 5" xfId="22270"/>
    <cellStyle name="Currency 5 3 2 4 5 2" xfId="22271"/>
    <cellStyle name="Currency 5 3 2 4 5 3" xfId="22272"/>
    <cellStyle name="Currency 5 3 2 4 6" xfId="22273"/>
    <cellStyle name="Currency 5 3 2 4 7" xfId="22274"/>
    <cellStyle name="Currency 5 3 2 5" xfId="22275"/>
    <cellStyle name="Currency 5 3 2 5 2" xfId="22276"/>
    <cellStyle name="Currency 5 3 2 5 2 2" xfId="22277"/>
    <cellStyle name="Currency 5 3 2 5 2 3" xfId="22278"/>
    <cellStyle name="Currency 5 3 2 5 3" xfId="22279"/>
    <cellStyle name="Currency 5 3 2 5 3 2" xfId="22280"/>
    <cellStyle name="Currency 5 3 2 5 3 3" xfId="22281"/>
    <cellStyle name="Currency 5 3 2 5 4" xfId="22282"/>
    <cellStyle name="Currency 5 3 2 5 4 2" xfId="22283"/>
    <cellStyle name="Currency 5 3 2 5 4 3" xfId="22284"/>
    <cellStyle name="Currency 5 3 2 5 5" xfId="22285"/>
    <cellStyle name="Currency 5 3 2 5 5 2" xfId="22286"/>
    <cellStyle name="Currency 5 3 2 5 5 3" xfId="22287"/>
    <cellStyle name="Currency 5 3 2 5 6" xfId="22288"/>
    <cellStyle name="Currency 5 3 2 5 7" xfId="22289"/>
    <cellStyle name="Currency 5 3 2 6" xfId="22290"/>
    <cellStyle name="Currency 5 3 2 6 2" xfId="22291"/>
    <cellStyle name="Currency 5 3 2 6 3" xfId="22292"/>
    <cellStyle name="Currency 5 3 2 7" xfId="22293"/>
    <cellStyle name="Currency 5 3 2 7 2" xfId="22294"/>
    <cellStyle name="Currency 5 3 2 7 3" xfId="22295"/>
    <cellStyle name="Currency 5 3 2 8" xfId="22296"/>
    <cellStyle name="Currency 5 3 2 8 2" xfId="22297"/>
    <cellStyle name="Currency 5 3 2 8 3" xfId="22298"/>
    <cellStyle name="Currency 5 3 2 9" xfId="22299"/>
    <cellStyle name="Currency 5 3 2 9 2" xfId="22300"/>
    <cellStyle name="Currency 5 3 2 9 3" xfId="22301"/>
    <cellStyle name="Currency 5 3 3" xfId="22302"/>
    <cellStyle name="Currency 5 3 3 2" xfId="22303"/>
    <cellStyle name="Currency 5 3 3 2 2" xfId="22304"/>
    <cellStyle name="Currency 5 3 3 2 2 2" xfId="22305"/>
    <cellStyle name="Currency 5 3 3 2 2 3" xfId="22306"/>
    <cellStyle name="Currency 5 3 3 2 3" xfId="22307"/>
    <cellStyle name="Currency 5 3 3 2 3 2" xfId="22308"/>
    <cellStyle name="Currency 5 3 3 2 3 3" xfId="22309"/>
    <cellStyle name="Currency 5 3 3 2 4" xfId="22310"/>
    <cellStyle name="Currency 5 3 3 2 4 2" xfId="22311"/>
    <cellStyle name="Currency 5 3 3 2 4 3" xfId="22312"/>
    <cellStyle name="Currency 5 3 3 2 5" xfId="22313"/>
    <cellStyle name="Currency 5 3 3 2 5 2" xfId="22314"/>
    <cellStyle name="Currency 5 3 3 2 5 3" xfId="22315"/>
    <cellStyle name="Currency 5 3 3 2 6" xfId="22316"/>
    <cellStyle name="Currency 5 3 3 2 7" xfId="22317"/>
    <cellStyle name="Currency 5 3 3 3" xfId="22318"/>
    <cellStyle name="Currency 5 3 3 3 2" xfId="22319"/>
    <cellStyle name="Currency 5 3 3 3 3" xfId="22320"/>
    <cellStyle name="Currency 5 3 3 4" xfId="22321"/>
    <cellStyle name="Currency 5 3 3 4 2" xfId="22322"/>
    <cellStyle name="Currency 5 3 3 4 3" xfId="22323"/>
    <cellStyle name="Currency 5 3 3 5" xfId="22324"/>
    <cellStyle name="Currency 5 3 3 5 2" xfId="22325"/>
    <cellStyle name="Currency 5 3 3 5 3" xfId="22326"/>
    <cellStyle name="Currency 5 3 3 6" xfId="22327"/>
    <cellStyle name="Currency 5 3 3 6 2" xfId="22328"/>
    <cellStyle name="Currency 5 3 3 6 3" xfId="22329"/>
    <cellStyle name="Currency 5 3 3 7" xfId="22330"/>
    <cellStyle name="Currency 5 3 3 8" xfId="22331"/>
    <cellStyle name="Currency 5 3 4" xfId="22332"/>
    <cellStyle name="Currency 5 3 4 2" xfId="22333"/>
    <cellStyle name="Currency 5 3 4 2 2" xfId="22334"/>
    <cellStyle name="Currency 5 3 4 2 2 2" xfId="22335"/>
    <cellStyle name="Currency 5 3 4 2 2 3" xfId="22336"/>
    <cellStyle name="Currency 5 3 4 2 3" xfId="22337"/>
    <cellStyle name="Currency 5 3 4 2 3 2" xfId="22338"/>
    <cellStyle name="Currency 5 3 4 2 3 3" xfId="22339"/>
    <cellStyle name="Currency 5 3 4 2 4" xfId="22340"/>
    <cellStyle name="Currency 5 3 4 2 4 2" xfId="22341"/>
    <cellStyle name="Currency 5 3 4 2 4 3" xfId="22342"/>
    <cellStyle name="Currency 5 3 4 2 5" xfId="22343"/>
    <cellStyle name="Currency 5 3 4 2 5 2" xfId="22344"/>
    <cellStyle name="Currency 5 3 4 2 5 3" xfId="22345"/>
    <cellStyle name="Currency 5 3 4 2 6" xfId="22346"/>
    <cellStyle name="Currency 5 3 4 2 7" xfId="22347"/>
    <cellStyle name="Currency 5 3 4 3" xfId="22348"/>
    <cellStyle name="Currency 5 3 4 3 2" xfId="22349"/>
    <cellStyle name="Currency 5 3 4 3 3" xfId="22350"/>
    <cellStyle name="Currency 5 3 4 4" xfId="22351"/>
    <cellStyle name="Currency 5 3 4 4 2" xfId="22352"/>
    <cellStyle name="Currency 5 3 4 4 3" xfId="22353"/>
    <cellStyle name="Currency 5 3 4 5" xfId="22354"/>
    <cellStyle name="Currency 5 3 4 5 2" xfId="22355"/>
    <cellStyle name="Currency 5 3 4 5 3" xfId="22356"/>
    <cellStyle name="Currency 5 3 4 6" xfId="22357"/>
    <cellStyle name="Currency 5 3 4 6 2" xfId="22358"/>
    <cellStyle name="Currency 5 3 4 6 3" xfId="22359"/>
    <cellStyle name="Currency 5 3 4 7" xfId="22360"/>
    <cellStyle name="Currency 5 3 4 8" xfId="22361"/>
    <cellStyle name="Currency 5 3 5" xfId="22362"/>
    <cellStyle name="Currency 5 3 5 2" xfId="22363"/>
    <cellStyle name="Currency 5 3 5 2 2" xfId="22364"/>
    <cellStyle name="Currency 5 3 5 2 3" xfId="22365"/>
    <cellStyle name="Currency 5 3 5 3" xfId="22366"/>
    <cellStyle name="Currency 5 3 5 3 2" xfId="22367"/>
    <cellStyle name="Currency 5 3 5 3 3" xfId="22368"/>
    <cellStyle name="Currency 5 3 5 4" xfId="22369"/>
    <cellStyle name="Currency 5 3 5 4 2" xfId="22370"/>
    <cellStyle name="Currency 5 3 5 4 3" xfId="22371"/>
    <cellStyle name="Currency 5 3 5 5" xfId="22372"/>
    <cellStyle name="Currency 5 3 5 5 2" xfId="22373"/>
    <cellStyle name="Currency 5 3 5 5 3" xfId="22374"/>
    <cellStyle name="Currency 5 3 5 6" xfId="22375"/>
    <cellStyle name="Currency 5 3 5 7" xfId="22376"/>
    <cellStyle name="Currency 5 3 6" xfId="22377"/>
    <cellStyle name="Currency 5 3 6 2" xfId="22378"/>
    <cellStyle name="Currency 5 3 6 2 2" xfId="22379"/>
    <cellStyle name="Currency 5 3 6 2 3" xfId="22380"/>
    <cellStyle name="Currency 5 3 6 3" xfId="22381"/>
    <cellStyle name="Currency 5 3 6 3 2" xfId="22382"/>
    <cellStyle name="Currency 5 3 6 3 3" xfId="22383"/>
    <cellStyle name="Currency 5 3 6 4" xfId="22384"/>
    <cellStyle name="Currency 5 3 6 4 2" xfId="22385"/>
    <cellStyle name="Currency 5 3 6 4 3" xfId="22386"/>
    <cellStyle name="Currency 5 3 6 5" xfId="22387"/>
    <cellStyle name="Currency 5 3 6 5 2" xfId="22388"/>
    <cellStyle name="Currency 5 3 6 5 3" xfId="22389"/>
    <cellStyle name="Currency 5 3 6 6" xfId="22390"/>
    <cellStyle name="Currency 5 3 6 7" xfId="22391"/>
    <cellStyle name="Currency 5 3 7" xfId="22392"/>
    <cellStyle name="Currency 5 3 7 2" xfId="22393"/>
    <cellStyle name="Currency 5 3 7 2 2" xfId="22394"/>
    <cellStyle name="Currency 5 3 7 2 3" xfId="22395"/>
    <cellStyle name="Currency 5 3 7 3" xfId="22396"/>
    <cellStyle name="Currency 5 3 7 3 2" xfId="22397"/>
    <cellStyle name="Currency 5 3 7 3 3" xfId="22398"/>
    <cellStyle name="Currency 5 3 7 4" xfId="22399"/>
    <cellStyle name="Currency 5 3 7 4 2" xfId="22400"/>
    <cellStyle name="Currency 5 3 7 4 3" xfId="22401"/>
    <cellStyle name="Currency 5 3 7 5" xfId="22402"/>
    <cellStyle name="Currency 5 3 7 5 2" xfId="22403"/>
    <cellStyle name="Currency 5 3 7 5 3" xfId="22404"/>
    <cellStyle name="Currency 5 3 7 6" xfId="22405"/>
    <cellStyle name="Currency 5 3 7 7" xfId="22406"/>
    <cellStyle name="Currency 5 3 8" xfId="22407"/>
    <cellStyle name="Currency 5 3 8 2" xfId="22408"/>
    <cellStyle name="Currency 5 3 8 2 2" xfId="22409"/>
    <cellStyle name="Currency 5 3 8 2 3" xfId="22410"/>
    <cellStyle name="Currency 5 3 8 3" xfId="22411"/>
    <cellStyle name="Currency 5 3 8 3 2" xfId="22412"/>
    <cellStyle name="Currency 5 3 8 3 3" xfId="22413"/>
    <cellStyle name="Currency 5 3 8 4" xfId="22414"/>
    <cellStyle name="Currency 5 3 8 4 2" xfId="22415"/>
    <cellStyle name="Currency 5 3 8 4 3" xfId="22416"/>
    <cellStyle name="Currency 5 3 8 5" xfId="22417"/>
    <cellStyle name="Currency 5 3 8 5 2" xfId="22418"/>
    <cellStyle name="Currency 5 3 8 5 3" xfId="22419"/>
    <cellStyle name="Currency 5 3 8 6" xfId="22420"/>
    <cellStyle name="Currency 5 3 8 7" xfId="22421"/>
    <cellStyle name="Currency 5 3 9" xfId="22422"/>
    <cellStyle name="Currency 5 3 9 2" xfId="22423"/>
    <cellStyle name="Currency 5 3 9 3" xfId="22424"/>
    <cellStyle name="Currency 5 4" xfId="22425"/>
    <cellStyle name="Currency 5 4 10" xfId="22426"/>
    <cellStyle name="Currency 5 4 11" xfId="22427"/>
    <cellStyle name="Currency 5 4 2" xfId="22428"/>
    <cellStyle name="Currency 5 4 2 2" xfId="22429"/>
    <cellStyle name="Currency 5 4 2 2 2" xfId="22430"/>
    <cellStyle name="Currency 5 4 2 2 2 2" xfId="22431"/>
    <cellStyle name="Currency 5 4 2 2 2 3" xfId="22432"/>
    <cellStyle name="Currency 5 4 2 2 3" xfId="22433"/>
    <cellStyle name="Currency 5 4 2 2 3 2" xfId="22434"/>
    <cellStyle name="Currency 5 4 2 2 3 3" xfId="22435"/>
    <cellStyle name="Currency 5 4 2 2 4" xfId="22436"/>
    <cellStyle name="Currency 5 4 2 2 4 2" xfId="22437"/>
    <cellStyle name="Currency 5 4 2 2 4 3" xfId="22438"/>
    <cellStyle name="Currency 5 4 2 2 5" xfId="22439"/>
    <cellStyle name="Currency 5 4 2 2 5 2" xfId="22440"/>
    <cellStyle name="Currency 5 4 2 2 5 3" xfId="22441"/>
    <cellStyle name="Currency 5 4 2 2 6" xfId="22442"/>
    <cellStyle name="Currency 5 4 2 2 7" xfId="22443"/>
    <cellStyle name="Currency 5 4 2 3" xfId="22444"/>
    <cellStyle name="Currency 5 4 2 3 2" xfId="22445"/>
    <cellStyle name="Currency 5 4 2 3 3" xfId="22446"/>
    <cellStyle name="Currency 5 4 2 4" xfId="22447"/>
    <cellStyle name="Currency 5 4 2 4 2" xfId="22448"/>
    <cellStyle name="Currency 5 4 2 4 3" xfId="22449"/>
    <cellStyle name="Currency 5 4 2 5" xfId="22450"/>
    <cellStyle name="Currency 5 4 2 5 2" xfId="22451"/>
    <cellStyle name="Currency 5 4 2 5 3" xfId="22452"/>
    <cellStyle name="Currency 5 4 2 6" xfId="22453"/>
    <cellStyle name="Currency 5 4 2 6 2" xfId="22454"/>
    <cellStyle name="Currency 5 4 2 6 3" xfId="22455"/>
    <cellStyle name="Currency 5 4 2 7" xfId="22456"/>
    <cellStyle name="Currency 5 4 2 8" xfId="22457"/>
    <cellStyle name="Currency 5 4 3" xfId="22458"/>
    <cellStyle name="Currency 5 4 3 2" xfId="22459"/>
    <cellStyle name="Currency 5 4 3 2 2" xfId="22460"/>
    <cellStyle name="Currency 5 4 3 2 3" xfId="22461"/>
    <cellStyle name="Currency 5 4 3 3" xfId="22462"/>
    <cellStyle name="Currency 5 4 3 3 2" xfId="22463"/>
    <cellStyle name="Currency 5 4 3 3 3" xfId="22464"/>
    <cellStyle name="Currency 5 4 3 4" xfId="22465"/>
    <cellStyle name="Currency 5 4 3 4 2" xfId="22466"/>
    <cellStyle name="Currency 5 4 3 4 3" xfId="22467"/>
    <cellStyle name="Currency 5 4 3 5" xfId="22468"/>
    <cellStyle name="Currency 5 4 3 5 2" xfId="22469"/>
    <cellStyle name="Currency 5 4 3 5 3" xfId="22470"/>
    <cellStyle name="Currency 5 4 3 6" xfId="22471"/>
    <cellStyle name="Currency 5 4 3 7" xfId="22472"/>
    <cellStyle name="Currency 5 4 4" xfId="22473"/>
    <cellStyle name="Currency 5 4 4 2" xfId="22474"/>
    <cellStyle name="Currency 5 4 4 2 2" xfId="22475"/>
    <cellStyle name="Currency 5 4 4 2 3" xfId="22476"/>
    <cellStyle name="Currency 5 4 4 3" xfId="22477"/>
    <cellStyle name="Currency 5 4 4 3 2" xfId="22478"/>
    <cellStyle name="Currency 5 4 4 3 3" xfId="22479"/>
    <cellStyle name="Currency 5 4 4 4" xfId="22480"/>
    <cellStyle name="Currency 5 4 4 4 2" xfId="22481"/>
    <cellStyle name="Currency 5 4 4 4 3" xfId="22482"/>
    <cellStyle name="Currency 5 4 4 5" xfId="22483"/>
    <cellStyle name="Currency 5 4 4 5 2" xfId="22484"/>
    <cellStyle name="Currency 5 4 4 5 3" xfId="22485"/>
    <cellStyle name="Currency 5 4 4 6" xfId="22486"/>
    <cellStyle name="Currency 5 4 4 7" xfId="22487"/>
    <cellStyle name="Currency 5 4 5" xfId="22488"/>
    <cellStyle name="Currency 5 4 5 2" xfId="22489"/>
    <cellStyle name="Currency 5 4 5 2 2" xfId="22490"/>
    <cellStyle name="Currency 5 4 5 2 3" xfId="22491"/>
    <cellStyle name="Currency 5 4 5 3" xfId="22492"/>
    <cellStyle name="Currency 5 4 5 3 2" xfId="22493"/>
    <cellStyle name="Currency 5 4 5 3 3" xfId="22494"/>
    <cellStyle name="Currency 5 4 5 4" xfId="22495"/>
    <cellStyle name="Currency 5 4 5 4 2" xfId="22496"/>
    <cellStyle name="Currency 5 4 5 4 3" xfId="22497"/>
    <cellStyle name="Currency 5 4 5 5" xfId="22498"/>
    <cellStyle name="Currency 5 4 5 5 2" xfId="22499"/>
    <cellStyle name="Currency 5 4 5 5 3" xfId="22500"/>
    <cellStyle name="Currency 5 4 5 6" xfId="22501"/>
    <cellStyle name="Currency 5 4 5 7" xfId="22502"/>
    <cellStyle name="Currency 5 4 6" xfId="22503"/>
    <cellStyle name="Currency 5 4 6 2" xfId="22504"/>
    <cellStyle name="Currency 5 4 6 3" xfId="22505"/>
    <cellStyle name="Currency 5 4 7" xfId="22506"/>
    <cellStyle name="Currency 5 4 7 2" xfId="22507"/>
    <cellStyle name="Currency 5 4 7 3" xfId="22508"/>
    <cellStyle name="Currency 5 4 8" xfId="22509"/>
    <cellStyle name="Currency 5 4 8 2" xfId="22510"/>
    <cellStyle name="Currency 5 4 8 3" xfId="22511"/>
    <cellStyle name="Currency 5 4 9" xfId="22512"/>
    <cellStyle name="Currency 5 4 9 2" xfId="22513"/>
    <cellStyle name="Currency 5 4 9 3" xfId="22514"/>
    <cellStyle name="Currency 5 5" xfId="22515"/>
    <cellStyle name="Currency 5 5 2" xfId="22516"/>
    <cellStyle name="Currency 5 5 2 2" xfId="22517"/>
    <cellStyle name="Currency 5 5 2 2 2" xfId="22518"/>
    <cellStyle name="Currency 5 5 2 2 3" xfId="22519"/>
    <cellStyle name="Currency 5 5 2 3" xfId="22520"/>
    <cellStyle name="Currency 5 5 2 3 2" xfId="22521"/>
    <cellStyle name="Currency 5 5 2 3 3" xfId="22522"/>
    <cellStyle name="Currency 5 5 2 4" xfId="22523"/>
    <cellStyle name="Currency 5 5 2 4 2" xfId="22524"/>
    <cellStyle name="Currency 5 5 2 4 3" xfId="22525"/>
    <cellStyle name="Currency 5 5 2 5" xfId="22526"/>
    <cellStyle name="Currency 5 5 2 5 2" xfId="22527"/>
    <cellStyle name="Currency 5 5 2 5 3" xfId="22528"/>
    <cellStyle name="Currency 5 5 2 6" xfId="22529"/>
    <cellStyle name="Currency 5 5 2 7" xfId="22530"/>
    <cellStyle name="Currency 5 5 3" xfId="22531"/>
    <cellStyle name="Currency 5 5 3 2" xfId="22532"/>
    <cellStyle name="Currency 5 5 3 3" xfId="22533"/>
    <cellStyle name="Currency 5 5 4" xfId="22534"/>
    <cellStyle name="Currency 5 5 4 2" xfId="22535"/>
    <cellStyle name="Currency 5 5 4 3" xfId="22536"/>
    <cellStyle name="Currency 5 5 5" xfId="22537"/>
    <cellStyle name="Currency 5 5 5 2" xfId="22538"/>
    <cellStyle name="Currency 5 5 5 3" xfId="22539"/>
    <cellStyle name="Currency 5 5 6" xfId="22540"/>
    <cellStyle name="Currency 5 5 6 2" xfId="22541"/>
    <cellStyle name="Currency 5 5 6 3" xfId="22542"/>
    <cellStyle name="Currency 5 5 7" xfId="22543"/>
    <cellStyle name="Currency 5 5 8" xfId="22544"/>
    <cellStyle name="Currency 5 6" xfId="22545"/>
    <cellStyle name="Currency 5 6 2" xfId="22546"/>
    <cellStyle name="Currency 5 6 2 2" xfId="22547"/>
    <cellStyle name="Currency 5 6 2 2 2" xfId="22548"/>
    <cellStyle name="Currency 5 6 2 2 3" xfId="22549"/>
    <cellStyle name="Currency 5 6 2 3" xfId="22550"/>
    <cellStyle name="Currency 5 6 2 3 2" xfId="22551"/>
    <cellStyle name="Currency 5 6 2 3 3" xfId="22552"/>
    <cellStyle name="Currency 5 6 2 4" xfId="22553"/>
    <cellStyle name="Currency 5 6 2 4 2" xfId="22554"/>
    <cellStyle name="Currency 5 6 2 4 3" xfId="22555"/>
    <cellStyle name="Currency 5 6 2 5" xfId="22556"/>
    <cellStyle name="Currency 5 6 2 5 2" xfId="22557"/>
    <cellStyle name="Currency 5 6 2 5 3" xfId="22558"/>
    <cellStyle name="Currency 5 6 2 6" xfId="22559"/>
    <cellStyle name="Currency 5 6 2 7" xfId="22560"/>
    <cellStyle name="Currency 5 6 3" xfId="22561"/>
    <cellStyle name="Currency 5 6 3 2" xfId="22562"/>
    <cellStyle name="Currency 5 6 3 3" xfId="22563"/>
    <cellStyle name="Currency 5 6 4" xfId="22564"/>
    <cellStyle name="Currency 5 6 4 2" xfId="22565"/>
    <cellStyle name="Currency 5 6 4 3" xfId="22566"/>
    <cellStyle name="Currency 5 6 5" xfId="22567"/>
    <cellStyle name="Currency 5 6 5 2" xfId="22568"/>
    <cellStyle name="Currency 5 6 5 3" xfId="22569"/>
    <cellStyle name="Currency 5 6 6" xfId="22570"/>
    <cellStyle name="Currency 5 6 6 2" xfId="22571"/>
    <cellStyle name="Currency 5 6 6 3" xfId="22572"/>
    <cellStyle name="Currency 5 6 7" xfId="22573"/>
    <cellStyle name="Currency 5 6 8" xfId="22574"/>
    <cellStyle name="Currency 5 7" xfId="22575"/>
    <cellStyle name="Currency 5 7 2" xfId="22576"/>
    <cellStyle name="Currency 5 7 2 2" xfId="22577"/>
    <cellStyle name="Currency 5 7 2 3" xfId="22578"/>
    <cellStyle name="Currency 5 7 3" xfId="22579"/>
    <cellStyle name="Currency 5 7 3 2" xfId="22580"/>
    <cellStyle name="Currency 5 7 3 3" xfId="22581"/>
    <cellStyle name="Currency 5 7 4" xfId="22582"/>
    <cellStyle name="Currency 5 7 4 2" xfId="22583"/>
    <cellStyle name="Currency 5 7 4 3" xfId="22584"/>
    <cellStyle name="Currency 5 7 5" xfId="22585"/>
    <cellStyle name="Currency 5 7 5 2" xfId="22586"/>
    <cellStyle name="Currency 5 7 5 3" xfId="22587"/>
    <cellStyle name="Currency 5 7 6" xfId="22588"/>
    <cellStyle name="Currency 5 7 7" xfId="22589"/>
    <cellStyle name="Currency 5 8" xfId="22590"/>
    <cellStyle name="Currency 5 8 2" xfId="22591"/>
    <cellStyle name="Currency 5 8 2 2" xfId="22592"/>
    <cellStyle name="Currency 5 8 2 3" xfId="22593"/>
    <cellStyle name="Currency 5 8 3" xfId="22594"/>
    <cellStyle name="Currency 5 8 3 2" xfId="22595"/>
    <cellStyle name="Currency 5 8 3 3" xfId="22596"/>
    <cellStyle name="Currency 5 8 4" xfId="22597"/>
    <cellStyle name="Currency 5 8 4 2" xfId="22598"/>
    <cellStyle name="Currency 5 8 4 3" xfId="22599"/>
    <cellStyle name="Currency 5 8 5" xfId="22600"/>
    <cellStyle name="Currency 5 8 5 2" xfId="22601"/>
    <cellStyle name="Currency 5 8 5 3" xfId="22602"/>
    <cellStyle name="Currency 5 8 6" xfId="22603"/>
    <cellStyle name="Currency 5 8 7" xfId="22604"/>
    <cellStyle name="Currency 5 9" xfId="22605"/>
    <cellStyle name="Currency 5 9 2" xfId="22606"/>
    <cellStyle name="Currency 5 9 2 2" xfId="22607"/>
    <cellStyle name="Currency 5 9 2 3" xfId="22608"/>
    <cellStyle name="Currency 5 9 3" xfId="22609"/>
    <cellStyle name="Currency 5 9 3 2" xfId="22610"/>
    <cellStyle name="Currency 5 9 3 3" xfId="22611"/>
    <cellStyle name="Currency 5 9 4" xfId="22612"/>
    <cellStyle name="Currency 5 9 4 2" xfId="22613"/>
    <cellStyle name="Currency 5 9 4 3" xfId="22614"/>
    <cellStyle name="Currency 5 9 5" xfId="22615"/>
    <cellStyle name="Currency 5 9 5 2" xfId="22616"/>
    <cellStyle name="Currency 5 9 5 3" xfId="22617"/>
    <cellStyle name="Currency 5 9 6" xfId="22618"/>
    <cellStyle name="Currency 5 9 7" xfId="22619"/>
    <cellStyle name="Currency 6" xfId="22620"/>
    <cellStyle name="Currency 6 10" xfId="22621"/>
    <cellStyle name="Currency 6 10 2" xfId="22622"/>
    <cellStyle name="Currency 6 10 2 2" xfId="22623"/>
    <cellStyle name="Currency 6 10 2 3" xfId="22624"/>
    <cellStyle name="Currency 6 10 3" xfId="22625"/>
    <cellStyle name="Currency 6 10 3 2" xfId="22626"/>
    <cellStyle name="Currency 6 10 3 3" xfId="22627"/>
    <cellStyle name="Currency 6 10 4" xfId="22628"/>
    <cellStyle name="Currency 6 10 4 2" xfId="22629"/>
    <cellStyle name="Currency 6 10 4 3" xfId="22630"/>
    <cellStyle name="Currency 6 10 5" xfId="22631"/>
    <cellStyle name="Currency 6 10 5 2" xfId="22632"/>
    <cellStyle name="Currency 6 10 5 3" xfId="22633"/>
    <cellStyle name="Currency 6 10 6" xfId="22634"/>
    <cellStyle name="Currency 6 10 7" xfId="22635"/>
    <cellStyle name="Currency 6 11" xfId="22636"/>
    <cellStyle name="Currency 6 11 2" xfId="22637"/>
    <cellStyle name="Currency 6 11 3" xfId="22638"/>
    <cellStyle name="Currency 6 12" xfId="22639"/>
    <cellStyle name="Currency 6 12 2" xfId="22640"/>
    <cellStyle name="Currency 6 12 3" xfId="22641"/>
    <cellStyle name="Currency 6 13" xfId="22642"/>
    <cellStyle name="Currency 6 13 2" xfId="22643"/>
    <cellStyle name="Currency 6 13 3" xfId="22644"/>
    <cellStyle name="Currency 6 14" xfId="22645"/>
    <cellStyle name="Currency 6 14 2" xfId="22646"/>
    <cellStyle name="Currency 6 14 3" xfId="22647"/>
    <cellStyle name="Currency 6 15" xfId="22648"/>
    <cellStyle name="Currency 6 16" xfId="22649"/>
    <cellStyle name="Currency 6 2" xfId="22650"/>
    <cellStyle name="Currency 6 2 10" xfId="22651"/>
    <cellStyle name="Currency 6 2 10 2" xfId="22652"/>
    <cellStyle name="Currency 6 2 10 3" xfId="22653"/>
    <cellStyle name="Currency 6 2 11" xfId="22654"/>
    <cellStyle name="Currency 6 2 11 2" xfId="22655"/>
    <cellStyle name="Currency 6 2 11 3" xfId="22656"/>
    <cellStyle name="Currency 6 2 12" xfId="22657"/>
    <cellStyle name="Currency 6 2 12 2" xfId="22658"/>
    <cellStyle name="Currency 6 2 12 3" xfId="22659"/>
    <cellStyle name="Currency 6 2 13" xfId="22660"/>
    <cellStyle name="Currency 6 2 13 2" xfId="22661"/>
    <cellStyle name="Currency 6 2 13 3" xfId="22662"/>
    <cellStyle name="Currency 6 2 14" xfId="22663"/>
    <cellStyle name="Currency 6 2 15" xfId="22664"/>
    <cellStyle name="Currency 6 2 2" xfId="22665"/>
    <cellStyle name="Currency 6 2 2 10" xfId="22666"/>
    <cellStyle name="Currency 6 2 2 10 2" xfId="22667"/>
    <cellStyle name="Currency 6 2 2 10 3" xfId="22668"/>
    <cellStyle name="Currency 6 2 2 11" xfId="22669"/>
    <cellStyle name="Currency 6 2 2 11 2" xfId="22670"/>
    <cellStyle name="Currency 6 2 2 11 3" xfId="22671"/>
    <cellStyle name="Currency 6 2 2 12" xfId="22672"/>
    <cellStyle name="Currency 6 2 2 12 2" xfId="22673"/>
    <cellStyle name="Currency 6 2 2 12 3" xfId="22674"/>
    <cellStyle name="Currency 6 2 2 13" xfId="22675"/>
    <cellStyle name="Currency 6 2 2 14" xfId="22676"/>
    <cellStyle name="Currency 6 2 2 2" xfId="22677"/>
    <cellStyle name="Currency 6 2 2 2 10" xfId="22678"/>
    <cellStyle name="Currency 6 2 2 2 11" xfId="22679"/>
    <cellStyle name="Currency 6 2 2 2 2" xfId="22680"/>
    <cellStyle name="Currency 6 2 2 2 2 2" xfId="22681"/>
    <cellStyle name="Currency 6 2 2 2 2 2 2" xfId="22682"/>
    <cellStyle name="Currency 6 2 2 2 2 2 2 2" xfId="22683"/>
    <cellStyle name="Currency 6 2 2 2 2 2 2 3" xfId="22684"/>
    <cellStyle name="Currency 6 2 2 2 2 2 3" xfId="22685"/>
    <cellStyle name="Currency 6 2 2 2 2 2 3 2" xfId="22686"/>
    <cellStyle name="Currency 6 2 2 2 2 2 3 3" xfId="22687"/>
    <cellStyle name="Currency 6 2 2 2 2 2 4" xfId="22688"/>
    <cellStyle name="Currency 6 2 2 2 2 2 4 2" xfId="22689"/>
    <cellStyle name="Currency 6 2 2 2 2 2 4 3" xfId="22690"/>
    <cellStyle name="Currency 6 2 2 2 2 2 5" xfId="22691"/>
    <cellStyle name="Currency 6 2 2 2 2 2 5 2" xfId="22692"/>
    <cellStyle name="Currency 6 2 2 2 2 2 5 3" xfId="22693"/>
    <cellStyle name="Currency 6 2 2 2 2 2 6" xfId="22694"/>
    <cellStyle name="Currency 6 2 2 2 2 2 7" xfId="22695"/>
    <cellStyle name="Currency 6 2 2 2 2 3" xfId="22696"/>
    <cellStyle name="Currency 6 2 2 2 2 3 2" xfId="22697"/>
    <cellStyle name="Currency 6 2 2 2 2 3 3" xfId="22698"/>
    <cellStyle name="Currency 6 2 2 2 2 4" xfId="22699"/>
    <cellStyle name="Currency 6 2 2 2 2 4 2" xfId="22700"/>
    <cellStyle name="Currency 6 2 2 2 2 4 3" xfId="22701"/>
    <cellStyle name="Currency 6 2 2 2 2 5" xfId="22702"/>
    <cellStyle name="Currency 6 2 2 2 2 5 2" xfId="22703"/>
    <cellStyle name="Currency 6 2 2 2 2 5 3" xfId="22704"/>
    <cellStyle name="Currency 6 2 2 2 2 6" xfId="22705"/>
    <cellStyle name="Currency 6 2 2 2 2 6 2" xfId="22706"/>
    <cellStyle name="Currency 6 2 2 2 2 6 3" xfId="22707"/>
    <cellStyle name="Currency 6 2 2 2 2 7" xfId="22708"/>
    <cellStyle name="Currency 6 2 2 2 2 8" xfId="22709"/>
    <cellStyle name="Currency 6 2 2 2 3" xfId="22710"/>
    <cellStyle name="Currency 6 2 2 2 3 2" xfId="22711"/>
    <cellStyle name="Currency 6 2 2 2 3 2 2" xfId="22712"/>
    <cellStyle name="Currency 6 2 2 2 3 2 3" xfId="22713"/>
    <cellStyle name="Currency 6 2 2 2 3 3" xfId="22714"/>
    <cellStyle name="Currency 6 2 2 2 3 3 2" xfId="22715"/>
    <cellStyle name="Currency 6 2 2 2 3 3 3" xfId="22716"/>
    <cellStyle name="Currency 6 2 2 2 3 4" xfId="22717"/>
    <cellStyle name="Currency 6 2 2 2 3 4 2" xfId="22718"/>
    <cellStyle name="Currency 6 2 2 2 3 4 3" xfId="22719"/>
    <cellStyle name="Currency 6 2 2 2 3 5" xfId="22720"/>
    <cellStyle name="Currency 6 2 2 2 3 5 2" xfId="22721"/>
    <cellStyle name="Currency 6 2 2 2 3 5 3" xfId="22722"/>
    <cellStyle name="Currency 6 2 2 2 3 6" xfId="22723"/>
    <cellStyle name="Currency 6 2 2 2 3 7" xfId="22724"/>
    <cellStyle name="Currency 6 2 2 2 4" xfId="22725"/>
    <cellStyle name="Currency 6 2 2 2 4 2" xfId="22726"/>
    <cellStyle name="Currency 6 2 2 2 4 2 2" xfId="22727"/>
    <cellStyle name="Currency 6 2 2 2 4 2 3" xfId="22728"/>
    <cellStyle name="Currency 6 2 2 2 4 3" xfId="22729"/>
    <cellStyle name="Currency 6 2 2 2 4 3 2" xfId="22730"/>
    <cellStyle name="Currency 6 2 2 2 4 3 3" xfId="22731"/>
    <cellStyle name="Currency 6 2 2 2 4 4" xfId="22732"/>
    <cellStyle name="Currency 6 2 2 2 4 4 2" xfId="22733"/>
    <cellStyle name="Currency 6 2 2 2 4 4 3" xfId="22734"/>
    <cellStyle name="Currency 6 2 2 2 4 5" xfId="22735"/>
    <cellStyle name="Currency 6 2 2 2 4 5 2" xfId="22736"/>
    <cellStyle name="Currency 6 2 2 2 4 5 3" xfId="22737"/>
    <cellStyle name="Currency 6 2 2 2 4 6" xfId="22738"/>
    <cellStyle name="Currency 6 2 2 2 4 7" xfId="22739"/>
    <cellStyle name="Currency 6 2 2 2 5" xfId="22740"/>
    <cellStyle name="Currency 6 2 2 2 5 2" xfId="22741"/>
    <cellStyle name="Currency 6 2 2 2 5 2 2" xfId="22742"/>
    <cellStyle name="Currency 6 2 2 2 5 2 3" xfId="22743"/>
    <cellStyle name="Currency 6 2 2 2 5 3" xfId="22744"/>
    <cellStyle name="Currency 6 2 2 2 5 3 2" xfId="22745"/>
    <cellStyle name="Currency 6 2 2 2 5 3 3" xfId="22746"/>
    <cellStyle name="Currency 6 2 2 2 5 4" xfId="22747"/>
    <cellStyle name="Currency 6 2 2 2 5 4 2" xfId="22748"/>
    <cellStyle name="Currency 6 2 2 2 5 4 3" xfId="22749"/>
    <cellStyle name="Currency 6 2 2 2 5 5" xfId="22750"/>
    <cellStyle name="Currency 6 2 2 2 5 5 2" xfId="22751"/>
    <cellStyle name="Currency 6 2 2 2 5 5 3" xfId="22752"/>
    <cellStyle name="Currency 6 2 2 2 5 6" xfId="22753"/>
    <cellStyle name="Currency 6 2 2 2 5 7" xfId="22754"/>
    <cellStyle name="Currency 6 2 2 2 6" xfId="22755"/>
    <cellStyle name="Currency 6 2 2 2 6 2" xfId="22756"/>
    <cellStyle name="Currency 6 2 2 2 6 3" xfId="22757"/>
    <cellStyle name="Currency 6 2 2 2 7" xfId="22758"/>
    <cellStyle name="Currency 6 2 2 2 7 2" xfId="22759"/>
    <cellStyle name="Currency 6 2 2 2 7 3" xfId="22760"/>
    <cellStyle name="Currency 6 2 2 2 8" xfId="22761"/>
    <cellStyle name="Currency 6 2 2 2 8 2" xfId="22762"/>
    <cellStyle name="Currency 6 2 2 2 8 3" xfId="22763"/>
    <cellStyle name="Currency 6 2 2 2 9" xfId="22764"/>
    <cellStyle name="Currency 6 2 2 2 9 2" xfId="22765"/>
    <cellStyle name="Currency 6 2 2 2 9 3" xfId="22766"/>
    <cellStyle name="Currency 6 2 2 3" xfId="22767"/>
    <cellStyle name="Currency 6 2 2 3 2" xfId="22768"/>
    <cellStyle name="Currency 6 2 2 3 2 2" xfId="22769"/>
    <cellStyle name="Currency 6 2 2 3 2 2 2" xfId="22770"/>
    <cellStyle name="Currency 6 2 2 3 2 2 3" xfId="22771"/>
    <cellStyle name="Currency 6 2 2 3 2 3" xfId="22772"/>
    <cellStyle name="Currency 6 2 2 3 2 3 2" xfId="22773"/>
    <cellStyle name="Currency 6 2 2 3 2 3 3" xfId="22774"/>
    <cellStyle name="Currency 6 2 2 3 2 4" xfId="22775"/>
    <cellStyle name="Currency 6 2 2 3 2 4 2" xfId="22776"/>
    <cellStyle name="Currency 6 2 2 3 2 4 3" xfId="22777"/>
    <cellStyle name="Currency 6 2 2 3 2 5" xfId="22778"/>
    <cellStyle name="Currency 6 2 2 3 2 5 2" xfId="22779"/>
    <cellStyle name="Currency 6 2 2 3 2 5 3" xfId="22780"/>
    <cellStyle name="Currency 6 2 2 3 2 6" xfId="22781"/>
    <cellStyle name="Currency 6 2 2 3 2 7" xfId="22782"/>
    <cellStyle name="Currency 6 2 2 3 3" xfId="22783"/>
    <cellStyle name="Currency 6 2 2 3 3 2" xfId="22784"/>
    <cellStyle name="Currency 6 2 2 3 3 3" xfId="22785"/>
    <cellStyle name="Currency 6 2 2 3 4" xfId="22786"/>
    <cellStyle name="Currency 6 2 2 3 4 2" xfId="22787"/>
    <cellStyle name="Currency 6 2 2 3 4 3" xfId="22788"/>
    <cellStyle name="Currency 6 2 2 3 5" xfId="22789"/>
    <cellStyle name="Currency 6 2 2 3 5 2" xfId="22790"/>
    <cellStyle name="Currency 6 2 2 3 5 3" xfId="22791"/>
    <cellStyle name="Currency 6 2 2 3 6" xfId="22792"/>
    <cellStyle name="Currency 6 2 2 3 6 2" xfId="22793"/>
    <cellStyle name="Currency 6 2 2 3 6 3" xfId="22794"/>
    <cellStyle name="Currency 6 2 2 3 7" xfId="22795"/>
    <cellStyle name="Currency 6 2 2 3 8" xfId="22796"/>
    <cellStyle name="Currency 6 2 2 4" xfId="22797"/>
    <cellStyle name="Currency 6 2 2 4 2" xfId="22798"/>
    <cellStyle name="Currency 6 2 2 4 2 2" xfId="22799"/>
    <cellStyle name="Currency 6 2 2 4 2 2 2" xfId="22800"/>
    <cellStyle name="Currency 6 2 2 4 2 2 3" xfId="22801"/>
    <cellStyle name="Currency 6 2 2 4 2 3" xfId="22802"/>
    <cellStyle name="Currency 6 2 2 4 2 3 2" xfId="22803"/>
    <cellStyle name="Currency 6 2 2 4 2 3 3" xfId="22804"/>
    <cellStyle name="Currency 6 2 2 4 2 4" xfId="22805"/>
    <cellStyle name="Currency 6 2 2 4 2 4 2" xfId="22806"/>
    <cellStyle name="Currency 6 2 2 4 2 4 3" xfId="22807"/>
    <cellStyle name="Currency 6 2 2 4 2 5" xfId="22808"/>
    <cellStyle name="Currency 6 2 2 4 2 5 2" xfId="22809"/>
    <cellStyle name="Currency 6 2 2 4 2 5 3" xfId="22810"/>
    <cellStyle name="Currency 6 2 2 4 2 6" xfId="22811"/>
    <cellStyle name="Currency 6 2 2 4 2 7" xfId="22812"/>
    <cellStyle name="Currency 6 2 2 4 3" xfId="22813"/>
    <cellStyle name="Currency 6 2 2 4 3 2" xfId="22814"/>
    <cellStyle name="Currency 6 2 2 4 3 3" xfId="22815"/>
    <cellStyle name="Currency 6 2 2 4 4" xfId="22816"/>
    <cellStyle name="Currency 6 2 2 4 4 2" xfId="22817"/>
    <cellStyle name="Currency 6 2 2 4 4 3" xfId="22818"/>
    <cellStyle name="Currency 6 2 2 4 5" xfId="22819"/>
    <cellStyle name="Currency 6 2 2 4 5 2" xfId="22820"/>
    <cellStyle name="Currency 6 2 2 4 5 3" xfId="22821"/>
    <cellStyle name="Currency 6 2 2 4 6" xfId="22822"/>
    <cellStyle name="Currency 6 2 2 4 6 2" xfId="22823"/>
    <cellStyle name="Currency 6 2 2 4 6 3" xfId="22824"/>
    <cellStyle name="Currency 6 2 2 4 7" xfId="22825"/>
    <cellStyle name="Currency 6 2 2 4 8" xfId="22826"/>
    <cellStyle name="Currency 6 2 2 5" xfId="22827"/>
    <cellStyle name="Currency 6 2 2 5 2" xfId="22828"/>
    <cellStyle name="Currency 6 2 2 5 2 2" xfId="22829"/>
    <cellStyle name="Currency 6 2 2 5 2 3" xfId="22830"/>
    <cellStyle name="Currency 6 2 2 5 3" xfId="22831"/>
    <cellStyle name="Currency 6 2 2 5 3 2" xfId="22832"/>
    <cellStyle name="Currency 6 2 2 5 3 3" xfId="22833"/>
    <cellStyle name="Currency 6 2 2 5 4" xfId="22834"/>
    <cellStyle name="Currency 6 2 2 5 4 2" xfId="22835"/>
    <cellStyle name="Currency 6 2 2 5 4 3" xfId="22836"/>
    <cellStyle name="Currency 6 2 2 5 5" xfId="22837"/>
    <cellStyle name="Currency 6 2 2 5 5 2" xfId="22838"/>
    <cellStyle name="Currency 6 2 2 5 5 3" xfId="22839"/>
    <cellStyle name="Currency 6 2 2 5 6" xfId="22840"/>
    <cellStyle name="Currency 6 2 2 5 7" xfId="22841"/>
    <cellStyle name="Currency 6 2 2 6" xfId="22842"/>
    <cellStyle name="Currency 6 2 2 6 2" xfId="22843"/>
    <cellStyle name="Currency 6 2 2 6 2 2" xfId="22844"/>
    <cellStyle name="Currency 6 2 2 6 2 3" xfId="22845"/>
    <cellStyle name="Currency 6 2 2 6 3" xfId="22846"/>
    <cellStyle name="Currency 6 2 2 6 3 2" xfId="22847"/>
    <cellStyle name="Currency 6 2 2 6 3 3" xfId="22848"/>
    <cellStyle name="Currency 6 2 2 6 4" xfId="22849"/>
    <cellStyle name="Currency 6 2 2 6 4 2" xfId="22850"/>
    <cellStyle name="Currency 6 2 2 6 4 3" xfId="22851"/>
    <cellStyle name="Currency 6 2 2 6 5" xfId="22852"/>
    <cellStyle name="Currency 6 2 2 6 5 2" xfId="22853"/>
    <cellStyle name="Currency 6 2 2 6 5 3" xfId="22854"/>
    <cellStyle name="Currency 6 2 2 6 6" xfId="22855"/>
    <cellStyle name="Currency 6 2 2 6 7" xfId="22856"/>
    <cellStyle name="Currency 6 2 2 7" xfId="22857"/>
    <cellStyle name="Currency 6 2 2 7 2" xfId="22858"/>
    <cellStyle name="Currency 6 2 2 7 2 2" xfId="22859"/>
    <cellStyle name="Currency 6 2 2 7 2 3" xfId="22860"/>
    <cellStyle name="Currency 6 2 2 7 3" xfId="22861"/>
    <cellStyle name="Currency 6 2 2 7 3 2" xfId="22862"/>
    <cellStyle name="Currency 6 2 2 7 3 3" xfId="22863"/>
    <cellStyle name="Currency 6 2 2 7 4" xfId="22864"/>
    <cellStyle name="Currency 6 2 2 7 4 2" xfId="22865"/>
    <cellStyle name="Currency 6 2 2 7 4 3" xfId="22866"/>
    <cellStyle name="Currency 6 2 2 7 5" xfId="22867"/>
    <cellStyle name="Currency 6 2 2 7 5 2" xfId="22868"/>
    <cellStyle name="Currency 6 2 2 7 5 3" xfId="22869"/>
    <cellStyle name="Currency 6 2 2 7 6" xfId="22870"/>
    <cellStyle name="Currency 6 2 2 7 7" xfId="22871"/>
    <cellStyle name="Currency 6 2 2 8" xfId="22872"/>
    <cellStyle name="Currency 6 2 2 8 2" xfId="22873"/>
    <cellStyle name="Currency 6 2 2 8 2 2" xfId="22874"/>
    <cellStyle name="Currency 6 2 2 8 2 3" xfId="22875"/>
    <cellStyle name="Currency 6 2 2 8 3" xfId="22876"/>
    <cellStyle name="Currency 6 2 2 8 3 2" xfId="22877"/>
    <cellStyle name="Currency 6 2 2 8 3 3" xfId="22878"/>
    <cellStyle name="Currency 6 2 2 8 4" xfId="22879"/>
    <cellStyle name="Currency 6 2 2 8 4 2" xfId="22880"/>
    <cellStyle name="Currency 6 2 2 8 4 3" xfId="22881"/>
    <cellStyle name="Currency 6 2 2 8 5" xfId="22882"/>
    <cellStyle name="Currency 6 2 2 8 5 2" xfId="22883"/>
    <cellStyle name="Currency 6 2 2 8 5 3" xfId="22884"/>
    <cellStyle name="Currency 6 2 2 8 6" xfId="22885"/>
    <cellStyle name="Currency 6 2 2 8 7" xfId="22886"/>
    <cellStyle name="Currency 6 2 2 9" xfId="22887"/>
    <cellStyle name="Currency 6 2 2 9 2" xfId="22888"/>
    <cellStyle name="Currency 6 2 2 9 3" xfId="22889"/>
    <cellStyle name="Currency 6 2 3" xfId="22890"/>
    <cellStyle name="Currency 6 2 3 10" xfId="22891"/>
    <cellStyle name="Currency 6 2 3 11" xfId="22892"/>
    <cellStyle name="Currency 6 2 3 2" xfId="22893"/>
    <cellStyle name="Currency 6 2 3 2 2" xfId="22894"/>
    <cellStyle name="Currency 6 2 3 2 2 2" xfId="22895"/>
    <cellStyle name="Currency 6 2 3 2 2 2 2" xfId="22896"/>
    <cellStyle name="Currency 6 2 3 2 2 2 3" xfId="22897"/>
    <cellStyle name="Currency 6 2 3 2 2 3" xfId="22898"/>
    <cellStyle name="Currency 6 2 3 2 2 3 2" xfId="22899"/>
    <cellStyle name="Currency 6 2 3 2 2 3 3" xfId="22900"/>
    <cellStyle name="Currency 6 2 3 2 2 4" xfId="22901"/>
    <cellStyle name="Currency 6 2 3 2 2 4 2" xfId="22902"/>
    <cellStyle name="Currency 6 2 3 2 2 4 3" xfId="22903"/>
    <cellStyle name="Currency 6 2 3 2 2 5" xfId="22904"/>
    <cellStyle name="Currency 6 2 3 2 2 5 2" xfId="22905"/>
    <cellStyle name="Currency 6 2 3 2 2 5 3" xfId="22906"/>
    <cellStyle name="Currency 6 2 3 2 2 6" xfId="22907"/>
    <cellStyle name="Currency 6 2 3 2 2 7" xfId="22908"/>
    <cellStyle name="Currency 6 2 3 2 3" xfId="22909"/>
    <cellStyle name="Currency 6 2 3 2 3 2" xfId="22910"/>
    <cellStyle name="Currency 6 2 3 2 3 3" xfId="22911"/>
    <cellStyle name="Currency 6 2 3 2 4" xfId="22912"/>
    <cellStyle name="Currency 6 2 3 2 4 2" xfId="22913"/>
    <cellStyle name="Currency 6 2 3 2 4 3" xfId="22914"/>
    <cellStyle name="Currency 6 2 3 2 5" xfId="22915"/>
    <cellStyle name="Currency 6 2 3 2 5 2" xfId="22916"/>
    <cellStyle name="Currency 6 2 3 2 5 3" xfId="22917"/>
    <cellStyle name="Currency 6 2 3 2 6" xfId="22918"/>
    <cellStyle name="Currency 6 2 3 2 6 2" xfId="22919"/>
    <cellStyle name="Currency 6 2 3 2 6 3" xfId="22920"/>
    <cellStyle name="Currency 6 2 3 2 7" xfId="22921"/>
    <cellStyle name="Currency 6 2 3 2 8" xfId="22922"/>
    <cellStyle name="Currency 6 2 3 3" xfId="22923"/>
    <cellStyle name="Currency 6 2 3 3 2" xfId="22924"/>
    <cellStyle name="Currency 6 2 3 3 2 2" xfId="22925"/>
    <cellStyle name="Currency 6 2 3 3 2 3" xfId="22926"/>
    <cellStyle name="Currency 6 2 3 3 3" xfId="22927"/>
    <cellStyle name="Currency 6 2 3 3 3 2" xfId="22928"/>
    <cellStyle name="Currency 6 2 3 3 3 3" xfId="22929"/>
    <cellStyle name="Currency 6 2 3 3 4" xfId="22930"/>
    <cellStyle name="Currency 6 2 3 3 4 2" xfId="22931"/>
    <cellStyle name="Currency 6 2 3 3 4 3" xfId="22932"/>
    <cellStyle name="Currency 6 2 3 3 5" xfId="22933"/>
    <cellStyle name="Currency 6 2 3 3 5 2" xfId="22934"/>
    <cellStyle name="Currency 6 2 3 3 5 3" xfId="22935"/>
    <cellStyle name="Currency 6 2 3 3 6" xfId="22936"/>
    <cellStyle name="Currency 6 2 3 3 7" xfId="22937"/>
    <cellStyle name="Currency 6 2 3 4" xfId="22938"/>
    <cellStyle name="Currency 6 2 3 4 2" xfId="22939"/>
    <cellStyle name="Currency 6 2 3 4 2 2" xfId="22940"/>
    <cellStyle name="Currency 6 2 3 4 2 3" xfId="22941"/>
    <cellStyle name="Currency 6 2 3 4 3" xfId="22942"/>
    <cellStyle name="Currency 6 2 3 4 3 2" xfId="22943"/>
    <cellStyle name="Currency 6 2 3 4 3 3" xfId="22944"/>
    <cellStyle name="Currency 6 2 3 4 4" xfId="22945"/>
    <cellStyle name="Currency 6 2 3 4 4 2" xfId="22946"/>
    <cellStyle name="Currency 6 2 3 4 4 3" xfId="22947"/>
    <cellStyle name="Currency 6 2 3 4 5" xfId="22948"/>
    <cellStyle name="Currency 6 2 3 4 5 2" xfId="22949"/>
    <cellStyle name="Currency 6 2 3 4 5 3" xfId="22950"/>
    <cellStyle name="Currency 6 2 3 4 6" xfId="22951"/>
    <cellStyle name="Currency 6 2 3 4 7" xfId="22952"/>
    <cellStyle name="Currency 6 2 3 5" xfId="22953"/>
    <cellStyle name="Currency 6 2 3 5 2" xfId="22954"/>
    <cellStyle name="Currency 6 2 3 5 2 2" xfId="22955"/>
    <cellStyle name="Currency 6 2 3 5 2 3" xfId="22956"/>
    <cellStyle name="Currency 6 2 3 5 3" xfId="22957"/>
    <cellStyle name="Currency 6 2 3 5 3 2" xfId="22958"/>
    <cellStyle name="Currency 6 2 3 5 3 3" xfId="22959"/>
    <cellStyle name="Currency 6 2 3 5 4" xfId="22960"/>
    <cellStyle name="Currency 6 2 3 5 4 2" xfId="22961"/>
    <cellStyle name="Currency 6 2 3 5 4 3" xfId="22962"/>
    <cellStyle name="Currency 6 2 3 5 5" xfId="22963"/>
    <cellStyle name="Currency 6 2 3 5 5 2" xfId="22964"/>
    <cellStyle name="Currency 6 2 3 5 5 3" xfId="22965"/>
    <cellStyle name="Currency 6 2 3 5 6" xfId="22966"/>
    <cellStyle name="Currency 6 2 3 5 7" xfId="22967"/>
    <cellStyle name="Currency 6 2 3 6" xfId="22968"/>
    <cellStyle name="Currency 6 2 3 6 2" xfId="22969"/>
    <cellStyle name="Currency 6 2 3 6 3" xfId="22970"/>
    <cellStyle name="Currency 6 2 3 7" xfId="22971"/>
    <cellStyle name="Currency 6 2 3 7 2" xfId="22972"/>
    <cellStyle name="Currency 6 2 3 7 3" xfId="22973"/>
    <cellStyle name="Currency 6 2 3 8" xfId="22974"/>
    <cellStyle name="Currency 6 2 3 8 2" xfId="22975"/>
    <cellStyle name="Currency 6 2 3 8 3" xfId="22976"/>
    <cellStyle name="Currency 6 2 3 9" xfId="22977"/>
    <cellStyle name="Currency 6 2 3 9 2" xfId="22978"/>
    <cellStyle name="Currency 6 2 3 9 3" xfId="22979"/>
    <cellStyle name="Currency 6 2 4" xfId="22980"/>
    <cellStyle name="Currency 6 2 4 2" xfId="22981"/>
    <cellStyle name="Currency 6 2 4 2 2" xfId="22982"/>
    <cellStyle name="Currency 6 2 4 2 2 2" xfId="22983"/>
    <cellStyle name="Currency 6 2 4 2 2 3" xfId="22984"/>
    <cellStyle name="Currency 6 2 4 2 3" xfId="22985"/>
    <cellStyle name="Currency 6 2 4 2 3 2" xfId="22986"/>
    <cellStyle name="Currency 6 2 4 2 3 3" xfId="22987"/>
    <cellStyle name="Currency 6 2 4 2 4" xfId="22988"/>
    <cellStyle name="Currency 6 2 4 2 4 2" xfId="22989"/>
    <cellStyle name="Currency 6 2 4 2 4 3" xfId="22990"/>
    <cellStyle name="Currency 6 2 4 2 5" xfId="22991"/>
    <cellStyle name="Currency 6 2 4 2 5 2" xfId="22992"/>
    <cellStyle name="Currency 6 2 4 2 5 3" xfId="22993"/>
    <cellStyle name="Currency 6 2 4 2 6" xfId="22994"/>
    <cellStyle name="Currency 6 2 4 2 7" xfId="22995"/>
    <cellStyle name="Currency 6 2 4 3" xfId="22996"/>
    <cellStyle name="Currency 6 2 4 3 2" xfId="22997"/>
    <cellStyle name="Currency 6 2 4 3 3" xfId="22998"/>
    <cellStyle name="Currency 6 2 4 4" xfId="22999"/>
    <cellStyle name="Currency 6 2 4 4 2" xfId="23000"/>
    <cellStyle name="Currency 6 2 4 4 3" xfId="23001"/>
    <cellStyle name="Currency 6 2 4 5" xfId="23002"/>
    <cellStyle name="Currency 6 2 4 5 2" xfId="23003"/>
    <cellStyle name="Currency 6 2 4 5 3" xfId="23004"/>
    <cellStyle name="Currency 6 2 4 6" xfId="23005"/>
    <cellStyle name="Currency 6 2 4 6 2" xfId="23006"/>
    <cellStyle name="Currency 6 2 4 6 3" xfId="23007"/>
    <cellStyle name="Currency 6 2 4 7" xfId="23008"/>
    <cellStyle name="Currency 6 2 4 8" xfId="23009"/>
    <cellStyle name="Currency 6 2 5" xfId="23010"/>
    <cellStyle name="Currency 6 2 5 2" xfId="23011"/>
    <cellStyle name="Currency 6 2 5 2 2" xfId="23012"/>
    <cellStyle name="Currency 6 2 5 2 2 2" xfId="23013"/>
    <cellStyle name="Currency 6 2 5 2 2 3" xfId="23014"/>
    <cellStyle name="Currency 6 2 5 2 3" xfId="23015"/>
    <cellStyle name="Currency 6 2 5 2 3 2" xfId="23016"/>
    <cellStyle name="Currency 6 2 5 2 3 3" xfId="23017"/>
    <cellStyle name="Currency 6 2 5 2 4" xfId="23018"/>
    <cellStyle name="Currency 6 2 5 2 4 2" xfId="23019"/>
    <cellStyle name="Currency 6 2 5 2 4 3" xfId="23020"/>
    <cellStyle name="Currency 6 2 5 2 5" xfId="23021"/>
    <cellStyle name="Currency 6 2 5 2 5 2" xfId="23022"/>
    <cellStyle name="Currency 6 2 5 2 5 3" xfId="23023"/>
    <cellStyle name="Currency 6 2 5 2 6" xfId="23024"/>
    <cellStyle name="Currency 6 2 5 2 7" xfId="23025"/>
    <cellStyle name="Currency 6 2 5 3" xfId="23026"/>
    <cellStyle name="Currency 6 2 5 3 2" xfId="23027"/>
    <cellStyle name="Currency 6 2 5 3 3" xfId="23028"/>
    <cellStyle name="Currency 6 2 5 4" xfId="23029"/>
    <cellStyle name="Currency 6 2 5 4 2" xfId="23030"/>
    <cellStyle name="Currency 6 2 5 4 3" xfId="23031"/>
    <cellStyle name="Currency 6 2 5 5" xfId="23032"/>
    <cellStyle name="Currency 6 2 5 5 2" xfId="23033"/>
    <cellStyle name="Currency 6 2 5 5 3" xfId="23034"/>
    <cellStyle name="Currency 6 2 5 6" xfId="23035"/>
    <cellStyle name="Currency 6 2 5 6 2" xfId="23036"/>
    <cellStyle name="Currency 6 2 5 6 3" xfId="23037"/>
    <cellStyle name="Currency 6 2 5 7" xfId="23038"/>
    <cellStyle name="Currency 6 2 5 8" xfId="23039"/>
    <cellStyle name="Currency 6 2 6" xfId="23040"/>
    <cellStyle name="Currency 6 2 6 2" xfId="23041"/>
    <cellStyle name="Currency 6 2 6 2 2" xfId="23042"/>
    <cellStyle name="Currency 6 2 6 2 3" xfId="23043"/>
    <cellStyle name="Currency 6 2 6 3" xfId="23044"/>
    <cellStyle name="Currency 6 2 6 3 2" xfId="23045"/>
    <cellStyle name="Currency 6 2 6 3 3" xfId="23046"/>
    <cellStyle name="Currency 6 2 6 4" xfId="23047"/>
    <cellStyle name="Currency 6 2 6 4 2" xfId="23048"/>
    <cellStyle name="Currency 6 2 6 4 3" xfId="23049"/>
    <cellStyle name="Currency 6 2 6 5" xfId="23050"/>
    <cellStyle name="Currency 6 2 6 5 2" xfId="23051"/>
    <cellStyle name="Currency 6 2 6 5 3" xfId="23052"/>
    <cellStyle name="Currency 6 2 6 6" xfId="23053"/>
    <cellStyle name="Currency 6 2 6 7" xfId="23054"/>
    <cellStyle name="Currency 6 2 7" xfId="23055"/>
    <cellStyle name="Currency 6 2 7 2" xfId="23056"/>
    <cellStyle name="Currency 6 2 7 2 2" xfId="23057"/>
    <cellStyle name="Currency 6 2 7 2 3" xfId="23058"/>
    <cellStyle name="Currency 6 2 7 3" xfId="23059"/>
    <cellStyle name="Currency 6 2 7 3 2" xfId="23060"/>
    <cellStyle name="Currency 6 2 7 3 3" xfId="23061"/>
    <cellStyle name="Currency 6 2 7 4" xfId="23062"/>
    <cellStyle name="Currency 6 2 7 4 2" xfId="23063"/>
    <cellStyle name="Currency 6 2 7 4 3" xfId="23064"/>
    <cellStyle name="Currency 6 2 7 5" xfId="23065"/>
    <cellStyle name="Currency 6 2 7 5 2" xfId="23066"/>
    <cellStyle name="Currency 6 2 7 5 3" xfId="23067"/>
    <cellStyle name="Currency 6 2 7 6" xfId="23068"/>
    <cellStyle name="Currency 6 2 7 7" xfId="23069"/>
    <cellStyle name="Currency 6 2 8" xfId="23070"/>
    <cellStyle name="Currency 6 2 8 2" xfId="23071"/>
    <cellStyle name="Currency 6 2 8 2 2" xfId="23072"/>
    <cellStyle name="Currency 6 2 8 2 3" xfId="23073"/>
    <cellStyle name="Currency 6 2 8 3" xfId="23074"/>
    <cellStyle name="Currency 6 2 8 3 2" xfId="23075"/>
    <cellStyle name="Currency 6 2 8 3 3" xfId="23076"/>
    <cellStyle name="Currency 6 2 8 4" xfId="23077"/>
    <cellStyle name="Currency 6 2 8 4 2" xfId="23078"/>
    <cellStyle name="Currency 6 2 8 4 3" xfId="23079"/>
    <cellStyle name="Currency 6 2 8 5" xfId="23080"/>
    <cellStyle name="Currency 6 2 8 5 2" xfId="23081"/>
    <cellStyle name="Currency 6 2 8 5 3" xfId="23082"/>
    <cellStyle name="Currency 6 2 8 6" xfId="23083"/>
    <cellStyle name="Currency 6 2 8 7" xfId="23084"/>
    <cellStyle name="Currency 6 2 9" xfId="23085"/>
    <cellStyle name="Currency 6 2 9 2" xfId="23086"/>
    <cellStyle name="Currency 6 2 9 2 2" xfId="23087"/>
    <cellStyle name="Currency 6 2 9 2 3" xfId="23088"/>
    <cellStyle name="Currency 6 2 9 3" xfId="23089"/>
    <cellStyle name="Currency 6 2 9 3 2" xfId="23090"/>
    <cellStyle name="Currency 6 2 9 3 3" xfId="23091"/>
    <cellStyle name="Currency 6 2 9 4" xfId="23092"/>
    <cellStyle name="Currency 6 2 9 4 2" xfId="23093"/>
    <cellStyle name="Currency 6 2 9 4 3" xfId="23094"/>
    <cellStyle name="Currency 6 2 9 5" xfId="23095"/>
    <cellStyle name="Currency 6 2 9 5 2" xfId="23096"/>
    <cellStyle name="Currency 6 2 9 5 3" xfId="23097"/>
    <cellStyle name="Currency 6 2 9 6" xfId="23098"/>
    <cellStyle name="Currency 6 2 9 7" xfId="23099"/>
    <cellStyle name="Currency 6 3" xfId="23100"/>
    <cellStyle name="Currency 6 3 10" xfId="23101"/>
    <cellStyle name="Currency 6 3 10 2" xfId="23102"/>
    <cellStyle name="Currency 6 3 10 3" xfId="23103"/>
    <cellStyle name="Currency 6 3 11" xfId="23104"/>
    <cellStyle name="Currency 6 3 11 2" xfId="23105"/>
    <cellStyle name="Currency 6 3 11 3" xfId="23106"/>
    <cellStyle name="Currency 6 3 12" xfId="23107"/>
    <cellStyle name="Currency 6 3 12 2" xfId="23108"/>
    <cellStyle name="Currency 6 3 12 3" xfId="23109"/>
    <cellStyle name="Currency 6 3 13" xfId="23110"/>
    <cellStyle name="Currency 6 3 14" xfId="23111"/>
    <cellStyle name="Currency 6 3 2" xfId="23112"/>
    <cellStyle name="Currency 6 3 2 10" xfId="23113"/>
    <cellStyle name="Currency 6 3 2 11" xfId="23114"/>
    <cellStyle name="Currency 6 3 2 2" xfId="23115"/>
    <cellStyle name="Currency 6 3 2 2 2" xfId="23116"/>
    <cellStyle name="Currency 6 3 2 2 2 2" xfId="23117"/>
    <cellStyle name="Currency 6 3 2 2 2 2 2" xfId="23118"/>
    <cellStyle name="Currency 6 3 2 2 2 2 3" xfId="23119"/>
    <cellStyle name="Currency 6 3 2 2 2 3" xfId="23120"/>
    <cellStyle name="Currency 6 3 2 2 2 3 2" xfId="23121"/>
    <cellStyle name="Currency 6 3 2 2 2 3 3" xfId="23122"/>
    <cellStyle name="Currency 6 3 2 2 2 4" xfId="23123"/>
    <cellStyle name="Currency 6 3 2 2 2 4 2" xfId="23124"/>
    <cellStyle name="Currency 6 3 2 2 2 4 3" xfId="23125"/>
    <cellStyle name="Currency 6 3 2 2 2 5" xfId="23126"/>
    <cellStyle name="Currency 6 3 2 2 2 5 2" xfId="23127"/>
    <cellStyle name="Currency 6 3 2 2 2 5 3" xfId="23128"/>
    <cellStyle name="Currency 6 3 2 2 2 6" xfId="23129"/>
    <cellStyle name="Currency 6 3 2 2 2 7" xfId="23130"/>
    <cellStyle name="Currency 6 3 2 2 3" xfId="23131"/>
    <cellStyle name="Currency 6 3 2 2 3 2" xfId="23132"/>
    <cellStyle name="Currency 6 3 2 2 3 3" xfId="23133"/>
    <cellStyle name="Currency 6 3 2 2 4" xfId="23134"/>
    <cellStyle name="Currency 6 3 2 2 4 2" xfId="23135"/>
    <cellStyle name="Currency 6 3 2 2 4 3" xfId="23136"/>
    <cellStyle name="Currency 6 3 2 2 5" xfId="23137"/>
    <cellStyle name="Currency 6 3 2 2 5 2" xfId="23138"/>
    <cellStyle name="Currency 6 3 2 2 5 3" xfId="23139"/>
    <cellStyle name="Currency 6 3 2 2 6" xfId="23140"/>
    <cellStyle name="Currency 6 3 2 2 6 2" xfId="23141"/>
    <cellStyle name="Currency 6 3 2 2 6 3" xfId="23142"/>
    <cellStyle name="Currency 6 3 2 2 7" xfId="23143"/>
    <cellStyle name="Currency 6 3 2 2 8" xfId="23144"/>
    <cellStyle name="Currency 6 3 2 3" xfId="23145"/>
    <cellStyle name="Currency 6 3 2 3 2" xfId="23146"/>
    <cellStyle name="Currency 6 3 2 3 2 2" xfId="23147"/>
    <cellStyle name="Currency 6 3 2 3 2 3" xfId="23148"/>
    <cellStyle name="Currency 6 3 2 3 3" xfId="23149"/>
    <cellStyle name="Currency 6 3 2 3 3 2" xfId="23150"/>
    <cellStyle name="Currency 6 3 2 3 3 3" xfId="23151"/>
    <cellStyle name="Currency 6 3 2 3 4" xfId="23152"/>
    <cellStyle name="Currency 6 3 2 3 4 2" xfId="23153"/>
    <cellStyle name="Currency 6 3 2 3 4 3" xfId="23154"/>
    <cellStyle name="Currency 6 3 2 3 5" xfId="23155"/>
    <cellStyle name="Currency 6 3 2 3 5 2" xfId="23156"/>
    <cellStyle name="Currency 6 3 2 3 5 3" xfId="23157"/>
    <cellStyle name="Currency 6 3 2 3 6" xfId="23158"/>
    <cellStyle name="Currency 6 3 2 3 7" xfId="23159"/>
    <cellStyle name="Currency 6 3 2 4" xfId="23160"/>
    <cellStyle name="Currency 6 3 2 4 2" xfId="23161"/>
    <cellStyle name="Currency 6 3 2 4 2 2" xfId="23162"/>
    <cellStyle name="Currency 6 3 2 4 2 3" xfId="23163"/>
    <cellStyle name="Currency 6 3 2 4 3" xfId="23164"/>
    <cellStyle name="Currency 6 3 2 4 3 2" xfId="23165"/>
    <cellStyle name="Currency 6 3 2 4 3 3" xfId="23166"/>
    <cellStyle name="Currency 6 3 2 4 4" xfId="23167"/>
    <cellStyle name="Currency 6 3 2 4 4 2" xfId="23168"/>
    <cellStyle name="Currency 6 3 2 4 4 3" xfId="23169"/>
    <cellStyle name="Currency 6 3 2 4 5" xfId="23170"/>
    <cellStyle name="Currency 6 3 2 4 5 2" xfId="23171"/>
    <cellStyle name="Currency 6 3 2 4 5 3" xfId="23172"/>
    <cellStyle name="Currency 6 3 2 4 6" xfId="23173"/>
    <cellStyle name="Currency 6 3 2 4 7" xfId="23174"/>
    <cellStyle name="Currency 6 3 2 5" xfId="23175"/>
    <cellStyle name="Currency 6 3 2 5 2" xfId="23176"/>
    <cellStyle name="Currency 6 3 2 5 2 2" xfId="23177"/>
    <cellStyle name="Currency 6 3 2 5 2 3" xfId="23178"/>
    <cellStyle name="Currency 6 3 2 5 3" xfId="23179"/>
    <cellStyle name="Currency 6 3 2 5 3 2" xfId="23180"/>
    <cellStyle name="Currency 6 3 2 5 3 3" xfId="23181"/>
    <cellStyle name="Currency 6 3 2 5 4" xfId="23182"/>
    <cellStyle name="Currency 6 3 2 5 4 2" xfId="23183"/>
    <cellStyle name="Currency 6 3 2 5 4 3" xfId="23184"/>
    <cellStyle name="Currency 6 3 2 5 5" xfId="23185"/>
    <cellStyle name="Currency 6 3 2 5 5 2" xfId="23186"/>
    <cellStyle name="Currency 6 3 2 5 5 3" xfId="23187"/>
    <cellStyle name="Currency 6 3 2 5 6" xfId="23188"/>
    <cellStyle name="Currency 6 3 2 5 7" xfId="23189"/>
    <cellStyle name="Currency 6 3 2 6" xfId="23190"/>
    <cellStyle name="Currency 6 3 2 6 2" xfId="23191"/>
    <cellStyle name="Currency 6 3 2 6 3" xfId="23192"/>
    <cellStyle name="Currency 6 3 2 7" xfId="23193"/>
    <cellStyle name="Currency 6 3 2 7 2" xfId="23194"/>
    <cellStyle name="Currency 6 3 2 7 3" xfId="23195"/>
    <cellStyle name="Currency 6 3 2 8" xfId="23196"/>
    <cellStyle name="Currency 6 3 2 8 2" xfId="23197"/>
    <cellStyle name="Currency 6 3 2 8 3" xfId="23198"/>
    <cellStyle name="Currency 6 3 2 9" xfId="23199"/>
    <cellStyle name="Currency 6 3 2 9 2" xfId="23200"/>
    <cellStyle name="Currency 6 3 2 9 3" xfId="23201"/>
    <cellStyle name="Currency 6 3 3" xfId="23202"/>
    <cellStyle name="Currency 6 3 3 2" xfId="23203"/>
    <cellStyle name="Currency 6 3 3 2 2" xfId="23204"/>
    <cellStyle name="Currency 6 3 3 2 2 2" xfId="23205"/>
    <cellStyle name="Currency 6 3 3 2 2 3" xfId="23206"/>
    <cellStyle name="Currency 6 3 3 2 3" xfId="23207"/>
    <cellStyle name="Currency 6 3 3 2 3 2" xfId="23208"/>
    <cellStyle name="Currency 6 3 3 2 3 3" xfId="23209"/>
    <cellStyle name="Currency 6 3 3 2 4" xfId="23210"/>
    <cellStyle name="Currency 6 3 3 2 4 2" xfId="23211"/>
    <cellStyle name="Currency 6 3 3 2 4 3" xfId="23212"/>
    <cellStyle name="Currency 6 3 3 2 5" xfId="23213"/>
    <cellStyle name="Currency 6 3 3 2 5 2" xfId="23214"/>
    <cellStyle name="Currency 6 3 3 2 5 3" xfId="23215"/>
    <cellStyle name="Currency 6 3 3 2 6" xfId="23216"/>
    <cellStyle name="Currency 6 3 3 2 7" xfId="23217"/>
    <cellStyle name="Currency 6 3 3 3" xfId="23218"/>
    <cellStyle name="Currency 6 3 3 3 2" xfId="23219"/>
    <cellStyle name="Currency 6 3 3 3 3" xfId="23220"/>
    <cellStyle name="Currency 6 3 3 4" xfId="23221"/>
    <cellStyle name="Currency 6 3 3 4 2" xfId="23222"/>
    <cellStyle name="Currency 6 3 3 4 3" xfId="23223"/>
    <cellStyle name="Currency 6 3 3 5" xfId="23224"/>
    <cellStyle name="Currency 6 3 3 5 2" xfId="23225"/>
    <cellStyle name="Currency 6 3 3 5 3" xfId="23226"/>
    <cellStyle name="Currency 6 3 3 6" xfId="23227"/>
    <cellStyle name="Currency 6 3 3 6 2" xfId="23228"/>
    <cellStyle name="Currency 6 3 3 6 3" xfId="23229"/>
    <cellStyle name="Currency 6 3 3 7" xfId="23230"/>
    <cellStyle name="Currency 6 3 3 8" xfId="23231"/>
    <cellStyle name="Currency 6 3 4" xfId="23232"/>
    <cellStyle name="Currency 6 3 4 2" xfId="23233"/>
    <cellStyle name="Currency 6 3 4 2 2" xfId="23234"/>
    <cellStyle name="Currency 6 3 4 2 2 2" xfId="23235"/>
    <cellStyle name="Currency 6 3 4 2 2 3" xfId="23236"/>
    <cellStyle name="Currency 6 3 4 2 3" xfId="23237"/>
    <cellStyle name="Currency 6 3 4 2 3 2" xfId="23238"/>
    <cellStyle name="Currency 6 3 4 2 3 3" xfId="23239"/>
    <cellStyle name="Currency 6 3 4 2 4" xfId="23240"/>
    <cellStyle name="Currency 6 3 4 2 4 2" xfId="23241"/>
    <cellStyle name="Currency 6 3 4 2 4 3" xfId="23242"/>
    <cellStyle name="Currency 6 3 4 2 5" xfId="23243"/>
    <cellStyle name="Currency 6 3 4 2 5 2" xfId="23244"/>
    <cellStyle name="Currency 6 3 4 2 5 3" xfId="23245"/>
    <cellStyle name="Currency 6 3 4 2 6" xfId="23246"/>
    <cellStyle name="Currency 6 3 4 2 7" xfId="23247"/>
    <cellStyle name="Currency 6 3 4 3" xfId="23248"/>
    <cellStyle name="Currency 6 3 4 3 2" xfId="23249"/>
    <cellStyle name="Currency 6 3 4 3 3" xfId="23250"/>
    <cellStyle name="Currency 6 3 4 4" xfId="23251"/>
    <cellStyle name="Currency 6 3 4 4 2" xfId="23252"/>
    <cellStyle name="Currency 6 3 4 4 3" xfId="23253"/>
    <cellStyle name="Currency 6 3 4 5" xfId="23254"/>
    <cellStyle name="Currency 6 3 4 5 2" xfId="23255"/>
    <cellStyle name="Currency 6 3 4 5 3" xfId="23256"/>
    <cellStyle name="Currency 6 3 4 6" xfId="23257"/>
    <cellStyle name="Currency 6 3 4 6 2" xfId="23258"/>
    <cellStyle name="Currency 6 3 4 6 3" xfId="23259"/>
    <cellStyle name="Currency 6 3 4 7" xfId="23260"/>
    <cellStyle name="Currency 6 3 4 8" xfId="23261"/>
    <cellStyle name="Currency 6 3 5" xfId="23262"/>
    <cellStyle name="Currency 6 3 5 2" xfId="23263"/>
    <cellStyle name="Currency 6 3 5 2 2" xfId="23264"/>
    <cellStyle name="Currency 6 3 5 2 3" xfId="23265"/>
    <cellStyle name="Currency 6 3 5 3" xfId="23266"/>
    <cellStyle name="Currency 6 3 5 3 2" xfId="23267"/>
    <cellStyle name="Currency 6 3 5 3 3" xfId="23268"/>
    <cellStyle name="Currency 6 3 5 4" xfId="23269"/>
    <cellStyle name="Currency 6 3 5 4 2" xfId="23270"/>
    <cellStyle name="Currency 6 3 5 4 3" xfId="23271"/>
    <cellStyle name="Currency 6 3 5 5" xfId="23272"/>
    <cellStyle name="Currency 6 3 5 5 2" xfId="23273"/>
    <cellStyle name="Currency 6 3 5 5 3" xfId="23274"/>
    <cellStyle name="Currency 6 3 5 6" xfId="23275"/>
    <cellStyle name="Currency 6 3 5 7" xfId="23276"/>
    <cellStyle name="Currency 6 3 6" xfId="23277"/>
    <cellStyle name="Currency 6 3 6 2" xfId="23278"/>
    <cellStyle name="Currency 6 3 6 2 2" xfId="23279"/>
    <cellStyle name="Currency 6 3 6 2 3" xfId="23280"/>
    <cellStyle name="Currency 6 3 6 3" xfId="23281"/>
    <cellStyle name="Currency 6 3 6 3 2" xfId="23282"/>
    <cellStyle name="Currency 6 3 6 3 3" xfId="23283"/>
    <cellStyle name="Currency 6 3 6 4" xfId="23284"/>
    <cellStyle name="Currency 6 3 6 4 2" xfId="23285"/>
    <cellStyle name="Currency 6 3 6 4 3" xfId="23286"/>
    <cellStyle name="Currency 6 3 6 5" xfId="23287"/>
    <cellStyle name="Currency 6 3 6 5 2" xfId="23288"/>
    <cellStyle name="Currency 6 3 6 5 3" xfId="23289"/>
    <cellStyle name="Currency 6 3 6 6" xfId="23290"/>
    <cellStyle name="Currency 6 3 6 7" xfId="23291"/>
    <cellStyle name="Currency 6 3 7" xfId="23292"/>
    <cellStyle name="Currency 6 3 7 2" xfId="23293"/>
    <cellStyle name="Currency 6 3 7 2 2" xfId="23294"/>
    <cellStyle name="Currency 6 3 7 2 3" xfId="23295"/>
    <cellStyle name="Currency 6 3 7 3" xfId="23296"/>
    <cellStyle name="Currency 6 3 7 3 2" xfId="23297"/>
    <cellStyle name="Currency 6 3 7 3 3" xfId="23298"/>
    <cellStyle name="Currency 6 3 7 4" xfId="23299"/>
    <cellStyle name="Currency 6 3 7 4 2" xfId="23300"/>
    <cellStyle name="Currency 6 3 7 4 3" xfId="23301"/>
    <cellStyle name="Currency 6 3 7 5" xfId="23302"/>
    <cellStyle name="Currency 6 3 7 5 2" xfId="23303"/>
    <cellStyle name="Currency 6 3 7 5 3" xfId="23304"/>
    <cellStyle name="Currency 6 3 7 6" xfId="23305"/>
    <cellStyle name="Currency 6 3 7 7" xfId="23306"/>
    <cellStyle name="Currency 6 3 8" xfId="23307"/>
    <cellStyle name="Currency 6 3 8 2" xfId="23308"/>
    <cellStyle name="Currency 6 3 8 2 2" xfId="23309"/>
    <cellStyle name="Currency 6 3 8 2 3" xfId="23310"/>
    <cellStyle name="Currency 6 3 8 3" xfId="23311"/>
    <cellStyle name="Currency 6 3 8 3 2" xfId="23312"/>
    <cellStyle name="Currency 6 3 8 3 3" xfId="23313"/>
    <cellStyle name="Currency 6 3 8 4" xfId="23314"/>
    <cellStyle name="Currency 6 3 8 4 2" xfId="23315"/>
    <cellStyle name="Currency 6 3 8 4 3" xfId="23316"/>
    <cellStyle name="Currency 6 3 8 5" xfId="23317"/>
    <cellStyle name="Currency 6 3 8 5 2" xfId="23318"/>
    <cellStyle name="Currency 6 3 8 5 3" xfId="23319"/>
    <cellStyle name="Currency 6 3 8 6" xfId="23320"/>
    <cellStyle name="Currency 6 3 8 7" xfId="23321"/>
    <cellStyle name="Currency 6 3 9" xfId="23322"/>
    <cellStyle name="Currency 6 3 9 2" xfId="23323"/>
    <cellStyle name="Currency 6 3 9 3" xfId="23324"/>
    <cellStyle name="Currency 6 4" xfId="23325"/>
    <cellStyle name="Currency 6 4 10" xfId="23326"/>
    <cellStyle name="Currency 6 4 11" xfId="23327"/>
    <cellStyle name="Currency 6 4 2" xfId="23328"/>
    <cellStyle name="Currency 6 4 2 2" xfId="23329"/>
    <cellStyle name="Currency 6 4 2 2 2" xfId="23330"/>
    <cellStyle name="Currency 6 4 2 2 2 2" xfId="23331"/>
    <cellStyle name="Currency 6 4 2 2 2 3" xfId="23332"/>
    <cellStyle name="Currency 6 4 2 2 3" xfId="23333"/>
    <cellStyle name="Currency 6 4 2 2 3 2" xfId="23334"/>
    <cellStyle name="Currency 6 4 2 2 3 3" xfId="23335"/>
    <cellStyle name="Currency 6 4 2 2 4" xfId="23336"/>
    <cellStyle name="Currency 6 4 2 2 4 2" xfId="23337"/>
    <cellStyle name="Currency 6 4 2 2 4 3" xfId="23338"/>
    <cellStyle name="Currency 6 4 2 2 5" xfId="23339"/>
    <cellStyle name="Currency 6 4 2 2 5 2" xfId="23340"/>
    <cellStyle name="Currency 6 4 2 2 5 3" xfId="23341"/>
    <cellStyle name="Currency 6 4 2 2 6" xfId="23342"/>
    <cellStyle name="Currency 6 4 2 2 7" xfId="23343"/>
    <cellStyle name="Currency 6 4 2 3" xfId="23344"/>
    <cellStyle name="Currency 6 4 2 3 2" xfId="23345"/>
    <cellStyle name="Currency 6 4 2 3 3" xfId="23346"/>
    <cellStyle name="Currency 6 4 2 4" xfId="23347"/>
    <cellStyle name="Currency 6 4 2 4 2" xfId="23348"/>
    <cellStyle name="Currency 6 4 2 4 3" xfId="23349"/>
    <cellStyle name="Currency 6 4 2 5" xfId="23350"/>
    <cellStyle name="Currency 6 4 2 5 2" xfId="23351"/>
    <cellStyle name="Currency 6 4 2 5 3" xfId="23352"/>
    <cellStyle name="Currency 6 4 2 6" xfId="23353"/>
    <cellStyle name="Currency 6 4 2 6 2" xfId="23354"/>
    <cellStyle name="Currency 6 4 2 6 3" xfId="23355"/>
    <cellStyle name="Currency 6 4 2 7" xfId="23356"/>
    <cellStyle name="Currency 6 4 2 8" xfId="23357"/>
    <cellStyle name="Currency 6 4 3" xfId="23358"/>
    <cellStyle name="Currency 6 4 3 2" xfId="23359"/>
    <cellStyle name="Currency 6 4 3 2 2" xfId="23360"/>
    <cellStyle name="Currency 6 4 3 2 3" xfId="23361"/>
    <cellStyle name="Currency 6 4 3 3" xfId="23362"/>
    <cellStyle name="Currency 6 4 3 3 2" xfId="23363"/>
    <cellStyle name="Currency 6 4 3 3 3" xfId="23364"/>
    <cellStyle name="Currency 6 4 3 4" xfId="23365"/>
    <cellStyle name="Currency 6 4 3 4 2" xfId="23366"/>
    <cellStyle name="Currency 6 4 3 4 3" xfId="23367"/>
    <cellStyle name="Currency 6 4 3 5" xfId="23368"/>
    <cellStyle name="Currency 6 4 3 5 2" xfId="23369"/>
    <cellStyle name="Currency 6 4 3 5 3" xfId="23370"/>
    <cellStyle name="Currency 6 4 3 6" xfId="23371"/>
    <cellStyle name="Currency 6 4 3 7" xfId="23372"/>
    <cellStyle name="Currency 6 4 4" xfId="23373"/>
    <cellStyle name="Currency 6 4 4 2" xfId="23374"/>
    <cellStyle name="Currency 6 4 4 2 2" xfId="23375"/>
    <cellStyle name="Currency 6 4 4 2 3" xfId="23376"/>
    <cellStyle name="Currency 6 4 4 3" xfId="23377"/>
    <cellStyle name="Currency 6 4 4 3 2" xfId="23378"/>
    <cellStyle name="Currency 6 4 4 3 3" xfId="23379"/>
    <cellStyle name="Currency 6 4 4 4" xfId="23380"/>
    <cellStyle name="Currency 6 4 4 4 2" xfId="23381"/>
    <cellStyle name="Currency 6 4 4 4 3" xfId="23382"/>
    <cellStyle name="Currency 6 4 4 5" xfId="23383"/>
    <cellStyle name="Currency 6 4 4 5 2" xfId="23384"/>
    <cellStyle name="Currency 6 4 4 5 3" xfId="23385"/>
    <cellStyle name="Currency 6 4 4 6" xfId="23386"/>
    <cellStyle name="Currency 6 4 4 7" xfId="23387"/>
    <cellStyle name="Currency 6 4 5" xfId="23388"/>
    <cellStyle name="Currency 6 4 5 2" xfId="23389"/>
    <cellStyle name="Currency 6 4 5 2 2" xfId="23390"/>
    <cellStyle name="Currency 6 4 5 2 3" xfId="23391"/>
    <cellStyle name="Currency 6 4 5 3" xfId="23392"/>
    <cellStyle name="Currency 6 4 5 3 2" xfId="23393"/>
    <cellStyle name="Currency 6 4 5 3 3" xfId="23394"/>
    <cellStyle name="Currency 6 4 5 4" xfId="23395"/>
    <cellStyle name="Currency 6 4 5 4 2" xfId="23396"/>
    <cellStyle name="Currency 6 4 5 4 3" xfId="23397"/>
    <cellStyle name="Currency 6 4 5 5" xfId="23398"/>
    <cellStyle name="Currency 6 4 5 5 2" xfId="23399"/>
    <cellStyle name="Currency 6 4 5 5 3" xfId="23400"/>
    <cellStyle name="Currency 6 4 5 6" xfId="23401"/>
    <cellStyle name="Currency 6 4 5 7" xfId="23402"/>
    <cellStyle name="Currency 6 4 6" xfId="23403"/>
    <cellStyle name="Currency 6 4 6 2" xfId="23404"/>
    <cellStyle name="Currency 6 4 6 3" xfId="23405"/>
    <cellStyle name="Currency 6 4 7" xfId="23406"/>
    <cellStyle name="Currency 6 4 7 2" xfId="23407"/>
    <cellStyle name="Currency 6 4 7 3" xfId="23408"/>
    <cellStyle name="Currency 6 4 8" xfId="23409"/>
    <cellStyle name="Currency 6 4 8 2" xfId="23410"/>
    <cellStyle name="Currency 6 4 8 3" xfId="23411"/>
    <cellStyle name="Currency 6 4 9" xfId="23412"/>
    <cellStyle name="Currency 6 4 9 2" xfId="23413"/>
    <cellStyle name="Currency 6 4 9 3" xfId="23414"/>
    <cellStyle name="Currency 6 5" xfId="23415"/>
    <cellStyle name="Currency 6 5 2" xfId="23416"/>
    <cellStyle name="Currency 6 5 2 2" xfId="23417"/>
    <cellStyle name="Currency 6 5 2 2 2" xfId="23418"/>
    <cellStyle name="Currency 6 5 2 2 3" xfId="23419"/>
    <cellStyle name="Currency 6 5 2 3" xfId="23420"/>
    <cellStyle name="Currency 6 5 2 3 2" xfId="23421"/>
    <cellStyle name="Currency 6 5 2 3 3" xfId="23422"/>
    <cellStyle name="Currency 6 5 2 4" xfId="23423"/>
    <cellStyle name="Currency 6 5 2 4 2" xfId="23424"/>
    <cellStyle name="Currency 6 5 2 4 3" xfId="23425"/>
    <cellStyle name="Currency 6 5 2 5" xfId="23426"/>
    <cellStyle name="Currency 6 5 2 5 2" xfId="23427"/>
    <cellStyle name="Currency 6 5 2 5 3" xfId="23428"/>
    <cellStyle name="Currency 6 5 2 6" xfId="23429"/>
    <cellStyle name="Currency 6 5 2 7" xfId="23430"/>
    <cellStyle name="Currency 6 5 3" xfId="23431"/>
    <cellStyle name="Currency 6 5 3 2" xfId="23432"/>
    <cellStyle name="Currency 6 5 3 3" xfId="23433"/>
    <cellStyle name="Currency 6 5 4" xfId="23434"/>
    <cellStyle name="Currency 6 5 4 2" xfId="23435"/>
    <cellStyle name="Currency 6 5 4 3" xfId="23436"/>
    <cellStyle name="Currency 6 5 5" xfId="23437"/>
    <cellStyle name="Currency 6 5 5 2" xfId="23438"/>
    <cellStyle name="Currency 6 5 5 3" xfId="23439"/>
    <cellStyle name="Currency 6 5 6" xfId="23440"/>
    <cellStyle name="Currency 6 5 6 2" xfId="23441"/>
    <cellStyle name="Currency 6 5 6 3" xfId="23442"/>
    <cellStyle name="Currency 6 5 7" xfId="23443"/>
    <cellStyle name="Currency 6 5 8" xfId="23444"/>
    <cellStyle name="Currency 6 6" xfId="23445"/>
    <cellStyle name="Currency 6 6 2" xfId="23446"/>
    <cellStyle name="Currency 6 6 2 2" xfId="23447"/>
    <cellStyle name="Currency 6 6 2 2 2" xfId="23448"/>
    <cellStyle name="Currency 6 6 2 2 3" xfId="23449"/>
    <cellStyle name="Currency 6 6 2 3" xfId="23450"/>
    <cellStyle name="Currency 6 6 2 3 2" xfId="23451"/>
    <cellStyle name="Currency 6 6 2 3 3" xfId="23452"/>
    <cellStyle name="Currency 6 6 2 4" xfId="23453"/>
    <cellStyle name="Currency 6 6 2 4 2" xfId="23454"/>
    <cellStyle name="Currency 6 6 2 4 3" xfId="23455"/>
    <cellStyle name="Currency 6 6 2 5" xfId="23456"/>
    <cellStyle name="Currency 6 6 2 5 2" xfId="23457"/>
    <cellStyle name="Currency 6 6 2 5 3" xfId="23458"/>
    <cellStyle name="Currency 6 6 2 6" xfId="23459"/>
    <cellStyle name="Currency 6 6 2 7" xfId="23460"/>
    <cellStyle name="Currency 6 6 3" xfId="23461"/>
    <cellStyle name="Currency 6 6 3 2" xfId="23462"/>
    <cellStyle name="Currency 6 6 3 3" xfId="23463"/>
    <cellStyle name="Currency 6 6 4" xfId="23464"/>
    <cellStyle name="Currency 6 6 4 2" xfId="23465"/>
    <cellStyle name="Currency 6 6 4 3" xfId="23466"/>
    <cellStyle name="Currency 6 6 5" xfId="23467"/>
    <cellStyle name="Currency 6 6 5 2" xfId="23468"/>
    <cellStyle name="Currency 6 6 5 3" xfId="23469"/>
    <cellStyle name="Currency 6 6 6" xfId="23470"/>
    <cellStyle name="Currency 6 6 6 2" xfId="23471"/>
    <cellStyle name="Currency 6 6 6 3" xfId="23472"/>
    <cellStyle name="Currency 6 6 7" xfId="23473"/>
    <cellStyle name="Currency 6 6 8" xfId="23474"/>
    <cellStyle name="Currency 6 7" xfId="23475"/>
    <cellStyle name="Currency 6 7 2" xfId="23476"/>
    <cellStyle name="Currency 6 7 2 2" xfId="23477"/>
    <cellStyle name="Currency 6 7 2 3" xfId="23478"/>
    <cellStyle name="Currency 6 7 3" xfId="23479"/>
    <cellStyle name="Currency 6 7 3 2" xfId="23480"/>
    <cellStyle name="Currency 6 7 3 3" xfId="23481"/>
    <cellStyle name="Currency 6 7 4" xfId="23482"/>
    <cellStyle name="Currency 6 7 4 2" xfId="23483"/>
    <cellStyle name="Currency 6 7 4 3" xfId="23484"/>
    <cellStyle name="Currency 6 7 5" xfId="23485"/>
    <cellStyle name="Currency 6 7 5 2" xfId="23486"/>
    <cellStyle name="Currency 6 7 5 3" xfId="23487"/>
    <cellStyle name="Currency 6 7 6" xfId="23488"/>
    <cellStyle name="Currency 6 7 7" xfId="23489"/>
    <cellStyle name="Currency 6 8" xfId="23490"/>
    <cellStyle name="Currency 6 8 2" xfId="23491"/>
    <cellStyle name="Currency 6 8 2 2" xfId="23492"/>
    <cellStyle name="Currency 6 8 2 3" xfId="23493"/>
    <cellStyle name="Currency 6 8 3" xfId="23494"/>
    <cellStyle name="Currency 6 8 3 2" xfId="23495"/>
    <cellStyle name="Currency 6 8 3 3" xfId="23496"/>
    <cellStyle name="Currency 6 8 4" xfId="23497"/>
    <cellStyle name="Currency 6 8 4 2" xfId="23498"/>
    <cellStyle name="Currency 6 8 4 3" xfId="23499"/>
    <cellStyle name="Currency 6 8 5" xfId="23500"/>
    <cellStyle name="Currency 6 8 5 2" xfId="23501"/>
    <cellStyle name="Currency 6 8 5 3" xfId="23502"/>
    <cellStyle name="Currency 6 8 6" xfId="23503"/>
    <cellStyle name="Currency 6 8 7" xfId="23504"/>
    <cellStyle name="Currency 6 9" xfId="23505"/>
    <cellStyle name="Currency 6 9 2" xfId="23506"/>
    <cellStyle name="Currency 6 9 2 2" xfId="23507"/>
    <cellStyle name="Currency 6 9 2 3" xfId="23508"/>
    <cellStyle name="Currency 6 9 3" xfId="23509"/>
    <cellStyle name="Currency 6 9 3 2" xfId="23510"/>
    <cellStyle name="Currency 6 9 3 3" xfId="23511"/>
    <cellStyle name="Currency 6 9 4" xfId="23512"/>
    <cellStyle name="Currency 6 9 4 2" xfId="23513"/>
    <cellStyle name="Currency 6 9 4 3" xfId="23514"/>
    <cellStyle name="Currency 6 9 5" xfId="23515"/>
    <cellStyle name="Currency 6 9 5 2" xfId="23516"/>
    <cellStyle name="Currency 6 9 5 3" xfId="23517"/>
    <cellStyle name="Currency 6 9 6" xfId="23518"/>
    <cellStyle name="Currency 6 9 7" xfId="23519"/>
    <cellStyle name="Currency 7" xfId="23520"/>
    <cellStyle name="Currency 7 10" xfId="23521"/>
    <cellStyle name="Currency 7 11" xfId="23522"/>
    <cellStyle name="Currency 7 2" xfId="23523"/>
    <cellStyle name="Currency 7 2 2" xfId="23524"/>
    <cellStyle name="Currency 7 2 2 2" xfId="23525"/>
    <cellStyle name="Currency 7 2 2 2 2" xfId="23526"/>
    <cellStyle name="Currency 7 2 2 2 3" xfId="23527"/>
    <cellStyle name="Currency 7 2 2 3" xfId="23528"/>
    <cellStyle name="Currency 7 2 2 3 2" xfId="23529"/>
    <cellStyle name="Currency 7 2 2 3 3" xfId="23530"/>
    <cellStyle name="Currency 7 2 2 4" xfId="23531"/>
    <cellStyle name="Currency 7 2 2 4 2" xfId="23532"/>
    <cellStyle name="Currency 7 2 2 4 3" xfId="23533"/>
    <cellStyle name="Currency 7 2 2 5" xfId="23534"/>
    <cellStyle name="Currency 7 2 2 5 2" xfId="23535"/>
    <cellStyle name="Currency 7 2 2 5 3" xfId="23536"/>
    <cellStyle name="Currency 7 2 2 6" xfId="23537"/>
    <cellStyle name="Currency 7 2 2 7" xfId="23538"/>
    <cellStyle name="Currency 7 2 3" xfId="23539"/>
    <cellStyle name="Currency 7 2 3 2" xfId="23540"/>
    <cellStyle name="Currency 7 2 3 3" xfId="23541"/>
    <cellStyle name="Currency 7 2 4" xfId="23542"/>
    <cellStyle name="Currency 7 2 4 2" xfId="23543"/>
    <cellStyle name="Currency 7 2 4 3" xfId="23544"/>
    <cellStyle name="Currency 7 2 5" xfId="23545"/>
    <cellStyle name="Currency 7 2 5 2" xfId="23546"/>
    <cellStyle name="Currency 7 2 5 3" xfId="23547"/>
    <cellStyle name="Currency 7 2 6" xfId="23548"/>
    <cellStyle name="Currency 7 2 6 2" xfId="23549"/>
    <cellStyle name="Currency 7 2 6 3" xfId="23550"/>
    <cellStyle name="Currency 7 2 7" xfId="23551"/>
    <cellStyle name="Currency 7 2 8" xfId="23552"/>
    <cellStyle name="Currency 7 3" xfId="23553"/>
    <cellStyle name="Currency 7 3 2" xfId="23554"/>
    <cellStyle name="Currency 7 3 2 2" xfId="23555"/>
    <cellStyle name="Currency 7 3 2 3" xfId="23556"/>
    <cellStyle name="Currency 7 3 3" xfId="23557"/>
    <cellStyle name="Currency 7 3 3 2" xfId="23558"/>
    <cellStyle name="Currency 7 3 3 3" xfId="23559"/>
    <cellStyle name="Currency 7 3 4" xfId="23560"/>
    <cellStyle name="Currency 7 3 4 2" xfId="23561"/>
    <cellStyle name="Currency 7 3 4 3" xfId="23562"/>
    <cellStyle name="Currency 7 3 5" xfId="23563"/>
    <cellStyle name="Currency 7 3 5 2" xfId="23564"/>
    <cellStyle name="Currency 7 3 5 3" xfId="23565"/>
    <cellStyle name="Currency 7 3 6" xfId="23566"/>
    <cellStyle name="Currency 7 3 7" xfId="23567"/>
    <cellStyle name="Currency 7 4" xfId="23568"/>
    <cellStyle name="Currency 7 4 2" xfId="23569"/>
    <cellStyle name="Currency 7 4 2 2" xfId="23570"/>
    <cellStyle name="Currency 7 4 2 3" xfId="23571"/>
    <cellStyle name="Currency 7 4 3" xfId="23572"/>
    <cellStyle name="Currency 7 4 3 2" xfId="23573"/>
    <cellStyle name="Currency 7 4 3 3" xfId="23574"/>
    <cellStyle name="Currency 7 4 4" xfId="23575"/>
    <cellStyle name="Currency 7 4 4 2" xfId="23576"/>
    <cellStyle name="Currency 7 4 4 3" xfId="23577"/>
    <cellStyle name="Currency 7 4 5" xfId="23578"/>
    <cellStyle name="Currency 7 4 5 2" xfId="23579"/>
    <cellStyle name="Currency 7 4 5 3" xfId="23580"/>
    <cellStyle name="Currency 7 4 6" xfId="23581"/>
    <cellStyle name="Currency 7 4 7" xfId="23582"/>
    <cellStyle name="Currency 7 5" xfId="23583"/>
    <cellStyle name="Currency 7 5 2" xfId="23584"/>
    <cellStyle name="Currency 7 5 2 2" xfId="23585"/>
    <cellStyle name="Currency 7 5 2 3" xfId="23586"/>
    <cellStyle name="Currency 7 5 3" xfId="23587"/>
    <cellStyle name="Currency 7 5 3 2" xfId="23588"/>
    <cellStyle name="Currency 7 5 3 3" xfId="23589"/>
    <cellStyle name="Currency 7 5 4" xfId="23590"/>
    <cellStyle name="Currency 7 5 4 2" xfId="23591"/>
    <cellStyle name="Currency 7 5 4 3" xfId="23592"/>
    <cellStyle name="Currency 7 5 5" xfId="23593"/>
    <cellStyle name="Currency 7 5 5 2" xfId="23594"/>
    <cellStyle name="Currency 7 5 5 3" xfId="23595"/>
    <cellStyle name="Currency 7 5 6" xfId="23596"/>
    <cellStyle name="Currency 7 5 7" xfId="23597"/>
    <cellStyle name="Currency 7 6" xfId="23598"/>
    <cellStyle name="Currency 7 6 2" xfId="23599"/>
    <cellStyle name="Currency 7 6 3" xfId="23600"/>
    <cellStyle name="Currency 7 7" xfId="23601"/>
    <cellStyle name="Currency 7 7 2" xfId="23602"/>
    <cellStyle name="Currency 7 7 3" xfId="23603"/>
    <cellStyle name="Currency 7 8" xfId="23604"/>
    <cellStyle name="Currency 7 8 2" xfId="23605"/>
    <cellStyle name="Currency 7 8 3" xfId="23606"/>
    <cellStyle name="Currency 7 9" xfId="23607"/>
    <cellStyle name="Currency 7 9 2" xfId="23608"/>
    <cellStyle name="Currency 7 9 3" xfId="23609"/>
    <cellStyle name="Currency 8" xfId="23610"/>
    <cellStyle name="Currency 8 10" xfId="23611"/>
    <cellStyle name="Currency 8 11" xfId="23612"/>
    <cellStyle name="Currency 8 2" xfId="23613"/>
    <cellStyle name="Currency 8 2 2" xfId="23614"/>
    <cellStyle name="Currency 8 2 2 2" xfId="23615"/>
    <cellStyle name="Currency 8 2 2 2 2" xfId="23616"/>
    <cellStyle name="Currency 8 2 2 2 3" xfId="23617"/>
    <cellStyle name="Currency 8 2 2 3" xfId="23618"/>
    <cellStyle name="Currency 8 2 2 3 2" xfId="23619"/>
    <cellStyle name="Currency 8 2 2 3 3" xfId="23620"/>
    <cellStyle name="Currency 8 2 2 4" xfId="23621"/>
    <cellStyle name="Currency 8 2 2 4 2" xfId="23622"/>
    <cellStyle name="Currency 8 2 2 4 3" xfId="23623"/>
    <cellStyle name="Currency 8 2 2 5" xfId="23624"/>
    <cellStyle name="Currency 8 2 2 5 2" xfId="23625"/>
    <cellStyle name="Currency 8 2 2 5 3" xfId="23626"/>
    <cellStyle name="Currency 8 2 2 6" xfId="23627"/>
    <cellStyle name="Currency 8 2 2 7" xfId="23628"/>
    <cellStyle name="Currency 8 2 3" xfId="23629"/>
    <cellStyle name="Currency 8 2 3 2" xfId="23630"/>
    <cellStyle name="Currency 8 2 3 3" xfId="23631"/>
    <cellStyle name="Currency 8 2 4" xfId="23632"/>
    <cellStyle name="Currency 8 2 4 2" xfId="23633"/>
    <cellStyle name="Currency 8 2 4 3" xfId="23634"/>
    <cellStyle name="Currency 8 2 5" xfId="23635"/>
    <cellStyle name="Currency 8 2 5 2" xfId="23636"/>
    <cellStyle name="Currency 8 2 5 3" xfId="23637"/>
    <cellStyle name="Currency 8 2 6" xfId="23638"/>
    <cellStyle name="Currency 8 2 6 2" xfId="23639"/>
    <cellStyle name="Currency 8 2 6 3" xfId="23640"/>
    <cellStyle name="Currency 8 2 7" xfId="23641"/>
    <cellStyle name="Currency 8 2 8" xfId="23642"/>
    <cellStyle name="Currency 8 3" xfId="23643"/>
    <cellStyle name="Currency 8 3 2" xfId="23644"/>
    <cellStyle name="Currency 8 3 2 2" xfId="23645"/>
    <cellStyle name="Currency 8 3 2 3" xfId="23646"/>
    <cellStyle name="Currency 8 3 3" xfId="23647"/>
    <cellStyle name="Currency 8 3 3 2" xfId="23648"/>
    <cellStyle name="Currency 8 3 3 3" xfId="23649"/>
    <cellStyle name="Currency 8 3 4" xfId="23650"/>
    <cellStyle name="Currency 8 3 4 2" xfId="23651"/>
    <cellStyle name="Currency 8 3 4 3" xfId="23652"/>
    <cellStyle name="Currency 8 3 5" xfId="23653"/>
    <cellStyle name="Currency 8 3 5 2" xfId="23654"/>
    <cellStyle name="Currency 8 3 5 3" xfId="23655"/>
    <cellStyle name="Currency 8 3 6" xfId="23656"/>
    <cellStyle name="Currency 8 3 7" xfId="23657"/>
    <cellStyle name="Currency 8 4" xfId="23658"/>
    <cellStyle name="Currency 8 4 2" xfId="23659"/>
    <cellStyle name="Currency 8 4 2 2" xfId="23660"/>
    <cellStyle name="Currency 8 4 2 3" xfId="23661"/>
    <cellStyle name="Currency 8 4 3" xfId="23662"/>
    <cellStyle name="Currency 8 4 3 2" xfId="23663"/>
    <cellStyle name="Currency 8 4 3 3" xfId="23664"/>
    <cellStyle name="Currency 8 4 4" xfId="23665"/>
    <cellStyle name="Currency 8 4 4 2" xfId="23666"/>
    <cellStyle name="Currency 8 4 4 3" xfId="23667"/>
    <cellStyle name="Currency 8 4 5" xfId="23668"/>
    <cellStyle name="Currency 8 4 5 2" xfId="23669"/>
    <cellStyle name="Currency 8 4 5 3" xfId="23670"/>
    <cellStyle name="Currency 8 4 6" xfId="23671"/>
    <cellStyle name="Currency 8 4 7" xfId="23672"/>
    <cellStyle name="Currency 8 5" xfId="23673"/>
    <cellStyle name="Currency 8 5 2" xfId="23674"/>
    <cellStyle name="Currency 8 5 2 2" xfId="23675"/>
    <cellStyle name="Currency 8 5 2 3" xfId="23676"/>
    <cellStyle name="Currency 8 5 3" xfId="23677"/>
    <cellStyle name="Currency 8 5 3 2" xfId="23678"/>
    <cellStyle name="Currency 8 5 3 3" xfId="23679"/>
    <cellStyle name="Currency 8 5 4" xfId="23680"/>
    <cellStyle name="Currency 8 5 4 2" xfId="23681"/>
    <cellStyle name="Currency 8 5 4 3" xfId="23682"/>
    <cellStyle name="Currency 8 5 5" xfId="23683"/>
    <cellStyle name="Currency 8 5 5 2" xfId="23684"/>
    <cellStyle name="Currency 8 5 5 3" xfId="23685"/>
    <cellStyle name="Currency 8 5 6" xfId="23686"/>
    <cellStyle name="Currency 8 5 7" xfId="23687"/>
    <cellStyle name="Currency 8 6" xfId="23688"/>
    <cellStyle name="Currency 8 6 2" xfId="23689"/>
    <cellStyle name="Currency 8 6 3" xfId="23690"/>
    <cellStyle name="Currency 8 7" xfId="23691"/>
    <cellStyle name="Currency 8 7 2" xfId="23692"/>
    <cellStyle name="Currency 8 7 3" xfId="23693"/>
    <cellStyle name="Currency 8 8" xfId="23694"/>
    <cellStyle name="Currency 8 8 2" xfId="23695"/>
    <cellStyle name="Currency 8 8 3" xfId="23696"/>
    <cellStyle name="Currency 8 9" xfId="23697"/>
    <cellStyle name="Currency 8 9 2" xfId="23698"/>
    <cellStyle name="Currency 8 9 3" xfId="23699"/>
    <cellStyle name="Currency 9" xfId="23700"/>
    <cellStyle name="Currency 9 10" xfId="23701"/>
    <cellStyle name="Currency 9 11" xfId="23702"/>
    <cellStyle name="Currency 9 2" xfId="23703"/>
    <cellStyle name="Currency 9 2 2" xfId="23704"/>
    <cellStyle name="Currency 9 2 2 2" xfId="23705"/>
    <cellStyle name="Currency 9 2 2 2 2" xfId="23706"/>
    <cellStyle name="Currency 9 2 2 2 3" xfId="23707"/>
    <cellStyle name="Currency 9 2 2 3" xfId="23708"/>
    <cellStyle name="Currency 9 2 2 3 2" xfId="23709"/>
    <cellStyle name="Currency 9 2 2 3 3" xfId="23710"/>
    <cellStyle name="Currency 9 2 2 4" xfId="23711"/>
    <cellStyle name="Currency 9 2 2 4 2" xfId="23712"/>
    <cellStyle name="Currency 9 2 2 4 3" xfId="23713"/>
    <cellStyle name="Currency 9 2 2 5" xfId="23714"/>
    <cellStyle name="Currency 9 2 2 5 2" xfId="23715"/>
    <cellStyle name="Currency 9 2 2 5 3" xfId="23716"/>
    <cellStyle name="Currency 9 2 2 6" xfId="23717"/>
    <cellStyle name="Currency 9 2 2 7" xfId="23718"/>
    <cellStyle name="Currency 9 2 3" xfId="23719"/>
    <cellStyle name="Currency 9 2 3 2" xfId="23720"/>
    <cellStyle name="Currency 9 2 3 3" xfId="23721"/>
    <cellStyle name="Currency 9 2 4" xfId="23722"/>
    <cellStyle name="Currency 9 2 4 2" xfId="23723"/>
    <cellStyle name="Currency 9 2 4 3" xfId="23724"/>
    <cellStyle name="Currency 9 2 5" xfId="23725"/>
    <cellStyle name="Currency 9 2 5 2" xfId="23726"/>
    <cellStyle name="Currency 9 2 5 3" xfId="23727"/>
    <cellStyle name="Currency 9 2 6" xfId="23728"/>
    <cellStyle name="Currency 9 2 6 2" xfId="23729"/>
    <cellStyle name="Currency 9 2 6 3" xfId="23730"/>
    <cellStyle name="Currency 9 2 7" xfId="23731"/>
    <cellStyle name="Currency 9 2 8" xfId="23732"/>
    <cellStyle name="Currency 9 3" xfId="23733"/>
    <cellStyle name="Currency 9 3 2" xfId="23734"/>
    <cellStyle name="Currency 9 3 2 2" xfId="23735"/>
    <cellStyle name="Currency 9 3 2 3" xfId="23736"/>
    <cellStyle name="Currency 9 3 3" xfId="23737"/>
    <cellStyle name="Currency 9 3 3 2" xfId="23738"/>
    <cellStyle name="Currency 9 3 3 3" xfId="23739"/>
    <cellStyle name="Currency 9 3 4" xfId="23740"/>
    <cellStyle name="Currency 9 3 4 2" xfId="23741"/>
    <cellStyle name="Currency 9 3 4 3" xfId="23742"/>
    <cellStyle name="Currency 9 3 5" xfId="23743"/>
    <cellStyle name="Currency 9 3 5 2" xfId="23744"/>
    <cellStyle name="Currency 9 3 5 3" xfId="23745"/>
    <cellStyle name="Currency 9 3 6" xfId="23746"/>
    <cellStyle name="Currency 9 3 7" xfId="23747"/>
    <cellStyle name="Currency 9 4" xfId="23748"/>
    <cellStyle name="Currency 9 4 2" xfId="23749"/>
    <cellStyle name="Currency 9 4 2 2" xfId="23750"/>
    <cellStyle name="Currency 9 4 2 3" xfId="23751"/>
    <cellStyle name="Currency 9 4 3" xfId="23752"/>
    <cellStyle name="Currency 9 4 3 2" xfId="23753"/>
    <cellStyle name="Currency 9 4 3 3" xfId="23754"/>
    <cellStyle name="Currency 9 4 4" xfId="23755"/>
    <cellStyle name="Currency 9 4 4 2" xfId="23756"/>
    <cellStyle name="Currency 9 4 4 3" xfId="23757"/>
    <cellStyle name="Currency 9 4 5" xfId="23758"/>
    <cellStyle name="Currency 9 4 5 2" xfId="23759"/>
    <cellStyle name="Currency 9 4 5 3" xfId="23760"/>
    <cellStyle name="Currency 9 4 6" xfId="23761"/>
    <cellStyle name="Currency 9 4 7" xfId="23762"/>
    <cellStyle name="Currency 9 5" xfId="23763"/>
    <cellStyle name="Currency 9 5 2" xfId="23764"/>
    <cellStyle name="Currency 9 5 2 2" xfId="23765"/>
    <cellStyle name="Currency 9 5 2 3" xfId="23766"/>
    <cellStyle name="Currency 9 5 3" xfId="23767"/>
    <cellStyle name="Currency 9 5 3 2" xfId="23768"/>
    <cellStyle name="Currency 9 5 3 3" xfId="23769"/>
    <cellStyle name="Currency 9 5 4" xfId="23770"/>
    <cellStyle name="Currency 9 5 4 2" xfId="23771"/>
    <cellStyle name="Currency 9 5 4 3" xfId="23772"/>
    <cellStyle name="Currency 9 5 5" xfId="23773"/>
    <cellStyle name="Currency 9 5 5 2" xfId="23774"/>
    <cellStyle name="Currency 9 5 5 3" xfId="23775"/>
    <cellStyle name="Currency 9 5 6" xfId="23776"/>
    <cellStyle name="Currency 9 5 7" xfId="23777"/>
    <cellStyle name="Currency 9 6" xfId="23778"/>
    <cellStyle name="Currency 9 6 2" xfId="23779"/>
    <cellStyle name="Currency 9 6 3" xfId="23780"/>
    <cellStyle name="Currency 9 7" xfId="23781"/>
    <cellStyle name="Currency 9 7 2" xfId="23782"/>
    <cellStyle name="Currency 9 7 3" xfId="23783"/>
    <cellStyle name="Currency 9 8" xfId="23784"/>
    <cellStyle name="Currency 9 8 2" xfId="23785"/>
    <cellStyle name="Currency 9 8 3" xfId="23786"/>
    <cellStyle name="Currency 9 9" xfId="23787"/>
    <cellStyle name="Currency 9 9 2" xfId="23788"/>
    <cellStyle name="Currency 9 9 3" xfId="23789"/>
    <cellStyle name="Emphasis 1" xfId="23790"/>
    <cellStyle name="Emphasis 2" xfId="23791"/>
    <cellStyle name="Emphasis 3" xfId="23792"/>
    <cellStyle name="Excel Built-in Comma" xfId="23793"/>
    <cellStyle name="Excel Built-in Normal" xfId="23794"/>
    <cellStyle name="Excel Built-in Normal 2" xfId="23795"/>
    <cellStyle name="Excel Built-in Percent" xfId="23796"/>
    <cellStyle name="Explanatory Text 2" xfId="23797"/>
    <cellStyle name="Good 2" xfId="23798"/>
    <cellStyle name="Good 2 2" xfId="23799"/>
    <cellStyle name="Good 3" xfId="23800"/>
    <cellStyle name="Heading 1 2" xfId="23801"/>
    <cellStyle name="Heading 2 2" xfId="23802"/>
    <cellStyle name="Heading 3 2" xfId="23803"/>
    <cellStyle name="Heading 4 2" xfId="23804"/>
    <cellStyle name="Hyperlink 2" xfId="23805"/>
    <cellStyle name="Hyperlink 2 2" xfId="23806"/>
    <cellStyle name="Hyperlink 3" xfId="23807"/>
    <cellStyle name="Linked Cell 2" xfId="23808"/>
    <cellStyle name="Neutral 2" xfId="23809"/>
    <cellStyle name="no dec" xfId="23810"/>
    <cellStyle name="NoComma" xfId="23811"/>
    <cellStyle name="Normal" xfId="0" builtinId="0"/>
    <cellStyle name="Normal - Style1" xfId="46423"/>
    <cellStyle name="Normal - Style2" xfId="46424"/>
    <cellStyle name="Normal - Style3" xfId="46425"/>
    <cellStyle name="Normal - Style4" xfId="46426"/>
    <cellStyle name="Normal - Style5" xfId="46427"/>
    <cellStyle name="Normal 10" xfId="23812"/>
    <cellStyle name="Normal 10 2" xfId="23813"/>
    <cellStyle name="Normal 10 2 2" xfId="23814"/>
    <cellStyle name="Normal 10 2 2 2" xfId="23815"/>
    <cellStyle name="Normal 10 2 3" xfId="23816"/>
    <cellStyle name="Normal 10 3" xfId="23817"/>
    <cellStyle name="Normal 10 3 2" xfId="23818"/>
    <cellStyle name="Normal 10 3 2 2" xfId="23819"/>
    <cellStyle name="Normal 10 3 2 3" xfId="23820"/>
    <cellStyle name="Normal 10 3 3" xfId="23821"/>
    <cellStyle name="Normal 10 3 4" xfId="23822"/>
    <cellStyle name="Normal 10 4" xfId="23823"/>
    <cellStyle name="Normal 10 4 2" xfId="23824"/>
    <cellStyle name="Normal 10 4 3" xfId="23825"/>
    <cellStyle name="Normal 10 5" xfId="23826"/>
    <cellStyle name="Normal 10 5 2" xfId="23827"/>
    <cellStyle name="Normal 10 5 3" xfId="23828"/>
    <cellStyle name="Normal 10 6" xfId="23829"/>
    <cellStyle name="Normal 10 7" xfId="23830"/>
    <cellStyle name="Normal 11" xfId="23831"/>
    <cellStyle name="Normal 11 10" xfId="23832"/>
    <cellStyle name="Normal 11 10 2" xfId="23833"/>
    <cellStyle name="Normal 11 10 2 2" xfId="23834"/>
    <cellStyle name="Normal 11 10 2 3" xfId="23835"/>
    <cellStyle name="Normal 11 10 3" xfId="23836"/>
    <cellStyle name="Normal 11 10 3 2" xfId="23837"/>
    <cellStyle name="Normal 11 10 3 3" xfId="23838"/>
    <cellStyle name="Normal 11 10 4" xfId="23839"/>
    <cellStyle name="Normal 11 10 4 2" xfId="23840"/>
    <cellStyle name="Normal 11 10 4 3" xfId="23841"/>
    <cellStyle name="Normal 11 10 5" xfId="23842"/>
    <cellStyle name="Normal 11 10 5 2" xfId="23843"/>
    <cellStyle name="Normal 11 10 5 3" xfId="23844"/>
    <cellStyle name="Normal 11 10 6" xfId="23845"/>
    <cellStyle name="Normal 11 10 7" xfId="23846"/>
    <cellStyle name="Normal 11 11" xfId="23847"/>
    <cellStyle name="Normal 11 11 2" xfId="23848"/>
    <cellStyle name="Normal 11 11 2 2" xfId="23849"/>
    <cellStyle name="Normal 11 11 2 3" xfId="23850"/>
    <cellStyle name="Normal 11 11 3" xfId="23851"/>
    <cellStyle name="Normal 11 11 3 2" xfId="23852"/>
    <cellStyle name="Normal 11 11 3 3" xfId="23853"/>
    <cellStyle name="Normal 11 11 4" xfId="23854"/>
    <cellStyle name="Normal 11 11 4 2" xfId="23855"/>
    <cellStyle name="Normal 11 11 4 3" xfId="23856"/>
    <cellStyle name="Normal 11 11 5" xfId="23857"/>
    <cellStyle name="Normal 11 11 5 2" xfId="23858"/>
    <cellStyle name="Normal 11 11 5 3" xfId="23859"/>
    <cellStyle name="Normal 11 11 6" xfId="23860"/>
    <cellStyle name="Normal 11 11 7" xfId="23861"/>
    <cellStyle name="Normal 11 12" xfId="23862"/>
    <cellStyle name="Normal 11 12 2" xfId="23863"/>
    <cellStyle name="Normal 11 12 2 2" xfId="23864"/>
    <cellStyle name="Normal 11 12 2 3" xfId="23865"/>
    <cellStyle name="Normal 11 12 3" xfId="23866"/>
    <cellStyle name="Normal 11 12 3 2" xfId="23867"/>
    <cellStyle name="Normal 11 12 3 3" xfId="23868"/>
    <cellStyle name="Normal 11 12 4" xfId="23869"/>
    <cellStyle name="Normal 11 12 4 2" xfId="23870"/>
    <cellStyle name="Normal 11 12 4 3" xfId="23871"/>
    <cellStyle name="Normal 11 12 5" xfId="23872"/>
    <cellStyle name="Normal 11 12 5 2" xfId="23873"/>
    <cellStyle name="Normal 11 12 5 3" xfId="23874"/>
    <cellStyle name="Normal 11 12 6" xfId="23875"/>
    <cellStyle name="Normal 11 12 7" xfId="23876"/>
    <cellStyle name="Normal 11 13" xfId="23877"/>
    <cellStyle name="Normal 11 13 2" xfId="23878"/>
    <cellStyle name="Normal 11 13 2 2" xfId="23879"/>
    <cellStyle name="Normal 11 13 2 3" xfId="23880"/>
    <cellStyle name="Normal 11 13 3" xfId="23881"/>
    <cellStyle name="Normal 11 13 3 2" xfId="23882"/>
    <cellStyle name="Normal 11 13 3 3" xfId="23883"/>
    <cellStyle name="Normal 11 13 4" xfId="23884"/>
    <cellStyle name="Normal 11 13 4 2" xfId="23885"/>
    <cellStyle name="Normal 11 13 4 3" xfId="23886"/>
    <cellStyle name="Normal 11 13 5" xfId="23887"/>
    <cellStyle name="Normal 11 13 5 2" xfId="23888"/>
    <cellStyle name="Normal 11 13 5 3" xfId="23889"/>
    <cellStyle name="Normal 11 13 6" xfId="23890"/>
    <cellStyle name="Normal 11 13 7" xfId="23891"/>
    <cellStyle name="Normal 11 14" xfId="23892"/>
    <cellStyle name="Normal 11 14 2" xfId="23893"/>
    <cellStyle name="Normal 11 14 3" xfId="23894"/>
    <cellStyle name="Normal 11 15" xfId="23895"/>
    <cellStyle name="Normal 11 15 2" xfId="23896"/>
    <cellStyle name="Normal 11 15 3" xfId="23897"/>
    <cellStyle name="Normal 11 16" xfId="23898"/>
    <cellStyle name="Normal 11 16 2" xfId="23899"/>
    <cellStyle name="Normal 11 16 3" xfId="23900"/>
    <cellStyle name="Normal 11 17" xfId="23901"/>
    <cellStyle name="Normal 11 17 2" xfId="23902"/>
    <cellStyle name="Normal 11 17 3" xfId="23903"/>
    <cellStyle name="Normal 11 18" xfId="23904"/>
    <cellStyle name="Normal 11 19" xfId="23905"/>
    <cellStyle name="Normal 11 2" xfId="23906"/>
    <cellStyle name="Normal 11 2 2" xfId="23907"/>
    <cellStyle name="Normal 11 2 2 2" xfId="23908"/>
    <cellStyle name="Normal 11 2 3" xfId="23909"/>
    <cellStyle name="Normal 11 2 4" xfId="23910"/>
    <cellStyle name="Normal 11 20" xfId="23911"/>
    <cellStyle name="Normal 11 3" xfId="23912"/>
    <cellStyle name="Normal 11 3 10" xfId="23913"/>
    <cellStyle name="Normal 11 3 10 2" xfId="23914"/>
    <cellStyle name="Normal 11 3 10 2 2" xfId="23915"/>
    <cellStyle name="Normal 11 3 10 2 3" xfId="23916"/>
    <cellStyle name="Normal 11 3 10 3" xfId="23917"/>
    <cellStyle name="Normal 11 3 10 3 2" xfId="23918"/>
    <cellStyle name="Normal 11 3 10 3 3" xfId="23919"/>
    <cellStyle name="Normal 11 3 10 4" xfId="23920"/>
    <cellStyle name="Normal 11 3 10 4 2" xfId="23921"/>
    <cellStyle name="Normal 11 3 10 4 3" xfId="23922"/>
    <cellStyle name="Normal 11 3 10 5" xfId="23923"/>
    <cellStyle name="Normal 11 3 10 5 2" xfId="23924"/>
    <cellStyle name="Normal 11 3 10 5 3" xfId="23925"/>
    <cellStyle name="Normal 11 3 10 6" xfId="23926"/>
    <cellStyle name="Normal 11 3 10 7" xfId="23927"/>
    <cellStyle name="Normal 11 3 11" xfId="23928"/>
    <cellStyle name="Normal 11 3 11 2" xfId="23929"/>
    <cellStyle name="Normal 11 3 11 3" xfId="23930"/>
    <cellStyle name="Normal 11 3 12" xfId="23931"/>
    <cellStyle name="Normal 11 3 12 2" xfId="23932"/>
    <cellStyle name="Normal 11 3 12 3" xfId="23933"/>
    <cellStyle name="Normal 11 3 13" xfId="23934"/>
    <cellStyle name="Normal 11 3 13 2" xfId="23935"/>
    <cellStyle name="Normal 11 3 13 3" xfId="23936"/>
    <cellStyle name="Normal 11 3 14" xfId="23937"/>
    <cellStyle name="Normal 11 3 14 2" xfId="23938"/>
    <cellStyle name="Normal 11 3 14 3" xfId="23939"/>
    <cellStyle name="Normal 11 3 15" xfId="23940"/>
    <cellStyle name="Normal 11 3 16" xfId="23941"/>
    <cellStyle name="Normal 11 3 2" xfId="23942"/>
    <cellStyle name="Normal 11 3 2 10" xfId="23943"/>
    <cellStyle name="Normal 11 3 2 10 2" xfId="23944"/>
    <cellStyle name="Normal 11 3 2 10 3" xfId="23945"/>
    <cellStyle name="Normal 11 3 2 11" xfId="23946"/>
    <cellStyle name="Normal 11 3 2 11 2" xfId="23947"/>
    <cellStyle name="Normal 11 3 2 11 3" xfId="23948"/>
    <cellStyle name="Normal 11 3 2 12" xfId="23949"/>
    <cellStyle name="Normal 11 3 2 12 2" xfId="23950"/>
    <cellStyle name="Normal 11 3 2 12 3" xfId="23951"/>
    <cellStyle name="Normal 11 3 2 13" xfId="23952"/>
    <cellStyle name="Normal 11 3 2 13 2" xfId="23953"/>
    <cellStyle name="Normal 11 3 2 13 3" xfId="23954"/>
    <cellStyle name="Normal 11 3 2 14" xfId="23955"/>
    <cellStyle name="Normal 11 3 2 15" xfId="23956"/>
    <cellStyle name="Normal 11 3 2 2" xfId="23957"/>
    <cellStyle name="Normal 11 3 2 2 10" xfId="23958"/>
    <cellStyle name="Normal 11 3 2 2 10 2" xfId="23959"/>
    <cellStyle name="Normal 11 3 2 2 10 3" xfId="23960"/>
    <cellStyle name="Normal 11 3 2 2 11" xfId="23961"/>
    <cellStyle name="Normal 11 3 2 2 11 2" xfId="23962"/>
    <cellStyle name="Normal 11 3 2 2 11 3" xfId="23963"/>
    <cellStyle name="Normal 11 3 2 2 12" xfId="23964"/>
    <cellStyle name="Normal 11 3 2 2 12 2" xfId="23965"/>
    <cellStyle name="Normal 11 3 2 2 12 3" xfId="23966"/>
    <cellStyle name="Normal 11 3 2 2 13" xfId="23967"/>
    <cellStyle name="Normal 11 3 2 2 14" xfId="23968"/>
    <cellStyle name="Normal 11 3 2 2 2" xfId="23969"/>
    <cellStyle name="Normal 11 3 2 2 2 10" xfId="23970"/>
    <cellStyle name="Normal 11 3 2 2 2 11" xfId="23971"/>
    <cellStyle name="Normal 11 3 2 2 2 2" xfId="23972"/>
    <cellStyle name="Normal 11 3 2 2 2 2 2" xfId="23973"/>
    <cellStyle name="Normal 11 3 2 2 2 2 2 2" xfId="23974"/>
    <cellStyle name="Normal 11 3 2 2 2 2 2 2 2" xfId="23975"/>
    <cellStyle name="Normal 11 3 2 2 2 2 2 2 3" xfId="23976"/>
    <cellStyle name="Normal 11 3 2 2 2 2 2 3" xfId="23977"/>
    <cellStyle name="Normal 11 3 2 2 2 2 2 3 2" xfId="23978"/>
    <cellStyle name="Normal 11 3 2 2 2 2 2 3 3" xfId="23979"/>
    <cellStyle name="Normal 11 3 2 2 2 2 2 4" xfId="23980"/>
    <cellStyle name="Normal 11 3 2 2 2 2 2 4 2" xfId="23981"/>
    <cellStyle name="Normal 11 3 2 2 2 2 2 4 3" xfId="23982"/>
    <cellStyle name="Normal 11 3 2 2 2 2 2 5" xfId="23983"/>
    <cellStyle name="Normal 11 3 2 2 2 2 2 5 2" xfId="23984"/>
    <cellStyle name="Normal 11 3 2 2 2 2 2 5 3" xfId="23985"/>
    <cellStyle name="Normal 11 3 2 2 2 2 2 6" xfId="23986"/>
    <cellStyle name="Normal 11 3 2 2 2 2 2 7" xfId="23987"/>
    <cellStyle name="Normal 11 3 2 2 2 2 3" xfId="23988"/>
    <cellStyle name="Normal 11 3 2 2 2 2 3 2" xfId="23989"/>
    <cellStyle name="Normal 11 3 2 2 2 2 3 3" xfId="23990"/>
    <cellStyle name="Normal 11 3 2 2 2 2 4" xfId="23991"/>
    <cellStyle name="Normal 11 3 2 2 2 2 4 2" xfId="23992"/>
    <cellStyle name="Normal 11 3 2 2 2 2 4 3" xfId="23993"/>
    <cellStyle name="Normal 11 3 2 2 2 2 5" xfId="23994"/>
    <cellStyle name="Normal 11 3 2 2 2 2 5 2" xfId="23995"/>
    <cellStyle name="Normal 11 3 2 2 2 2 5 3" xfId="23996"/>
    <cellStyle name="Normal 11 3 2 2 2 2 6" xfId="23997"/>
    <cellStyle name="Normal 11 3 2 2 2 2 6 2" xfId="23998"/>
    <cellStyle name="Normal 11 3 2 2 2 2 6 3" xfId="23999"/>
    <cellStyle name="Normal 11 3 2 2 2 2 7" xfId="24000"/>
    <cellStyle name="Normal 11 3 2 2 2 2 8" xfId="24001"/>
    <cellStyle name="Normal 11 3 2 2 2 3" xfId="24002"/>
    <cellStyle name="Normal 11 3 2 2 2 3 2" xfId="24003"/>
    <cellStyle name="Normal 11 3 2 2 2 3 2 2" xfId="24004"/>
    <cellStyle name="Normal 11 3 2 2 2 3 2 3" xfId="24005"/>
    <cellStyle name="Normal 11 3 2 2 2 3 3" xfId="24006"/>
    <cellStyle name="Normal 11 3 2 2 2 3 3 2" xfId="24007"/>
    <cellStyle name="Normal 11 3 2 2 2 3 3 3" xfId="24008"/>
    <cellStyle name="Normal 11 3 2 2 2 3 4" xfId="24009"/>
    <cellStyle name="Normal 11 3 2 2 2 3 4 2" xfId="24010"/>
    <cellStyle name="Normal 11 3 2 2 2 3 4 3" xfId="24011"/>
    <cellStyle name="Normal 11 3 2 2 2 3 5" xfId="24012"/>
    <cellStyle name="Normal 11 3 2 2 2 3 5 2" xfId="24013"/>
    <cellStyle name="Normal 11 3 2 2 2 3 5 3" xfId="24014"/>
    <cellStyle name="Normal 11 3 2 2 2 3 6" xfId="24015"/>
    <cellStyle name="Normal 11 3 2 2 2 3 7" xfId="24016"/>
    <cellStyle name="Normal 11 3 2 2 2 4" xfId="24017"/>
    <cellStyle name="Normal 11 3 2 2 2 4 2" xfId="24018"/>
    <cellStyle name="Normal 11 3 2 2 2 4 2 2" xfId="24019"/>
    <cellStyle name="Normal 11 3 2 2 2 4 2 3" xfId="24020"/>
    <cellStyle name="Normal 11 3 2 2 2 4 3" xfId="24021"/>
    <cellStyle name="Normal 11 3 2 2 2 4 3 2" xfId="24022"/>
    <cellStyle name="Normal 11 3 2 2 2 4 3 3" xfId="24023"/>
    <cellStyle name="Normal 11 3 2 2 2 4 4" xfId="24024"/>
    <cellStyle name="Normal 11 3 2 2 2 4 4 2" xfId="24025"/>
    <cellStyle name="Normal 11 3 2 2 2 4 4 3" xfId="24026"/>
    <cellStyle name="Normal 11 3 2 2 2 4 5" xfId="24027"/>
    <cellStyle name="Normal 11 3 2 2 2 4 5 2" xfId="24028"/>
    <cellStyle name="Normal 11 3 2 2 2 4 5 3" xfId="24029"/>
    <cellStyle name="Normal 11 3 2 2 2 4 6" xfId="24030"/>
    <cellStyle name="Normal 11 3 2 2 2 4 7" xfId="24031"/>
    <cellStyle name="Normal 11 3 2 2 2 5" xfId="24032"/>
    <cellStyle name="Normal 11 3 2 2 2 5 2" xfId="24033"/>
    <cellStyle name="Normal 11 3 2 2 2 5 2 2" xfId="24034"/>
    <cellStyle name="Normal 11 3 2 2 2 5 2 3" xfId="24035"/>
    <cellStyle name="Normal 11 3 2 2 2 5 3" xfId="24036"/>
    <cellStyle name="Normal 11 3 2 2 2 5 3 2" xfId="24037"/>
    <cellStyle name="Normal 11 3 2 2 2 5 3 3" xfId="24038"/>
    <cellStyle name="Normal 11 3 2 2 2 5 4" xfId="24039"/>
    <cellStyle name="Normal 11 3 2 2 2 5 4 2" xfId="24040"/>
    <cellStyle name="Normal 11 3 2 2 2 5 4 3" xfId="24041"/>
    <cellStyle name="Normal 11 3 2 2 2 5 5" xfId="24042"/>
    <cellStyle name="Normal 11 3 2 2 2 5 5 2" xfId="24043"/>
    <cellStyle name="Normal 11 3 2 2 2 5 5 3" xfId="24044"/>
    <cellStyle name="Normal 11 3 2 2 2 5 6" xfId="24045"/>
    <cellStyle name="Normal 11 3 2 2 2 5 7" xfId="24046"/>
    <cellStyle name="Normal 11 3 2 2 2 6" xfId="24047"/>
    <cellStyle name="Normal 11 3 2 2 2 6 2" xfId="24048"/>
    <cellStyle name="Normal 11 3 2 2 2 6 3" xfId="24049"/>
    <cellStyle name="Normal 11 3 2 2 2 7" xfId="24050"/>
    <cellStyle name="Normal 11 3 2 2 2 7 2" xfId="24051"/>
    <cellStyle name="Normal 11 3 2 2 2 7 3" xfId="24052"/>
    <cellStyle name="Normal 11 3 2 2 2 8" xfId="24053"/>
    <cellStyle name="Normal 11 3 2 2 2 8 2" xfId="24054"/>
    <cellStyle name="Normal 11 3 2 2 2 8 3" xfId="24055"/>
    <cellStyle name="Normal 11 3 2 2 2 9" xfId="24056"/>
    <cellStyle name="Normal 11 3 2 2 2 9 2" xfId="24057"/>
    <cellStyle name="Normal 11 3 2 2 2 9 3" xfId="24058"/>
    <cellStyle name="Normal 11 3 2 2 3" xfId="24059"/>
    <cellStyle name="Normal 11 3 2 2 3 2" xfId="24060"/>
    <cellStyle name="Normal 11 3 2 2 3 2 2" xfId="24061"/>
    <cellStyle name="Normal 11 3 2 2 3 2 2 2" xfId="24062"/>
    <cellStyle name="Normal 11 3 2 2 3 2 2 3" xfId="24063"/>
    <cellStyle name="Normal 11 3 2 2 3 2 3" xfId="24064"/>
    <cellStyle name="Normal 11 3 2 2 3 2 3 2" xfId="24065"/>
    <cellStyle name="Normal 11 3 2 2 3 2 3 3" xfId="24066"/>
    <cellStyle name="Normal 11 3 2 2 3 2 4" xfId="24067"/>
    <cellStyle name="Normal 11 3 2 2 3 2 4 2" xfId="24068"/>
    <cellStyle name="Normal 11 3 2 2 3 2 4 3" xfId="24069"/>
    <cellStyle name="Normal 11 3 2 2 3 2 5" xfId="24070"/>
    <cellStyle name="Normal 11 3 2 2 3 2 5 2" xfId="24071"/>
    <cellStyle name="Normal 11 3 2 2 3 2 5 3" xfId="24072"/>
    <cellStyle name="Normal 11 3 2 2 3 2 6" xfId="24073"/>
    <cellStyle name="Normal 11 3 2 2 3 2 7" xfId="24074"/>
    <cellStyle name="Normal 11 3 2 2 3 3" xfId="24075"/>
    <cellStyle name="Normal 11 3 2 2 3 3 2" xfId="24076"/>
    <cellStyle name="Normal 11 3 2 2 3 3 3" xfId="24077"/>
    <cellStyle name="Normal 11 3 2 2 3 4" xfId="24078"/>
    <cellStyle name="Normal 11 3 2 2 3 4 2" xfId="24079"/>
    <cellStyle name="Normal 11 3 2 2 3 4 3" xfId="24080"/>
    <cellStyle name="Normal 11 3 2 2 3 5" xfId="24081"/>
    <cellStyle name="Normal 11 3 2 2 3 5 2" xfId="24082"/>
    <cellStyle name="Normal 11 3 2 2 3 5 3" xfId="24083"/>
    <cellStyle name="Normal 11 3 2 2 3 6" xfId="24084"/>
    <cellStyle name="Normal 11 3 2 2 3 6 2" xfId="24085"/>
    <cellStyle name="Normal 11 3 2 2 3 6 3" xfId="24086"/>
    <cellStyle name="Normal 11 3 2 2 3 7" xfId="24087"/>
    <cellStyle name="Normal 11 3 2 2 3 8" xfId="24088"/>
    <cellStyle name="Normal 11 3 2 2 4" xfId="24089"/>
    <cellStyle name="Normal 11 3 2 2 4 2" xfId="24090"/>
    <cellStyle name="Normal 11 3 2 2 4 2 2" xfId="24091"/>
    <cellStyle name="Normal 11 3 2 2 4 2 2 2" xfId="24092"/>
    <cellStyle name="Normal 11 3 2 2 4 2 2 3" xfId="24093"/>
    <cellStyle name="Normal 11 3 2 2 4 2 3" xfId="24094"/>
    <cellStyle name="Normal 11 3 2 2 4 2 3 2" xfId="24095"/>
    <cellStyle name="Normal 11 3 2 2 4 2 3 3" xfId="24096"/>
    <cellStyle name="Normal 11 3 2 2 4 2 4" xfId="24097"/>
    <cellStyle name="Normal 11 3 2 2 4 2 4 2" xfId="24098"/>
    <cellStyle name="Normal 11 3 2 2 4 2 4 3" xfId="24099"/>
    <cellStyle name="Normal 11 3 2 2 4 2 5" xfId="24100"/>
    <cellStyle name="Normal 11 3 2 2 4 2 5 2" xfId="24101"/>
    <cellStyle name="Normal 11 3 2 2 4 2 5 3" xfId="24102"/>
    <cellStyle name="Normal 11 3 2 2 4 2 6" xfId="24103"/>
    <cellStyle name="Normal 11 3 2 2 4 2 7" xfId="24104"/>
    <cellStyle name="Normal 11 3 2 2 4 3" xfId="24105"/>
    <cellStyle name="Normal 11 3 2 2 4 3 2" xfId="24106"/>
    <cellStyle name="Normal 11 3 2 2 4 3 3" xfId="24107"/>
    <cellStyle name="Normal 11 3 2 2 4 4" xfId="24108"/>
    <cellStyle name="Normal 11 3 2 2 4 4 2" xfId="24109"/>
    <cellStyle name="Normal 11 3 2 2 4 4 3" xfId="24110"/>
    <cellStyle name="Normal 11 3 2 2 4 5" xfId="24111"/>
    <cellStyle name="Normal 11 3 2 2 4 5 2" xfId="24112"/>
    <cellStyle name="Normal 11 3 2 2 4 5 3" xfId="24113"/>
    <cellStyle name="Normal 11 3 2 2 4 6" xfId="24114"/>
    <cellStyle name="Normal 11 3 2 2 4 6 2" xfId="24115"/>
    <cellStyle name="Normal 11 3 2 2 4 6 3" xfId="24116"/>
    <cellStyle name="Normal 11 3 2 2 4 7" xfId="24117"/>
    <cellStyle name="Normal 11 3 2 2 4 8" xfId="24118"/>
    <cellStyle name="Normal 11 3 2 2 5" xfId="24119"/>
    <cellStyle name="Normal 11 3 2 2 5 2" xfId="24120"/>
    <cellStyle name="Normal 11 3 2 2 5 2 2" xfId="24121"/>
    <cellStyle name="Normal 11 3 2 2 5 2 3" xfId="24122"/>
    <cellStyle name="Normal 11 3 2 2 5 3" xfId="24123"/>
    <cellStyle name="Normal 11 3 2 2 5 3 2" xfId="24124"/>
    <cellStyle name="Normal 11 3 2 2 5 3 3" xfId="24125"/>
    <cellStyle name="Normal 11 3 2 2 5 4" xfId="24126"/>
    <cellStyle name="Normal 11 3 2 2 5 4 2" xfId="24127"/>
    <cellStyle name="Normal 11 3 2 2 5 4 3" xfId="24128"/>
    <cellStyle name="Normal 11 3 2 2 5 5" xfId="24129"/>
    <cellStyle name="Normal 11 3 2 2 5 5 2" xfId="24130"/>
    <cellStyle name="Normal 11 3 2 2 5 5 3" xfId="24131"/>
    <cellStyle name="Normal 11 3 2 2 5 6" xfId="24132"/>
    <cellStyle name="Normal 11 3 2 2 5 7" xfId="24133"/>
    <cellStyle name="Normal 11 3 2 2 6" xfId="24134"/>
    <cellStyle name="Normal 11 3 2 2 6 2" xfId="24135"/>
    <cellStyle name="Normal 11 3 2 2 6 2 2" xfId="24136"/>
    <cellStyle name="Normal 11 3 2 2 6 2 3" xfId="24137"/>
    <cellStyle name="Normal 11 3 2 2 6 3" xfId="24138"/>
    <cellStyle name="Normal 11 3 2 2 6 3 2" xfId="24139"/>
    <cellStyle name="Normal 11 3 2 2 6 3 3" xfId="24140"/>
    <cellStyle name="Normal 11 3 2 2 6 4" xfId="24141"/>
    <cellStyle name="Normal 11 3 2 2 6 4 2" xfId="24142"/>
    <cellStyle name="Normal 11 3 2 2 6 4 3" xfId="24143"/>
    <cellStyle name="Normal 11 3 2 2 6 5" xfId="24144"/>
    <cellStyle name="Normal 11 3 2 2 6 5 2" xfId="24145"/>
    <cellStyle name="Normal 11 3 2 2 6 5 3" xfId="24146"/>
    <cellStyle name="Normal 11 3 2 2 6 6" xfId="24147"/>
    <cellStyle name="Normal 11 3 2 2 6 7" xfId="24148"/>
    <cellStyle name="Normal 11 3 2 2 7" xfId="24149"/>
    <cellStyle name="Normal 11 3 2 2 7 2" xfId="24150"/>
    <cellStyle name="Normal 11 3 2 2 7 2 2" xfId="24151"/>
    <cellStyle name="Normal 11 3 2 2 7 2 3" xfId="24152"/>
    <cellStyle name="Normal 11 3 2 2 7 3" xfId="24153"/>
    <cellStyle name="Normal 11 3 2 2 7 3 2" xfId="24154"/>
    <cellStyle name="Normal 11 3 2 2 7 3 3" xfId="24155"/>
    <cellStyle name="Normal 11 3 2 2 7 4" xfId="24156"/>
    <cellStyle name="Normal 11 3 2 2 7 4 2" xfId="24157"/>
    <cellStyle name="Normal 11 3 2 2 7 4 3" xfId="24158"/>
    <cellStyle name="Normal 11 3 2 2 7 5" xfId="24159"/>
    <cellStyle name="Normal 11 3 2 2 7 5 2" xfId="24160"/>
    <cellStyle name="Normal 11 3 2 2 7 5 3" xfId="24161"/>
    <cellStyle name="Normal 11 3 2 2 7 6" xfId="24162"/>
    <cellStyle name="Normal 11 3 2 2 7 7" xfId="24163"/>
    <cellStyle name="Normal 11 3 2 2 8" xfId="24164"/>
    <cellStyle name="Normal 11 3 2 2 8 2" xfId="24165"/>
    <cellStyle name="Normal 11 3 2 2 8 2 2" xfId="24166"/>
    <cellStyle name="Normal 11 3 2 2 8 2 3" xfId="24167"/>
    <cellStyle name="Normal 11 3 2 2 8 3" xfId="24168"/>
    <cellStyle name="Normal 11 3 2 2 8 3 2" xfId="24169"/>
    <cellStyle name="Normal 11 3 2 2 8 3 3" xfId="24170"/>
    <cellStyle name="Normal 11 3 2 2 8 4" xfId="24171"/>
    <cellStyle name="Normal 11 3 2 2 8 4 2" xfId="24172"/>
    <cellStyle name="Normal 11 3 2 2 8 4 3" xfId="24173"/>
    <cellStyle name="Normal 11 3 2 2 8 5" xfId="24174"/>
    <cellStyle name="Normal 11 3 2 2 8 5 2" xfId="24175"/>
    <cellStyle name="Normal 11 3 2 2 8 5 3" xfId="24176"/>
    <cellStyle name="Normal 11 3 2 2 8 6" xfId="24177"/>
    <cellStyle name="Normal 11 3 2 2 8 7" xfId="24178"/>
    <cellStyle name="Normal 11 3 2 2 9" xfId="24179"/>
    <cellStyle name="Normal 11 3 2 2 9 2" xfId="24180"/>
    <cellStyle name="Normal 11 3 2 2 9 3" xfId="24181"/>
    <cellStyle name="Normal 11 3 2 3" xfId="24182"/>
    <cellStyle name="Normal 11 3 2 3 10" xfId="24183"/>
    <cellStyle name="Normal 11 3 2 3 11" xfId="24184"/>
    <cellStyle name="Normal 11 3 2 3 2" xfId="24185"/>
    <cellStyle name="Normal 11 3 2 3 2 2" xfId="24186"/>
    <cellStyle name="Normal 11 3 2 3 2 2 2" xfId="24187"/>
    <cellStyle name="Normal 11 3 2 3 2 2 2 2" xfId="24188"/>
    <cellStyle name="Normal 11 3 2 3 2 2 2 3" xfId="24189"/>
    <cellStyle name="Normal 11 3 2 3 2 2 3" xfId="24190"/>
    <cellStyle name="Normal 11 3 2 3 2 2 3 2" xfId="24191"/>
    <cellStyle name="Normal 11 3 2 3 2 2 3 3" xfId="24192"/>
    <cellStyle name="Normal 11 3 2 3 2 2 4" xfId="24193"/>
    <cellStyle name="Normal 11 3 2 3 2 2 4 2" xfId="24194"/>
    <cellStyle name="Normal 11 3 2 3 2 2 4 3" xfId="24195"/>
    <cellStyle name="Normal 11 3 2 3 2 2 5" xfId="24196"/>
    <cellStyle name="Normal 11 3 2 3 2 2 5 2" xfId="24197"/>
    <cellStyle name="Normal 11 3 2 3 2 2 5 3" xfId="24198"/>
    <cellStyle name="Normal 11 3 2 3 2 2 6" xfId="24199"/>
    <cellStyle name="Normal 11 3 2 3 2 2 7" xfId="24200"/>
    <cellStyle name="Normal 11 3 2 3 2 3" xfId="24201"/>
    <cellStyle name="Normal 11 3 2 3 2 3 2" xfId="24202"/>
    <cellStyle name="Normal 11 3 2 3 2 3 3" xfId="24203"/>
    <cellStyle name="Normal 11 3 2 3 2 4" xfId="24204"/>
    <cellStyle name="Normal 11 3 2 3 2 4 2" xfId="24205"/>
    <cellStyle name="Normal 11 3 2 3 2 4 3" xfId="24206"/>
    <cellStyle name="Normal 11 3 2 3 2 5" xfId="24207"/>
    <cellStyle name="Normal 11 3 2 3 2 5 2" xfId="24208"/>
    <cellStyle name="Normal 11 3 2 3 2 5 3" xfId="24209"/>
    <cellStyle name="Normal 11 3 2 3 2 6" xfId="24210"/>
    <cellStyle name="Normal 11 3 2 3 2 6 2" xfId="24211"/>
    <cellStyle name="Normal 11 3 2 3 2 6 3" xfId="24212"/>
    <cellStyle name="Normal 11 3 2 3 2 7" xfId="24213"/>
    <cellStyle name="Normal 11 3 2 3 2 8" xfId="24214"/>
    <cellStyle name="Normal 11 3 2 3 3" xfId="24215"/>
    <cellStyle name="Normal 11 3 2 3 3 2" xfId="24216"/>
    <cellStyle name="Normal 11 3 2 3 3 2 2" xfId="24217"/>
    <cellStyle name="Normal 11 3 2 3 3 2 3" xfId="24218"/>
    <cellStyle name="Normal 11 3 2 3 3 3" xfId="24219"/>
    <cellStyle name="Normal 11 3 2 3 3 3 2" xfId="24220"/>
    <cellStyle name="Normal 11 3 2 3 3 3 3" xfId="24221"/>
    <cellStyle name="Normal 11 3 2 3 3 4" xfId="24222"/>
    <cellStyle name="Normal 11 3 2 3 3 4 2" xfId="24223"/>
    <cellStyle name="Normal 11 3 2 3 3 4 3" xfId="24224"/>
    <cellStyle name="Normal 11 3 2 3 3 5" xfId="24225"/>
    <cellStyle name="Normal 11 3 2 3 3 5 2" xfId="24226"/>
    <cellStyle name="Normal 11 3 2 3 3 5 3" xfId="24227"/>
    <cellStyle name="Normal 11 3 2 3 3 6" xfId="24228"/>
    <cellStyle name="Normal 11 3 2 3 3 7" xfId="24229"/>
    <cellStyle name="Normal 11 3 2 3 4" xfId="24230"/>
    <cellStyle name="Normal 11 3 2 3 4 2" xfId="24231"/>
    <cellStyle name="Normal 11 3 2 3 4 2 2" xfId="24232"/>
    <cellStyle name="Normal 11 3 2 3 4 2 3" xfId="24233"/>
    <cellStyle name="Normal 11 3 2 3 4 3" xfId="24234"/>
    <cellStyle name="Normal 11 3 2 3 4 3 2" xfId="24235"/>
    <cellStyle name="Normal 11 3 2 3 4 3 3" xfId="24236"/>
    <cellStyle name="Normal 11 3 2 3 4 4" xfId="24237"/>
    <cellStyle name="Normal 11 3 2 3 4 4 2" xfId="24238"/>
    <cellStyle name="Normal 11 3 2 3 4 4 3" xfId="24239"/>
    <cellStyle name="Normal 11 3 2 3 4 5" xfId="24240"/>
    <cellStyle name="Normal 11 3 2 3 4 5 2" xfId="24241"/>
    <cellStyle name="Normal 11 3 2 3 4 5 3" xfId="24242"/>
    <cellStyle name="Normal 11 3 2 3 4 6" xfId="24243"/>
    <cellStyle name="Normal 11 3 2 3 4 7" xfId="24244"/>
    <cellStyle name="Normal 11 3 2 3 5" xfId="24245"/>
    <cellStyle name="Normal 11 3 2 3 5 2" xfId="24246"/>
    <cellStyle name="Normal 11 3 2 3 5 2 2" xfId="24247"/>
    <cellStyle name="Normal 11 3 2 3 5 2 3" xfId="24248"/>
    <cellStyle name="Normal 11 3 2 3 5 3" xfId="24249"/>
    <cellStyle name="Normal 11 3 2 3 5 3 2" xfId="24250"/>
    <cellStyle name="Normal 11 3 2 3 5 3 3" xfId="24251"/>
    <cellStyle name="Normal 11 3 2 3 5 4" xfId="24252"/>
    <cellStyle name="Normal 11 3 2 3 5 4 2" xfId="24253"/>
    <cellStyle name="Normal 11 3 2 3 5 4 3" xfId="24254"/>
    <cellStyle name="Normal 11 3 2 3 5 5" xfId="24255"/>
    <cellStyle name="Normal 11 3 2 3 5 5 2" xfId="24256"/>
    <cellStyle name="Normal 11 3 2 3 5 5 3" xfId="24257"/>
    <cellStyle name="Normal 11 3 2 3 5 6" xfId="24258"/>
    <cellStyle name="Normal 11 3 2 3 5 7" xfId="24259"/>
    <cellStyle name="Normal 11 3 2 3 6" xfId="24260"/>
    <cellStyle name="Normal 11 3 2 3 6 2" xfId="24261"/>
    <cellStyle name="Normal 11 3 2 3 6 3" xfId="24262"/>
    <cellStyle name="Normal 11 3 2 3 7" xfId="24263"/>
    <cellStyle name="Normal 11 3 2 3 7 2" xfId="24264"/>
    <cellStyle name="Normal 11 3 2 3 7 3" xfId="24265"/>
    <cellStyle name="Normal 11 3 2 3 8" xfId="24266"/>
    <cellStyle name="Normal 11 3 2 3 8 2" xfId="24267"/>
    <cellStyle name="Normal 11 3 2 3 8 3" xfId="24268"/>
    <cellStyle name="Normal 11 3 2 3 9" xfId="24269"/>
    <cellStyle name="Normal 11 3 2 3 9 2" xfId="24270"/>
    <cellStyle name="Normal 11 3 2 3 9 3" xfId="24271"/>
    <cellStyle name="Normal 11 3 2 4" xfId="24272"/>
    <cellStyle name="Normal 11 3 2 4 2" xfId="24273"/>
    <cellStyle name="Normal 11 3 2 4 2 2" xfId="24274"/>
    <cellStyle name="Normal 11 3 2 4 2 2 2" xfId="24275"/>
    <cellStyle name="Normal 11 3 2 4 2 2 3" xfId="24276"/>
    <cellStyle name="Normal 11 3 2 4 2 3" xfId="24277"/>
    <cellStyle name="Normal 11 3 2 4 2 3 2" xfId="24278"/>
    <cellStyle name="Normal 11 3 2 4 2 3 3" xfId="24279"/>
    <cellStyle name="Normal 11 3 2 4 2 4" xfId="24280"/>
    <cellStyle name="Normal 11 3 2 4 2 4 2" xfId="24281"/>
    <cellStyle name="Normal 11 3 2 4 2 4 3" xfId="24282"/>
    <cellStyle name="Normal 11 3 2 4 2 5" xfId="24283"/>
    <cellStyle name="Normal 11 3 2 4 2 5 2" xfId="24284"/>
    <cellStyle name="Normal 11 3 2 4 2 5 3" xfId="24285"/>
    <cellStyle name="Normal 11 3 2 4 2 6" xfId="24286"/>
    <cellStyle name="Normal 11 3 2 4 2 7" xfId="24287"/>
    <cellStyle name="Normal 11 3 2 4 3" xfId="24288"/>
    <cellStyle name="Normal 11 3 2 4 3 2" xfId="24289"/>
    <cellStyle name="Normal 11 3 2 4 3 3" xfId="24290"/>
    <cellStyle name="Normal 11 3 2 4 4" xfId="24291"/>
    <cellStyle name="Normal 11 3 2 4 4 2" xfId="24292"/>
    <cellStyle name="Normal 11 3 2 4 4 3" xfId="24293"/>
    <cellStyle name="Normal 11 3 2 4 5" xfId="24294"/>
    <cellStyle name="Normal 11 3 2 4 5 2" xfId="24295"/>
    <cellStyle name="Normal 11 3 2 4 5 3" xfId="24296"/>
    <cellStyle name="Normal 11 3 2 4 6" xfId="24297"/>
    <cellStyle name="Normal 11 3 2 4 6 2" xfId="24298"/>
    <cellStyle name="Normal 11 3 2 4 6 3" xfId="24299"/>
    <cellStyle name="Normal 11 3 2 4 7" xfId="24300"/>
    <cellStyle name="Normal 11 3 2 4 8" xfId="24301"/>
    <cellStyle name="Normal 11 3 2 5" xfId="24302"/>
    <cellStyle name="Normal 11 3 2 5 2" xfId="24303"/>
    <cellStyle name="Normal 11 3 2 5 2 2" xfId="24304"/>
    <cellStyle name="Normal 11 3 2 5 2 2 2" xfId="24305"/>
    <cellStyle name="Normal 11 3 2 5 2 2 3" xfId="24306"/>
    <cellStyle name="Normal 11 3 2 5 2 3" xfId="24307"/>
    <cellStyle name="Normal 11 3 2 5 2 3 2" xfId="24308"/>
    <cellStyle name="Normal 11 3 2 5 2 3 3" xfId="24309"/>
    <cellStyle name="Normal 11 3 2 5 2 4" xfId="24310"/>
    <cellStyle name="Normal 11 3 2 5 2 4 2" xfId="24311"/>
    <cellStyle name="Normal 11 3 2 5 2 4 3" xfId="24312"/>
    <cellStyle name="Normal 11 3 2 5 2 5" xfId="24313"/>
    <cellStyle name="Normal 11 3 2 5 2 5 2" xfId="24314"/>
    <cellStyle name="Normal 11 3 2 5 2 5 3" xfId="24315"/>
    <cellStyle name="Normal 11 3 2 5 2 6" xfId="24316"/>
    <cellStyle name="Normal 11 3 2 5 2 7" xfId="24317"/>
    <cellStyle name="Normal 11 3 2 5 3" xfId="24318"/>
    <cellStyle name="Normal 11 3 2 5 3 2" xfId="24319"/>
    <cellStyle name="Normal 11 3 2 5 3 3" xfId="24320"/>
    <cellStyle name="Normal 11 3 2 5 4" xfId="24321"/>
    <cellStyle name="Normal 11 3 2 5 4 2" xfId="24322"/>
    <cellStyle name="Normal 11 3 2 5 4 3" xfId="24323"/>
    <cellStyle name="Normal 11 3 2 5 5" xfId="24324"/>
    <cellStyle name="Normal 11 3 2 5 5 2" xfId="24325"/>
    <cellStyle name="Normal 11 3 2 5 5 3" xfId="24326"/>
    <cellStyle name="Normal 11 3 2 5 6" xfId="24327"/>
    <cellStyle name="Normal 11 3 2 5 6 2" xfId="24328"/>
    <cellStyle name="Normal 11 3 2 5 6 3" xfId="24329"/>
    <cellStyle name="Normal 11 3 2 5 7" xfId="24330"/>
    <cellStyle name="Normal 11 3 2 5 8" xfId="24331"/>
    <cellStyle name="Normal 11 3 2 6" xfId="24332"/>
    <cellStyle name="Normal 11 3 2 6 2" xfId="24333"/>
    <cellStyle name="Normal 11 3 2 6 2 2" xfId="24334"/>
    <cellStyle name="Normal 11 3 2 6 2 3" xfId="24335"/>
    <cellStyle name="Normal 11 3 2 6 3" xfId="24336"/>
    <cellStyle name="Normal 11 3 2 6 3 2" xfId="24337"/>
    <cellStyle name="Normal 11 3 2 6 3 3" xfId="24338"/>
    <cellStyle name="Normal 11 3 2 6 4" xfId="24339"/>
    <cellStyle name="Normal 11 3 2 6 4 2" xfId="24340"/>
    <cellStyle name="Normal 11 3 2 6 4 3" xfId="24341"/>
    <cellStyle name="Normal 11 3 2 6 5" xfId="24342"/>
    <cellStyle name="Normal 11 3 2 6 5 2" xfId="24343"/>
    <cellStyle name="Normal 11 3 2 6 5 3" xfId="24344"/>
    <cellStyle name="Normal 11 3 2 6 6" xfId="24345"/>
    <cellStyle name="Normal 11 3 2 6 7" xfId="24346"/>
    <cellStyle name="Normal 11 3 2 7" xfId="24347"/>
    <cellStyle name="Normal 11 3 2 7 2" xfId="24348"/>
    <cellStyle name="Normal 11 3 2 7 2 2" xfId="24349"/>
    <cellStyle name="Normal 11 3 2 7 2 3" xfId="24350"/>
    <cellStyle name="Normal 11 3 2 7 3" xfId="24351"/>
    <cellStyle name="Normal 11 3 2 7 3 2" xfId="24352"/>
    <cellStyle name="Normal 11 3 2 7 3 3" xfId="24353"/>
    <cellStyle name="Normal 11 3 2 7 4" xfId="24354"/>
    <cellStyle name="Normal 11 3 2 7 4 2" xfId="24355"/>
    <cellStyle name="Normal 11 3 2 7 4 3" xfId="24356"/>
    <cellStyle name="Normal 11 3 2 7 5" xfId="24357"/>
    <cellStyle name="Normal 11 3 2 7 5 2" xfId="24358"/>
    <cellStyle name="Normal 11 3 2 7 5 3" xfId="24359"/>
    <cellStyle name="Normal 11 3 2 7 6" xfId="24360"/>
    <cellStyle name="Normal 11 3 2 7 7" xfId="24361"/>
    <cellStyle name="Normal 11 3 2 8" xfId="24362"/>
    <cellStyle name="Normal 11 3 2 8 2" xfId="24363"/>
    <cellStyle name="Normal 11 3 2 8 2 2" xfId="24364"/>
    <cellStyle name="Normal 11 3 2 8 2 3" xfId="24365"/>
    <cellStyle name="Normal 11 3 2 8 3" xfId="24366"/>
    <cellStyle name="Normal 11 3 2 8 3 2" xfId="24367"/>
    <cellStyle name="Normal 11 3 2 8 3 3" xfId="24368"/>
    <cellStyle name="Normal 11 3 2 8 4" xfId="24369"/>
    <cellStyle name="Normal 11 3 2 8 4 2" xfId="24370"/>
    <cellStyle name="Normal 11 3 2 8 4 3" xfId="24371"/>
    <cellStyle name="Normal 11 3 2 8 5" xfId="24372"/>
    <cellStyle name="Normal 11 3 2 8 5 2" xfId="24373"/>
    <cellStyle name="Normal 11 3 2 8 5 3" xfId="24374"/>
    <cellStyle name="Normal 11 3 2 8 6" xfId="24375"/>
    <cellStyle name="Normal 11 3 2 8 7" xfId="24376"/>
    <cellStyle name="Normal 11 3 2 9" xfId="24377"/>
    <cellStyle name="Normal 11 3 2 9 2" xfId="24378"/>
    <cellStyle name="Normal 11 3 2 9 2 2" xfId="24379"/>
    <cellStyle name="Normal 11 3 2 9 2 3" xfId="24380"/>
    <cellStyle name="Normal 11 3 2 9 3" xfId="24381"/>
    <cellStyle name="Normal 11 3 2 9 3 2" xfId="24382"/>
    <cellStyle name="Normal 11 3 2 9 3 3" xfId="24383"/>
    <cellStyle name="Normal 11 3 2 9 4" xfId="24384"/>
    <cellStyle name="Normal 11 3 2 9 4 2" xfId="24385"/>
    <cellStyle name="Normal 11 3 2 9 4 3" xfId="24386"/>
    <cellStyle name="Normal 11 3 2 9 5" xfId="24387"/>
    <cellStyle name="Normal 11 3 2 9 5 2" xfId="24388"/>
    <cellStyle name="Normal 11 3 2 9 5 3" xfId="24389"/>
    <cellStyle name="Normal 11 3 2 9 6" xfId="24390"/>
    <cellStyle name="Normal 11 3 2 9 7" xfId="24391"/>
    <cellStyle name="Normal 11 3 3" xfId="24392"/>
    <cellStyle name="Normal 11 3 3 10" xfId="24393"/>
    <cellStyle name="Normal 11 3 3 10 2" xfId="24394"/>
    <cellStyle name="Normal 11 3 3 10 3" xfId="24395"/>
    <cellStyle name="Normal 11 3 3 11" xfId="24396"/>
    <cellStyle name="Normal 11 3 3 11 2" xfId="24397"/>
    <cellStyle name="Normal 11 3 3 11 3" xfId="24398"/>
    <cellStyle name="Normal 11 3 3 12" xfId="24399"/>
    <cellStyle name="Normal 11 3 3 12 2" xfId="24400"/>
    <cellStyle name="Normal 11 3 3 12 3" xfId="24401"/>
    <cellStyle name="Normal 11 3 3 13" xfId="24402"/>
    <cellStyle name="Normal 11 3 3 14" xfId="24403"/>
    <cellStyle name="Normal 11 3 3 2" xfId="24404"/>
    <cellStyle name="Normal 11 3 3 2 10" xfId="24405"/>
    <cellStyle name="Normal 11 3 3 2 11" xfId="24406"/>
    <cellStyle name="Normal 11 3 3 2 2" xfId="24407"/>
    <cellStyle name="Normal 11 3 3 2 2 2" xfId="24408"/>
    <cellStyle name="Normal 11 3 3 2 2 2 2" xfId="24409"/>
    <cellStyle name="Normal 11 3 3 2 2 2 2 2" xfId="24410"/>
    <cellStyle name="Normal 11 3 3 2 2 2 2 3" xfId="24411"/>
    <cellStyle name="Normal 11 3 3 2 2 2 3" xfId="24412"/>
    <cellStyle name="Normal 11 3 3 2 2 2 3 2" xfId="24413"/>
    <cellStyle name="Normal 11 3 3 2 2 2 3 3" xfId="24414"/>
    <cellStyle name="Normal 11 3 3 2 2 2 4" xfId="24415"/>
    <cellStyle name="Normal 11 3 3 2 2 2 4 2" xfId="24416"/>
    <cellStyle name="Normal 11 3 3 2 2 2 4 3" xfId="24417"/>
    <cellStyle name="Normal 11 3 3 2 2 2 5" xfId="24418"/>
    <cellStyle name="Normal 11 3 3 2 2 2 5 2" xfId="24419"/>
    <cellStyle name="Normal 11 3 3 2 2 2 5 3" xfId="24420"/>
    <cellStyle name="Normal 11 3 3 2 2 2 6" xfId="24421"/>
    <cellStyle name="Normal 11 3 3 2 2 2 7" xfId="24422"/>
    <cellStyle name="Normal 11 3 3 2 2 3" xfId="24423"/>
    <cellStyle name="Normal 11 3 3 2 2 3 2" xfId="24424"/>
    <cellStyle name="Normal 11 3 3 2 2 3 3" xfId="24425"/>
    <cellStyle name="Normal 11 3 3 2 2 4" xfId="24426"/>
    <cellStyle name="Normal 11 3 3 2 2 4 2" xfId="24427"/>
    <cellStyle name="Normal 11 3 3 2 2 4 3" xfId="24428"/>
    <cellStyle name="Normal 11 3 3 2 2 5" xfId="24429"/>
    <cellStyle name="Normal 11 3 3 2 2 5 2" xfId="24430"/>
    <cellStyle name="Normal 11 3 3 2 2 5 3" xfId="24431"/>
    <cellStyle name="Normal 11 3 3 2 2 6" xfId="24432"/>
    <cellStyle name="Normal 11 3 3 2 2 6 2" xfId="24433"/>
    <cellStyle name="Normal 11 3 3 2 2 6 3" xfId="24434"/>
    <cellStyle name="Normal 11 3 3 2 2 7" xfId="24435"/>
    <cellStyle name="Normal 11 3 3 2 2 8" xfId="24436"/>
    <cellStyle name="Normal 11 3 3 2 3" xfId="24437"/>
    <cellStyle name="Normal 11 3 3 2 3 2" xfId="24438"/>
    <cellStyle name="Normal 11 3 3 2 3 2 2" xfId="24439"/>
    <cellStyle name="Normal 11 3 3 2 3 2 3" xfId="24440"/>
    <cellStyle name="Normal 11 3 3 2 3 3" xfId="24441"/>
    <cellStyle name="Normal 11 3 3 2 3 3 2" xfId="24442"/>
    <cellStyle name="Normal 11 3 3 2 3 3 3" xfId="24443"/>
    <cellStyle name="Normal 11 3 3 2 3 4" xfId="24444"/>
    <cellStyle name="Normal 11 3 3 2 3 4 2" xfId="24445"/>
    <cellStyle name="Normal 11 3 3 2 3 4 3" xfId="24446"/>
    <cellStyle name="Normal 11 3 3 2 3 5" xfId="24447"/>
    <cellStyle name="Normal 11 3 3 2 3 5 2" xfId="24448"/>
    <cellStyle name="Normal 11 3 3 2 3 5 3" xfId="24449"/>
    <cellStyle name="Normal 11 3 3 2 3 6" xfId="24450"/>
    <cellStyle name="Normal 11 3 3 2 3 7" xfId="24451"/>
    <cellStyle name="Normal 11 3 3 2 4" xfId="24452"/>
    <cellStyle name="Normal 11 3 3 2 4 2" xfId="24453"/>
    <cellStyle name="Normal 11 3 3 2 4 2 2" xfId="24454"/>
    <cellStyle name="Normal 11 3 3 2 4 2 3" xfId="24455"/>
    <cellStyle name="Normal 11 3 3 2 4 3" xfId="24456"/>
    <cellStyle name="Normal 11 3 3 2 4 3 2" xfId="24457"/>
    <cellStyle name="Normal 11 3 3 2 4 3 3" xfId="24458"/>
    <cellStyle name="Normal 11 3 3 2 4 4" xfId="24459"/>
    <cellStyle name="Normal 11 3 3 2 4 4 2" xfId="24460"/>
    <cellStyle name="Normal 11 3 3 2 4 4 3" xfId="24461"/>
    <cellStyle name="Normal 11 3 3 2 4 5" xfId="24462"/>
    <cellStyle name="Normal 11 3 3 2 4 5 2" xfId="24463"/>
    <cellStyle name="Normal 11 3 3 2 4 5 3" xfId="24464"/>
    <cellStyle name="Normal 11 3 3 2 4 6" xfId="24465"/>
    <cellStyle name="Normal 11 3 3 2 4 7" xfId="24466"/>
    <cellStyle name="Normal 11 3 3 2 5" xfId="24467"/>
    <cellStyle name="Normal 11 3 3 2 5 2" xfId="24468"/>
    <cellStyle name="Normal 11 3 3 2 5 2 2" xfId="24469"/>
    <cellStyle name="Normal 11 3 3 2 5 2 3" xfId="24470"/>
    <cellStyle name="Normal 11 3 3 2 5 3" xfId="24471"/>
    <cellStyle name="Normal 11 3 3 2 5 3 2" xfId="24472"/>
    <cellStyle name="Normal 11 3 3 2 5 3 3" xfId="24473"/>
    <cellStyle name="Normal 11 3 3 2 5 4" xfId="24474"/>
    <cellStyle name="Normal 11 3 3 2 5 4 2" xfId="24475"/>
    <cellStyle name="Normal 11 3 3 2 5 4 3" xfId="24476"/>
    <cellStyle name="Normal 11 3 3 2 5 5" xfId="24477"/>
    <cellStyle name="Normal 11 3 3 2 5 5 2" xfId="24478"/>
    <cellStyle name="Normal 11 3 3 2 5 5 3" xfId="24479"/>
    <cellStyle name="Normal 11 3 3 2 5 6" xfId="24480"/>
    <cellStyle name="Normal 11 3 3 2 5 7" xfId="24481"/>
    <cellStyle name="Normal 11 3 3 2 6" xfId="24482"/>
    <cellStyle name="Normal 11 3 3 2 6 2" xfId="24483"/>
    <cellStyle name="Normal 11 3 3 2 6 3" xfId="24484"/>
    <cellStyle name="Normal 11 3 3 2 7" xfId="24485"/>
    <cellStyle name="Normal 11 3 3 2 7 2" xfId="24486"/>
    <cellStyle name="Normal 11 3 3 2 7 3" xfId="24487"/>
    <cellStyle name="Normal 11 3 3 2 8" xfId="24488"/>
    <cellStyle name="Normal 11 3 3 2 8 2" xfId="24489"/>
    <cellStyle name="Normal 11 3 3 2 8 3" xfId="24490"/>
    <cellStyle name="Normal 11 3 3 2 9" xfId="24491"/>
    <cellStyle name="Normal 11 3 3 2 9 2" xfId="24492"/>
    <cellStyle name="Normal 11 3 3 2 9 3" xfId="24493"/>
    <cellStyle name="Normal 11 3 3 3" xfId="24494"/>
    <cellStyle name="Normal 11 3 3 3 2" xfId="24495"/>
    <cellStyle name="Normal 11 3 3 3 2 2" xfId="24496"/>
    <cellStyle name="Normal 11 3 3 3 2 2 2" xfId="24497"/>
    <cellStyle name="Normal 11 3 3 3 2 2 3" xfId="24498"/>
    <cellStyle name="Normal 11 3 3 3 2 3" xfId="24499"/>
    <cellStyle name="Normal 11 3 3 3 2 3 2" xfId="24500"/>
    <cellStyle name="Normal 11 3 3 3 2 3 3" xfId="24501"/>
    <cellStyle name="Normal 11 3 3 3 2 4" xfId="24502"/>
    <cellStyle name="Normal 11 3 3 3 2 4 2" xfId="24503"/>
    <cellStyle name="Normal 11 3 3 3 2 4 3" xfId="24504"/>
    <cellStyle name="Normal 11 3 3 3 2 5" xfId="24505"/>
    <cellStyle name="Normal 11 3 3 3 2 5 2" xfId="24506"/>
    <cellStyle name="Normal 11 3 3 3 2 5 3" xfId="24507"/>
    <cellStyle name="Normal 11 3 3 3 2 6" xfId="24508"/>
    <cellStyle name="Normal 11 3 3 3 2 7" xfId="24509"/>
    <cellStyle name="Normal 11 3 3 3 3" xfId="24510"/>
    <cellStyle name="Normal 11 3 3 3 3 2" xfId="24511"/>
    <cellStyle name="Normal 11 3 3 3 3 3" xfId="24512"/>
    <cellStyle name="Normal 11 3 3 3 4" xfId="24513"/>
    <cellStyle name="Normal 11 3 3 3 4 2" xfId="24514"/>
    <cellStyle name="Normal 11 3 3 3 4 3" xfId="24515"/>
    <cellStyle name="Normal 11 3 3 3 5" xfId="24516"/>
    <cellStyle name="Normal 11 3 3 3 5 2" xfId="24517"/>
    <cellStyle name="Normal 11 3 3 3 5 3" xfId="24518"/>
    <cellStyle name="Normal 11 3 3 3 6" xfId="24519"/>
    <cellStyle name="Normal 11 3 3 3 6 2" xfId="24520"/>
    <cellStyle name="Normal 11 3 3 3 6 3" xfId="24521"/>
    <cellStyle name="Normal 11 3 3 3 7" xfId="24522"/>
    <cellStyle name="Normal 11 3 3 3 8" xfId="24523"/>
    <cellStyle name="Normal 11 3 3 4" xfId="24524"/>
    <cellStyle name="Normal 11 3 3 4 2" xfId="24525"/>
    <cellStyle name="Normal 11 3 3 4 2 2" xfId="24526"/>
    <cellStyle name="Normal 11 3 3 4 2 2 2" xfId="24527"/>
    <cellStyle name="Normal 11 3 3 4 2 2 3" xfId="24528"/>
    <cellStyle name="Normal 11 3 3 4 2 3" xfId="24529"/>
    <cellStyle name="Normal 11 3 3 4 2 3 2" xfId="24530"/>
    <cellStyle name="Normal 11 3 3 4 2 3 3" xfId="24531"/>
    <cellStyle name="Normal 11 3 3 4 2 4" xfId="24532"/>
    <cellStyle name="Normal 11 3 3 4 2 4 2" xfId="24533"/>
    <cellStyle name="Normal 11 3 3 4 2 4 3" xfId="24534"/>
    <cellStyle name="Normal 11 3 3 4 2 5" xfId="24535"/>
    <cellStyle name="Normal 11 3 3 4 2 5 2" xfId="24536"/>
    <cellStyle name="Normal 11 3 3 4 2 5 3" xfId="24537"/>
    <cellStyle name="Normal 11 3 3 4 2 6" xfId="24538"/>
    <cellStyle name="Normal 11 3 3 4 2 7" xfId="24539"/>
    <cellStyle name="Normal 11 3 3 4 3" xfId="24540"/>
    <cellStyle name="Normal 11 3 3 4 3 2" xfId="24541"/>
    <cellStyle name="Normal 11 3 3 4 3 3" xfId="24542"/>
    <cellStyle name="Normal 11 3 3 4 4" xfId="24543"/>
    <cellStyle name="Normal 11 3 3 4 4 2" xfId="24544"/>
    <cellStyle name="Normal 11 3 3 4 4 3" xfId="24545"/>
    <cellStyle name="Normal 11 3 3 4 5" xfId="24546"/>
    <cellStyle name="Normal 11 3 3 4 5 2" xfId="24547"/>
    <cellStyle name="Normal 11 3 3 4 5 3" xfId="24548"/>
    <cellStyle name="Normal 11 3 3 4 6" xfId="24549"/>
    <cellStyle name="Normal 11 3 3 4 6 2" xfId="24550"/>
    <cellStyle name="Normal 11 3 3 4 6 3" xfId="24551"/>
    <cellStyle name="Normal 11 3 3 4 7" xfId="24552"/>
    <cellStyle name="Normal 11 3 3 4 8" xfId="24553"/>
    <cellStyle name="Normal 11 3 3 5" xfId="24554"/>
    <cellStyle name="Normal 11 3 3 5 2" xfId="24555"/>
    <cellStyle name="Normal 11 3 3 5 2 2" xfId="24556"/>
    <cellStyle name="Normal 11 3 3 5 2 3" xfId="24557"/>
    <cellStyle name="Normal 11 3 3 5 3" xfId="24558"/>
    <cellStyle name="Normal 11 3 3 5 3 2" xfId="24559"/>
    <cellStyle name="Normal 11 3 3 5 3 3" xfId="24560"/>
    <cellStyle name="Normal 11 3 3 5 4" xfId="24561"/>
    <cellStyle name="Normal 11 3 3 5 4 2" xfId="24562"/>
    <cellStyle name="Normal 11 3 3 5 4 3" xfId="24563"/>
    <cellStyle name="Normal 11 3 3 5 5" xfId="24564"/>
    <cellStyle name="Normal 11 3 3 5 5 2" xfId="24565"/>
    <cellStyle name="Normal 11 3 3 5 5 3" xfId="24566"/>
    <cellStyle name="Normal 11 3 3 5 6" xfId="24567"/>
    <cellStyle name="Normal 11 3 3 5 7" xfId="24568"/>
    <cellStyle name="Normal 11 3 3 6" xfId="24569"/>
    <cellStyle name="Normal 11 3 3 6 2" xfId="24570"/>
    <cellStyle name="Normal 11 3 3 6 2 2" xfId="24571"/>
    <cellStyle name="Normal 11 3 3 6 2 3" xfId="24572"/>
    <cellStyle name="Normal 11 3 3 6 3" xfId="24573"/>
    <cellStyle name="Normal 11 3 3 6 3 2" xfId="24574"/>
    <cellStyle name="Normal 11 3 3 6 3 3" xfId="24575"/>
    <cellStyle name="Normal 11 3 3 6 4" xfId="24576"/>
    <cellStyle name="Normal 11 3 3 6 4 2" xfId="24577"/>
    <cellStyle name="Normal 11 3 3 6 4 3" xfId="24578"/>
    <cellStyle name="Normal 11 3 3 6 5" xfId="24579"/>
    <cellStyle name="Normal 11 3 3 6 5 2" xfId="24580"/>
    <cellStyle name="Normal 11 3 3 6 5 3" xfId="24581"/>
    <cellStyle name="Normal 11 3 3 6 6" xfId="24582"/>
    <cellStyle name="Normal 11 3 3 6 7" xfId="24583"/>
    <cellStyle name="Normal 11 3 3 7" xfId="24584"/>
    <cellStyle name="Normal 11 3 3 7 2" xfId="24585"/>
    <cellStyle name="Normal 11 3 3 7 2 2" xfId="24586"/>
    <cellStyle name="Normal 11 3 3 7 2 3" xfId="24587"/>
    <cellStyle name="Normal 11 3 3 7 3" xfId="24588"/>
    <cellStyle name="Normal 11 3 3 7 3 2" xfId="24589"/>
    <cellStyle name="Normal 11 3 3 7 3 3" xfId="24590"/>
    <cellStyle name="Normal 11 3 3 7 4" xfId="24591"/>
    <cellStyle name="Normal 11 3 3 7 4 2" xfId="24592"/>
    <cellStyle name="Normal 11 3 3 7 4 3" xfId="24593"/>
    <cellStyle name="Normal 11 3 3 7 5" xfId="24594"/>
    <cellStyle name="Normal 11 3 3 7 5 2" xfId="24595"/>
    <cellStyle name="Normal 11 3 3 7 5 3" xfId="24596"/>
    <cellStyle name="Normal 11 3 3 7 6" xfId="24597"/>
    <cellStyle name="Normal 11 3 3 7 7" xfId="24598"/>
    <cellStyle name="Normal 11 3 3 8" xfId="24599"/>
    <cellStyle name="Normal 11 3 3 8 2" xfId="24600"/>
    <cellStyle name="Normal 11 3 3 8 2 2" xfId="24601"/>
    <cellStyle name="Normal 11 3 3 8 2 3" xfId="24602"/>
    <cellStyle name="Normal 11 3 3 8 3" xfId="24603"/>
    <cellStyle name="Normal 11 3 3 8 3 2" xfId="24604"/>
    <cellStyle name="Normal 11 3 3 8 3 3" xfId="24605"/>
    <cellStyle name="Normal 11 3 3 8 4" xfId="24606"/>
    <cellStyle name="Normal 11 3 3 8 4 2" xfId="24607"/>
    <cellStyle name="Normal 11 3 3 8 4 3" xfId="24608"/>
    <cellStyle name="Normal 11 3 3 8 5" xfId="24609"/>
    <cellStyle name="Normal 11 3 3 8 5 2" xfId="24610"/>
    <cellStyle name="Normal 11 3 3 8 5 3" xfId="24611"/>
    <cellStyle name="Normal 11 3 3 8 6" xfId="24612"/>
    <cellStyle name="Normal 11 3 3 8 7" xfId="24613"/>
    <cellStyle name="Normal 11 3 3 9" xfId="24614"/>
    <cellStyle name="Normal 11 3 3 9 2" xfId="24615"/>
    <cellStyle name="Normal 11 3 3 9 3" xfId="24616"/>
    <cellStyle name="Normal 11 3 4" xfId="24617"/>
    <cellStyle name="Normal 11 3 4 10" xfId="24618"/>
    <cellStyle name="Normal 11 3 4 11" xfId="24619"/>
    <cellStyle name="Normal 11 3 4 2" xfId="24620"/>
    <cellStyle name="Normal 11 3 4 2 2" xfId="24621"/>
    <cellStyle name="Normal 11 3 4 2 2 2" xfId="24622"/>
    <cellStyle name="Normal 11 3 4 2 2 2 2" xfId="24623"/>
    <cellStyle name="Normal 11 3 4 2 2 2 3" xfId="24624"/>
    <cellStyle name="Normal 11 3 4 2 2 3" xfId="24625"/>
    <cellStyle name="Normal 11 3 4 2 2 3 2" xfId="24626"/>
    <cellStyle name="Normal 11 3 4 2 2 3 3" xfId="24627"/>
    <cellStyle name="Normal 11 3 4 2 2 4" xfId="24628"/>
    <cellStyle name="Normal 11 3 4 2 2 4 2" xfId="24629"/>
    <cellStyle name="Normal 11 3 4 2 2 4 3" xfId="24630"/>
    <cellStyle name="Normal 11 3 4 2 2 5" xfId="24631"/>
    <cellStyle name="Normal 11 3 4 2 2 5 2" xfId="24632"/>
    <cellStyle name="Normal 11 3 4 2 2 5 3" xfId="24633"/>
    <cellStyle name="Normal 11 3 4 2 2 6" xfId="24634"/>
    <cellStyle name="Normal 11 3 4 2 2 7" xfId="24635"/>
    <cellStyle name="Normal 11 3 4 2 3" xfId="24636"/>
    <cellStyle name="Normal 11 3 4 2 3 2" xfId="24637"/>
    <cellStyle name="Normal 11 3 4 2 3 3" xfId="24638"/>
    <cellStyle name="Normal 11 3 4 2 4" xfId="24639"/>
    <cellStyle name="Normal 11 3 4 2 4 2" xfId="24640"/>
    <cellStyle name="Normal 11 3 4 2 4 3" xfId="24641"/>
    <cellStyle name="Normal 11 3 4 2 5" xfId="24642"/>
    <cellStyle name="Normal 11 3 4 2 5 2" xfId="24643"/>
    <cellStyle name="Normal 11 3 4 2 5 3" xfId="24644"/>
    <cellStyle name="Normal 11 3 4 2 6" xfId="24645"/>
    <cellStyle name="Normal 11 3 4 2 6 2" xfId="24646"/>
    <cellStyle name="Normal 11 3 4 2 6 3" xfId="24647"/>
    <cellStyle name="Normal 11 3 4 2 7" xfId="24648"/>
    <cellStyle name="Normal 11 3 4 2 8" xfId="24649"/>
    <cellStyle name="Normal 11 3 4 3" xfId="24650"/>
    <cellStyle name="Normal 11 3 4 3 2" xfId="24651"/>
    <cellStyle name="Normal 11 3 4 3 2 2" xfId="24652"/>
    <cellStyle name="Normal 11 3 4 3 2 3" xfId="24653"/>
    <cellStyle name="Normal 11 3 4 3 3" xfId="24654"/>
    <cellStyle name="Normal 11 3 4 3 3 2" xfId="24655"/>
    <cellStyle name="Normal 11 3 4 3 3 3" xfId="24656"/>
    <cellStyle name="Normal 11 3 4 3 4" xfId="24657"/>
    <cellStyle name="Normal 11 3 4 3 4 2" xfId="24658"/>
    <cellStyle name="Normal 11 3 4 3 4 3" xfId="24659"/>
    <cellStyle name="Normal 11 3 4 3 5" xfId="24660"/>
    <cellStyle name="Normal 11 3 4 3 5 2" xfId="24661"/>
    <cellStyle name="Normal 11 3 4 3 5 3" xfId="24662"/>
    <cellStyle name="Normal 11 3 4 3 6" xfId="24663"/>
    <cellStyle name="Normal 11 3 4 3 7" xfId="24664"/>
    <cellStyle name="Normal 11 3 4 4" xfId="24665"/>
    <cellStyle name="Normal 11 3 4 4 2" xfId="24666"/>
    <cellStyle name="Normal 11 3 4 4 2 2" xfId="24667"/>
    <cellStyle name="Normal 11 3 4 4 2 3" xfId="24668"/>
    <cellStyle name="Normal 11 3 4 4 3" xfId="24669"/>
    <cellStyle name="Normal 11 3 4 4 3 2" xfId="24670"/>
    <cellStyle name="Normal 11 3 4 4 3 3" xfId="24671"/>
    <cellStyle name="Normal 11 3 4 4 4" xfId="24672"/>
    <cellStyle name="Normal 11 3 4 4 4 2" xfId="24673"/>
    <cellStyle name="Normal 11 3 4 4 4 3" xfId="24674"/>
    <cellStyle name="Normal 11 3 4 4 5" xfId="24675"/>
    <cellStyle name="Normal 11 3 4 4 5 2" xfId="24676"/>
    <cellStyle name="Normal 11 3 4 4 5 3" xfId="24677"/>
    <cellStyle name="Normal 11 3 4 4 6" xfId="24678"/>
    <cellStyle name="Normal 11 3 4 4 7" xfId="24679"/>
    <cellStyle name="Normal 11 3 4 5" xfId="24680"/>
    <cellStyle name="Normal 11 3 4 5 2" xfId="24681"/>
    <cellStyle name="Normal 11 3 4 5 2 2" xfId="24682"/>
    <cellStyle name="Normal 11 3 4 5 2 3" xfId="24683"/>
    <cellStyle name="Normal 11 3 4 5 3" xfId="24684"/>
    <cellStyle name="Normal 11 3 4 5 3 2" xfId="24685"/>
    <cellStyle name="Normal 11 3 4 5 3 3" xfId="24686"/>
    <cellStyle name="Normal 11 3 4 5 4" xfId="24687"/>
    <cellStyle name="Normal 11 3 4 5 4 2" xfId="24688"/>
    <cellStyle name="Normal 11 3 4 5 4 3" xfId="24689"/>
    <cellStyle name="Normal 11 3 4 5 5" xfId="24690"/>
    <cellStyle name="Normal 11 3 4 5 5 2" xfId="24691"/>
    <cellStyle name="Normal 11 3 4 5 5 3" xfId="24692"/>
    <cellStyle name="Normal 11 3 4 5 6" xfId="24693"/>
    <cellStyle name="Normal 11 3 4 5 7" xfId="24694"/>
    <cellStyle name="Normal 11 3 4 6" xfId="24695"/>
    <cellStyle name="Normal 11 3 4 6 2" xfId="24696"/>
    <cellStyle name="Normal 11 3 4 6 3" xfId="24697"/>
    <cellStyle name="Normal 11 3 4 7" xfId="24698"/>
    <cellStyle name="Normal 11 3 4 7 2" xfId="24699"/>
    <cellStyle name="Normal 11 3 4 7 3" xfId="24700"/>
    <cellStyle name="Normal 11 3 4 8" xfId="24701"/>
    <cellStyle name="Normal 11 3 4 8 2" xfId="24702"/>
    <cellStyle name="Normal 11 3 4 8 3" xfId="24703"/>
    <cellStyle name="Normal 11 3 4 9" xfId="24704"/>
    <cellStyle name="Normal 11 3 4 9 2" xfId="24705"/>
    <cellStyle name="Normal 11 3 4 9 3" xfId="24706"/>
    <cellStyle name="Normal 11 3 5" xfId="24707"/>
    <cellStyle name="Normal 11 3 5 2" xfId="24708"/>
    <cellStyle name="Normal 11 3 5 2 2" xfId="24709"/>
    <cellStyle name="Normal 11 3 5 2 2 2" xfId="24710"/>
    <cellStyle name="Normal 11 3 5 2 2 3" xfId="24711"/>
    <cellStyle name="Normal 11 3 5 2 3" xfId="24712"/>
    <cellStyle name="Normal 11 3 5 2 3 2" xfId="24713"/>
    <cellStyle name="Normal 11 3 5 2 3 3" xfId="24714"/>
    <cellStyle name="Normal 11 3 5 2 4" xfId="24715"/>
    <cellStyle name="Normal 11 3 5 2 4 2" xfId="24716"/>
    <cellStyle name="Normal 11 3 5 2 4 3" xfId="24717"/>
    <cellStyle name="Normal 11 3 5 2 5" xfId="24718"/>
    <cellStyle name="Normal 11 3 5 2 5 2" xfId="24719"/>
    <cellStyle name="Normal 11 3 5 2 5 3" xfId="24720"/>
    <cellStyle name="Normal 11 3 5 2 6" xfId="24721"/>
    <cellStyle name="Normal 11 3 5 2 7" xfId="24722"/>
    <cellStyle name="Normal 11 3 5 3" xfId="24723"/>
    <cellStyle name="Normal 11 3 5 3 2" xfId="24724"/>
    <cellStyle name="Normal 11 3 5 3 3" xfId="24725"/>
    <cellStyle name="Normal 11 3 5 4" xfId="24726"/>
    <cellStyle name="Normal 11 3 5 4 2" xfId="24727"/>
    <cellStyle name="Normal 11 3 5 4 3" xfId="24728"/>
    <cellStyle name="Normal 11 3 5 5" xfId="24729"/>
    <cellStyle name="Normal 11 3 5 5 2" xfId="24730"/>
    <cellStyle name="Normal 11 3 5 5 3" xfId="24731"/>
    <cellStyle name="Normal 11 3 5 6" xfId="24732"/>
    <cellStyle name="Normal 11 3 5 6 2" xfId="24733"/>
    <cellStyle name="Normal 11 3 5 6 3" xfId="24734"/>
    <cellStyle name="Normal 11 3 5 7" xfId="24735"/>
    <cellStyle name="Normal 11 3 5 8" xfId="24736"/>
    <cellStyle name="Normal 11 3 6" xfId="24737"/>
    <cellStyle name="Normal 11 3 6 2" xfId="24738"/>
    <cellStyle name="Normal 11 3 6 2 2" xfId="24739"/>
    <cellStyle name="Normal 11 3 6 2 2 2" xfId="24740"/>
    <cellStyle name="Normal 11 3 6 2 2 3" xfId="24741"/>
    <cellStyle name="Normal 11 3 6 2 3" xfId="24742"/>
    <cellStyle name="Normal 11 3 6 2 3 2" xfId="24743"/>
    <cellStyle name="Normal 11 3 6 2 3 3" xfId="24744"/>
    <cellStyle name="Normal 11 3 6 2 4" xfId="24745"/>
    <cellStyle name="Normal 11 3 6 2 4 2" xfId="24746"/>
    <cellStyle name="Normal 11 3 6 2 4 3" xfId="24747"/>
    <cellStyle name="Normal 11 3 6 2 5" xfId="24748"/>
    <cellStyle name="Normal 11 3 6 2 5 2" xfId="24749"/>
    <cellStyle name="Normal 11 3 6 2 5 3" xfId="24750"/>
    <cellStyle name="Normal 11 3 6 2 6" xfId="24751"/>
    <cellStyle name="Normal 11 3 6 2 7" xfId="24752"/>
    <cellStyle name="Normal 11 3 6 3" xfId="24753"/>
    <cellStyle name="Normal 11 3 6 3 2" xfId="24754"/>
    <cellStyle name="Normal 11 3 6 3 3" xfId="24755"/>
    <cellStyle name="Normal 11 3 6 4" xfId="24756"/>
    <cellStyle name="Normal 11 3 6 4 2" xfId="24757"/>
    <cellStyle name="Normal 11 3 6 4 3" xfId="24758"/>
    <cellStyle name="Normal 11 3 6 5" xfId="24759"/>
    <cellStyle name="Normal 11 3 6 5 2" xfId="24760"/>
    <cellStyle name="Normal 11 3 6 5 3" xfId="24761"/>
    <cellStyle name="Normal 11 3 6 6" xfId="24762"/>
    <cellStyle name="Normal 11 3 6 6 2" xfId="24763"/>
    <cellStyle name="Normal 11 3 6 6 3" xfId="24764"/>
    <cellStyle name="Normal 11 3 6 7" xfId="24765"/>
    <cellStyle name="Normal 11 3 6 8" xfId="24766"/>
    <cellStyle name="Normal 11 3 7" xfId="24767"/>
    <cellStyle name="Normal 11 3 7 2" xfId="24768"/>
    <cellStyle name="Normal 11 3 7 2 2" xfId="24769"/>
    <cellStyle name="Normal 11 3 7 2 3" xfId="24770"/>
    <cellStyle name="Normal 11 3 7 3" xfId="24771"/>
    <cellStyle name="Normal 11 3 7 3 2" xfId="24772"/>
    <cellStyle name="Normal 11 3 7 3 3" xfId="24773"/>
    <cellStyle name="Normal 11 3 7 4" xfId="24774"/>
    <cellStyle name="Normal 11 3 7 4 2" xfId="24775"/>
    <cellStyle name="Normal 11 3 7 4 3" xfId="24776"/>
    <cellStyle name="Normal 11 3 7 5" xfId="24777"/>
    <cellStyle name="Normal 11 3 7 5 2" xfId="24778"/>
    <cellStyle name="Normal 11 3 7 5 3" xfId="24779"/>
    <cellStyle name="Normal 11 3 7 6" xfId="24780"/>
    <cellStyle name="Normal 11 3 7 7" xfId="24781"/>
    <cellStyle name="Normal 11 3 8" xfId="24782"/>
    <cellStyle name="Normal 11 3 8 2" xfId="24783"/>
    <cellStyle name="Normal 11 3 8 2 2" xfId="24784"/>
    <cellStyle name="Normal 11 3 8 2 3" xfId="24785"/>
    <cellStyle name="Normal 11 3 8 3" xfId="24786"/>
    <cellStyle name="Normal 11 3 8 3 2" xfId="24787"/>
    <cellStyle name="Normal 11 3 8 3 3" xfId="24788"/>
    <cellStyle name="Normal 11 3 8 4" xfId="24789"/>
    <cellStyle name="Normal 11 3 8 4 2" xfId="24790"/>
    <cellStyle name="Normal 11 3 8 4 3" xfId="24791"/>
    <cellStyle name="Normal 11 3 8 5" xfId="24792"/>
    <cellStyle name="Normal 11 3 8 5 2" xfId="24793"/>
    <cellStyle name="Normal 11 3 8 5 3" xfId="24794"/>
    <cellStyle name="Normal 11 3 8 6" xfId="24795"/>
    <cellStyle name="Normal 11 3 8 7" xfId="24796"/>
    <cellStyle name="Normal 11 3 9" xfId="24797"/>
    <cellStyle name="Normal 11 3 9 2" xfId="24798"/>
    <cellStyle name="Normal 11 3 9 2 2" xfId="24799"/>
    <cellStyle name="Normal 11 3 9 2 3" xfId="24800"/>
    <cellStyle name="Normal 11 3 9 3" xfId="24801"/>
    <cellStyle name="Normal 11 3 9 3 2" xfId="24802"/>
    <cellStyle name="Normal 11 3 9 3 3" xfId="24803"/>
    <cellStyle name="Normal 11 3 9 4" xfId="24804"/>
    <cellStyle name="Normal 11 3 9 4 2" xfId="24805"/>
    <cellStyle name="Normal 11 3 9 4 3" xfId="24806"/>
    <cellStyle name="Normal 11 3 9 5" xfId="24807"/>
    <cellStyle name="Normal 11 3 9 5 2" xfId="24808"/>
    <cellStyle name="Normal 11 3 9 5 3" xfId="24809"/>
    <cellStyle name="Normal 11 3 9 6" xfId="24810"/>
    <cellStyle name="Normal 11 3 9 7" xfId="24811"/>
    <cellStyle name="Normal 11 4" xfId="24812"/>
    <cellStyle name="Normal 11 4 10" xfId="24813"/>
    <cellStyle name="Normal 11 4 10 2" xfId="24814"/>
    <cellStyle name="Normal 11 4 10 3" xfId="24815"/>
    <cellStyle name="Normal 11 4 11" xfId="24816"/>
    <cellStyle name="Normal 11 4 11 2" xfId="24817"/>
    <cellStyle name="Normal 11 4 11 3" xfId="24818"/>
    <cellStyle name="Normal 11 4 12" xfId="24819"/>
    <cellStyle name="Normal 11 4 12 2" xfId="24820"/>
    <cellStyle name="Normal 11 4 12 3" xfId="24821"/>
    <cellStyle name="Normal 11 4 13" xfId="24822"/>
    <cellStyle name="Normal 11 4 13 2" xfId="24823"/>
    <cellStyle name="Normal 11 4 13 3" xfId="24824"/>
    <cellStyle name="Normal 11 4 14" xfId="24825"/>
    <cellStyle name="Normal 11 4 15" xfId="24826"/>
    <cellStyle name="Normal 11 4 2" xfId="24827"/>
    <cellStyle name="Normal 11 4 2 10" xfId="24828"/>
    <cellStyle name="Normal 11 4 2 10 2" xfId="24829"/>
    <cellStyle name="Normal 11 4 2 10 3" xfId="24830"/>
    <cellStyle name="Normal 11 4 2 11" xfId="24831"/>
    <cellStyle name="Normal 11 4 2 11 2" xfId="24832"/>
    <cellStyle name="Normal 11 4 2 11 3" xfId="24833"/>
    <cellStyle name="Normal 11 4 2 12" xfId="24834"/>
    <cellStyle name="Normal 11 4 2 12 2" xfId="24835"/>
    <cellStyle name="Normal 11 4 2 12 3" xfId="24836"/>
    <cellStyle name="Normal 11 4 2 13" xfId="24837"/>
    <cellStyle name="Normal 11 4 2 14" xfId="24838"/>
    <cellStyle name="Normal 11 4 2 2" xfId="24839"/>
    <cellStyle name="Normal 11 4 2 2 10" xfId="24840"/>
    <cellStyle name="Normal 11 4 2 2 11" xfId="24841"/>
    <cellStyle name="Normal 11 4 2 2 2" xfId="24842"/>
    <cellStyle name="Normal 11 4 2 2 2 2" xfId="24843"/>
    <cellStyle name="Normal 11 4 2 2 2 2 2" xfId="24844"/>
    <cellStyle name="Normal 11 4 2 2 2 2 2 2" xfId="24845"/>
    <cellStyle name="Normal 11 4 2 2 2 2 2 3" xfId="24846"/>
    <cellStyle name="Normal 11 4 2 2 2 2 3" xfId="24847"/>
    <cellStyle name="Normal 11 4 2 2 2 2 3 2" xfId="24848"/>
    <cellStyle name="Normal 11 4 2 2 2 2 3 3" xfId="24849"/>
    <cellStyle name="Normal 11 4 2 2 2 2 4" xfId="24850"/>
    <cellStyle name="Normal 11 4 2 2 2 2 4 2" xfId="24851"/>
    <cellStyle name="Normal 11 4 2 2 2 2 4 3" xfId="24852"/>
    <cellStyle name="Normal 11 4 2 2 2 2 5" xfId="24853"/>
    <cellStyle name="Normal 11 4 2 2 2 2 5 2" xfId="24854"/>
    <cellStyle name="Normal 11 4 2 2 2 2 5 3" xfId="24855"/>
    <cellStyle name="Normal 11 4 2 2 2 2 6" xfId="24856"/>
    <cellStyle name="Normal 11 4 2 2 2 2 7" xfId="24857"/>
    <cellStyle name="Normal 11 4 2 2 2 3" xfId="24858"/>
    <cellStyle name="Normal 11 4 2 2 2 3 2" xfId="24859"/>
    <cellStyle name="Normal 11 4 2 2 2 3 3" xfId="24860"/>
    <cellStyle name="Normal 11 4 2 2 2 4" xfId="24861"/>
    <cellStyle name="Normal 11 4 2 2 2 4 2" xfId="24862"/>
    <cellStyle name="Normal 11 4 2 2 2 4 3" xfId="24863"/>
    <cellStyle name="Normal 11 4 2 2 2 5" xfId="24864"/>
    <cellStyle name="Normal 11 4 2 2 2 5 2" xfId="24865"/>
    <cellStyle name="Normal 11 4 2 2 2 5 3" xfId="24866"/>
    <cellStyle name="Normal 11 4 2 2 2 6" xfId="24867"/>
    <cellStyle name="Normal 11 4 2 2 2 6 2" xfId="24868"/>
    <cellStyle name="Normal 11 4 2 2 2 6 3" xfId="24869"/>
    <cellStyle name="Normal 11 4 2 2 2 7" xfId="24870"/>
    <cellStyle name="Normal 11 4 2 2 2 8" xfId="24871"/>
    <cellStyle name="Normal 11 4 2 2 3" xfId="24872"/>
    <cellStyle name="Normal 11 4 2 2 3 2" xfId="24873"/>
    <cellStyle name="Normal 11 4 2 2 3 2 2" xfId="24874"/>
    <cellStyle name="Normal 11 4 2 2 3 2 3" xfId="24875"/>
    <cellStyle name="Normal 11 4 2 2 3 3" xfId="24876"/>
    <cellStyle name="Normal 11 4 2 2 3 3 2" xfId="24877"/>
    <cellStyle name="Normal 11 4 2 2 3 3 3" xfId="24878"/>
    <cellStyle name="Normal 11 4 2 2 3 4" xfId="24879"/>
    <cellStyle name="Normal 11 4 2 2 3 4 2" xfId="24880"/>
    <cellStyle name="Normal 11 4 2 2 3 4 3" xfId="24881"/>
    <cellStyle name="Normal 11 4 2 2 3 5" xfId="24882"/>
    <cellStyle name="Normal 11 4 2 2 3 5 2" xfId="24883"/>
    <cellStyle name="Normal 11 4 2 2 3 5 3" xfId="24884"/>
    <cellStyle name="Normal 11 4 2 2 3 6" xfId="24885"/>
    <cellStyle name="Normal 11 4 2 2 3 7" xfId="24886"/>
    <cellStyle name="Normal 11 4 2 2 4" xfId="24887"/>
    <cellStyle name="Normal 11 4 2 2 4 2" xfId="24888"/>
    <cellStyle name="Normal 11 4 2 2 4 2 2" xfId="24889"/>
    <cellStyle name="Normal 11 4 2 2 4 2 3" xfId="24890"/>
    <cellStyle name="Normal 11 4 2 2 4 3" xfId="24891"/>
    <cellStyle name="Normal 11 4 2 2 4 3 2" xfId="24892"/>
    <cellStyle name="Normal 11 4 2 2 4 3 3" xfId="24893"/>
    <cellStyle name="Normal 11 4 2 2 4 4" xfId="24894"/>
    <cellStyle name="Normal 11 4 2 2 4 4 2" xfId="24895"/>
    <cellStyle name="Normal 11 4 2 2 4 4 3" xfId="24896"/>
    <cellStyle name="Normal 11 4 2 2 4 5" xfId="24897"/>
    <cellStyle name="Normal 11 4 2 2 4 5 2" xfId="24898"/>
    <cellStyle name="Normal 11 4 2 2 4 5 3" xfId="24899"/>
    <cellStyle name="Normal 11 4 2 2 4 6" xfId="24900"/>
    <cellStyle name="Normal 11 4 2 2 4 7" xfId="24901"/>
    <cellStyle name="Normal 11 4 2 2 5" xfId="24902"/>
    <cellStyle name="Normal 11 4 2 2 5 2" xfId="24903"/>
    <cellStyle name="Normal 11 4 2 2 5 2 2" xfId="24904"/>
    <cellStyle name="Normal 11 4 2 2 5 2 3" xfId="24905"/>
    <cellStyle name="Normal 11 4 2 2 5 3" xfId="24906"/>
    <cellStyle name="Normal 11 4 2 2 5 3 2" xfId="24907"/>
    <cellStyle name="Normal 11 4 2 2 5 3 3" xfId="24908"/>
    <cellStyle name="Normal 11 4 2 2 5 4" xfId="24909"/>
    <cellStyle name="Normal 11 4 2 2 5 4 2" xfId="24910"/>
    <cellStyle name="Normal 11 4 2 2 5 4 3" xfId="24911"/>
    <cellStyle name="Normal 11 4 2 2 5 5" xfId="24912"/>
    <cellStyle name="Normal 11 4 2 2 5 5 2" xfId="24913"/>
    <cellStyle name="Normal 11 4 2 2 5 5 3" xfId="24914"/>
    <cellStyle name="Normal 11 4 2 2 5 6" xfId="24915"/>
    <cellStyle name="Normal 11 4 2 2 5 7" xfId="24916"/>
    <cellStyle name="Normal 11 4 2 2 6" xfId="24917"/>
    <cellStyle name="Normal 11 4 2 2 6 2" xfId="24918"/>
    <cellStyle name="Normal 11 4 2 2 6 3" xfId="24919"/>
    <cellStyle name="Normal 11 4 2 2 7" xfId="24920"/>
    <cellStyle name="Normal 11 4 2 2 7 2" xfId="24921"/>
    <cellStyle name="Normal 11 4 2 2 7 3" xfId="24922"/>
    <cellStyle name="Normal 11 4 2 2 8" xfId="24923"/>
    <cellStyle name="Normal 11 4 2 2 8 2" xfId="24924"/>
    <cellStyle name="Normal 11 4 2 2 8 3" xfId="24925"/>
    <cellStyle name="Normal 11 4 2 2 9" xfId="24926"/>
    <cellStyle name="Normal 11 4 2 2 9 2" xfId="24927"/>
    <cellStyle name="Normal 11 4 2 2 9 3" xfId="24928"/>
    <cellStyle name="Normal 11 4 2 3" xfId="24929"/>
    <cellStyle name="Normal 11 4 2 3 2" xfId="24930"/>
    <cellStyle name="Normal 11 4 2 3 2 2" xfId="24931"/>
    <cellStyle name="Normal 11 4 2 3 2 2 2" xfId="24932"/>
    <cellStyle name="Normal 11 4 2 3 2 2 3" xfId="24933"/>
    <cellStyle name="Normal 11 4 2 3 2 3" xfId="24934"/>
    <cellStyle name="Normal 11 4 2 3 2 3 2" xfId="24935"/>
    <cellStyle name="Normal 11 4 2 3 2 3 3" xfId="24936"/>
    <cellStyle name="Normal 11 4 2 3 2 4" xfId="24937"/>
    <cellStyle name="Normal 11 4 2 3 2 4 2" xfId="24938"/>
    <cellStyle name="Normal 11 4 2 3 2 4 3" xfId="24939"/>
    <cellStyle name="Normal 11 4 2 3 2 5" xfId="24940"/>
    <cellStyle name="Normal 11 4 2 3 2 5 2" xfId="24941"/>
    <cellStyle name="Normal 11 4 2 3 2 5 3" xfId="24942"/>
    <cellStyle name="Normal 11 4 2 3 2 6" xfId="24943"/>
    <cellStyle name="Normal 11 4 2 3 2 7" xfId="24944"/>
    <cellStyle name="Normal 11 4 2 3 3" xfId="24945"/>
    <cellStyle name="Normal 11 4 2 3 3 2" xfId="24946"/>
    <cellStyle name="Normal 11 4 2 3 3 3" xfId="24947"/>
    <cellStyle name="Normal 11 4 2 3 4" xfId="24948"/>
    <cellStyle name="Normal 11 4 2 3 4 2" xfId="24949"/>
    <cellStyle name="Normal 11 4 2 3 4 3" xfId="24950"/>
    <cellStyle name="Normal 11 4 2 3 5" xfId="24951"/>
    <cellStyle name="Normal 11 4 2 3 5 2" xfId="24952"/>
    <cellStyle name="Normal 11 4 2 3 5 3" xfId="24953"/>
    <cellStyle name="Normal 11 4 2 3 6" xfId="24954"/>
    <cellStyle name="Normal 11 4 2 3 6 2" xfId="24955"/>
    <cellStyle name="Normal 11 4 2 3 6 3" xfId="24956"/>
    <cellStyle name="Normal 11 4 2 3 7" xfId="24957"/>
    <cellStyle name="Normal 11 4 2 3 8" xfId="24958"/>
    <cellStyle name="Normal 11 4 2 4" xfId="24959"/>
    <cellStyle name="Normal 11 4 2 4 2" xfId="24960"/>
    <cellStyle name="Normal 11 4 2 4 2 2" xfId="24961"/>
    <cellStyle name="Normal 11 4 2 4 2 2 2" xfId="24962"/>
    <cellStyle name="Normal 11 4 2 4 2 2 3" xfId="24963"/>
    <cellStyle name="Normal 11 4 2 4 2 3" xfId="24964"/>
    <cellStyle name="Normal 11 4 2 4 2 3 2" xfId="24965"/>
    <cellStyle name="Normal 11 4 2 4 2 3 3" xfId="24966"/>
    <cellStyle name="Normal 11 4 2 4 2 4" xfId="24967"/>
    <cellStyle name="Normal 11 4 2 4 2 4 2" xfId="24968"/>
    <cellStyle name="Normal 11 4 2 4 2 4 3" xfId="24969"/>
    <cellStyle name="Normal 11 4 2 4 2 5" xfId="24970"/>
    <cellStyle name="Normal 11 4 2 4 2 5 2" xfId="24971"/>
    <cellStyle name="Normal 11 4 2 4 2 5 3" xfId="24972"/>
    <cellStyle name="Normal 11 4 2 4 2 6" xfId="24973"/>
    <cellStyle name="Normal 11 4 2 4 2 7" xfId="24974"/>
    <cellStyle name="Normal 11 4 2 4 3" xfId="24975"/>
    <cellStyle name="Normal 11 4 2 4 3 2" xfId="24976"/>
    <cellStyle name="Normal 11 4 2 4 3 3" xfId="24977"/>
    <cellStyle name="Normal 11 4 2 4 4" xfId="24978"/>
    <cellStyle name="Normal 11 4 2 4 4 2" xfId="24979"/>
    <cellStyle name="Normal 11 4 2 4 4 3" xfId="24980"/>
    <cellStyle name="Normal 11 4 2 4 5" xfId="24981"/>
    <cellStyle name="Normal 11 4 2 4 5 2" xfId="24982"/>
    <cellStyle name="Normal 11 4 2 4 5 3" xfId="24983"/>
    <cellStyle name="Normal 11 4 2 4 6" xfId="24984"/>
    <cellStyle name="Normal 11 4 2 4 6 2" xfId="24985"/>
    <cellStyle name="Normal 11 4 2 4 6 3" xfId="24986"/>
    <cellStyle name="Normal 11 4 2 4 7" xfId="24987"/>
    <cellStyle name="Normal 11 4 2 4 8" xfId="24988"/>
    <cellStyle name="Normal 11 4 2 5" xfId="24989"/>
    <cellStyle name="Normal 11 4 2 5 2" xfId="24990"/>
    <cellStyle name="Normal 11 4 2 5 2 2" xfId="24991"/>
    <cellStyle name="Normal 11 4 2 5 2 3" xfId="24992"/>
    <cellStyle name="Normal 11 4 2 5 3" xfId="24993"/>
    <cellStyle name="Normal 11 4 2 5 3 2" xfId="24994"/>
    <cellStyle name="Normal 11 4 2 5 3 3" xfId="24995"/>
    <cellStyle name="Normal 11 4 2 5 4" xfId="24996"/>
    <cellStyle name="Normal 11 4 2 5 4 2" xfId="24997"/>
    <cellStyle name="Normal 11 4 2 5 4 3" xfId="24998"/>
    <cellStyle name="Normal 11 4 2 5 5" xfId="24999"/>
    <cellStyle name="Normal 11 4 2 5 5 2" xfId="25000"/>
    <cellStyle name="Normal 11 4 2 5 5 3" xfId="25001"/>
    <cellStyle name="Normal 11 4 2 5 6" xfId="25002"/>
    <cellStyle name="Normal 11 4 2 5 7" xfId="25003"/>
    <cellStyle name="Normal 11 4 2 6" xfId="25004"/>
    <cellStyle name="Normal 11 4 2 6 2" xfId="25005"/>
    <cellStyle name="Normal 11 4 2 6 2 2" xfId="25006"/>
    <cellStyle name="Normal 11 4 2 6 2 3" xfId="25007"/>
    <cellStyle name="Normal 11 4 2 6 3" xfId="25008"/>
    <cellStyle name="Normal 11 4 2 6 3 2" xfId="25009"/>
    <cellStyle name="Normal 11 4 2 6 3 3" xfId="25010"/>
    <cellStyle name="Normal 11 4 2 6 4" xfId="25011"/>
    <cellStyle name="Normal 11 4 2 6 4 2" xfId="25012"/>
    <cellStyle name="Normal 11 4 2 6 4 3" xfId="25013"/>
    <cellStyle name="Normal 11 4 2 6 5" xfId="25014"/>
    <cellStyle name="Normal 11 4 2 6 5 2" xfId="25015"/>
    <cellStyle name="Normal 11 4 2 6 5 3" xfId="25016"/>
    <cellStyle name="Normal 11 4 2 6 6" xfId="25017"/>
    <cellStyle name="Normal 11 4 2 6 7" xfId="25018"/>
    <cellStyle name="Normal 11 4 2 7" xfId="25019"/>
    <cellStyle name="Normal 11 4 2 7 2" xfId="25020"/>
    <cellStyle name="Normal 11 4 2 7 2 2" xfId="25021"/>
    <cellStyle name="Normal 11 4 2 7 2 3" xfId="25022"/>
    <cellStyle name="Normal 11 4 2 7 3" xfId="25023"/>
    <cellStyle name="Normal 11 4 2 7 3 2" xfId="25024"/>
    <cellStyle name="Normal 11 4 2 7 3 3" xfId="25025"/>
    <cellStyle name="Normal 11 4 2 7 4" xfId="25026"/>
    <cellStyle name="Normal 11 4 2 7 4 2" xfId="25027"/>
    <cellStyle name="Normal 11 4 2 7 4 3" xfId="25028"/>
    <cellStyle name="Normal 11 4 2 7 5" xfId="25029"/>
    <cellStyle name="Normal 11 4 2 7 5 2" xfId="25030"/>
    <cellStyle name="Normal 11 4 2 7 5 3" xfId="25031"/>
    <cellStyle name="Normal 11 4 2 7 6" xfId="25032"/>
    <cellStyle name="Normal 11 4 2 7 7" xfId="25033"/>
    <cellStyle name="Normal 11 4 2 8" xfId="25034"/>
    <cellStyle name="Normal 11 4 2 8 2" xfId="25035"/>
    <cellStyle name="Normal 11 4 2 8 2 2" xfId="25036"/>
    <cellStyle name="Normal 11 4 2 8 2 3" xfId="25037"/>
    <cellStyle name="Normal 11 4 2 8 3" xfId="25038"/>
    <cellStyle name="Normal 11 4 2 8 3 2" xfId="25039"/>
    <cellStyle name="Normal 11 4 2 8 3 3" xfId="25040"/>
    <cellStyle name="Normal 11 4 2 8 4" xfId="25041"/>
    <cellStyle name="Normal 11 4 2 8 4 2" xfId="25042"/>
    <cellStyle name="Normal 11 4 2 8 4 3" xfId="25043"/>
    <cellStyle name="Normal 11 4 2 8 5" xfId="25044"/>
    <cellStyle name="Normal 11 4 2 8 5 2" xfId="25045"/>
    <cellStyle name="Normal 11 4 2 8 5 3" xfId="25046"/>
    <cellStyle name="Normal 11 4 2 8 6" xfId="25047"/>
    <cellStyle name="Normal 11 4 2 8 7" xfId="25048"/>
    <cellStyle name="Normal 11 4 2 9" xfId="25049"/>
    <cellStyle name="Normal 11 4 2 9 2" xfId="25050"/>
    <cellStyle name="Normal 11 4 2 9 3" xfId="25051"/>
    <cellStyle name="Normal 11 4 3" xfId="25052"/>
    <cellStyle name="Normal 11 4 3 10" xfId="25053"/>
    <cellStyle name="Normal 11 4 3 11" xfId="25054"/>
    <cellStyle name="Normal 11 4 3 2" xfId="25055"/>
    <cellStyle name="Normal 11 4 3 2 2" xfId="25056"/>
    <cellStyle name="Normal 11 4 3 2 2 2" xfId="25057"/>
    <cellStyle name="Normal 11 4 3 2 2 2 2" xfId="25058"/>
    <cellStyle name="Normal 11 4 3 2 2 2 3" xfId="25059"/>
    <cellStyle name="Normal 11 4 3 2 2 3" xfId="25060"/>
    <cellStyle name="Normal 11 4 3 2 2 3 2" xfId="25061"/>
    <cellStyle name="Normal 11 4 3 2 2 3 3" xfId="25062"/>
    <cellStyle name="Normal 11 4 3 2 2 4" xfId="25063"/>
    <cellStyle name="Normal 11 4 3 2 2 4 2" xfId="25064"/>
    <cellStyle name="Normal 11 4 3 2 2 4 3" xfId="25065"/>
    <cellStyle name="Normal 11 4 3 2 2 5" xfId="25066"/>
    <cellStyle name="Normal 11 4 3 2 2 5 2" xfId="25067"/>
    <cellStyle name="Normal 11 4 3 2 2 5 3" xfId="25068"/>
    <cellStyle name="Normal 11 4 3 2 2 6" xfId="25069"/>
    <cellStyle name="Normal 11 4 3 2 2 7" xfId="25070"/>
    <cellStyle name="Normal 11 4 3 2 3" xfId="25071"/>
    <cellStyle name="Normal 11 4 3 2 3 2" xfId="25072"/>
    <cellStyle name="Normal 11 4 3 2 3 3" xfId="25073"/>
    <cellStyle name="Normal 11 4 3 2 4" xfId="25074"/>
    <cellStyle name="Normal 11 4 3 2 4 2" xfId="25075"/>
    <cellStyle name="Normal 11 4 3 2 4 3" xfId="25076"/>
    <cellStyle name="Normal 11 4 3 2 5" xfId="25077"/>
    <cellStyle name="Normal 11 4 3 2 5 2" xfId="25078"/>
    <cellStyle name="Normal 11 4 3 2 5 3" xfId="25079"/>
    <cellStyle name="Normal 11 4 3 2 6" xfId="25080"/>
    <cellStyle name="Normal 11 4 3 2 6 2" xfId="25081"/>
    <cellStyle name="Normal 11 4 3 2 6 3" xfId="25082"/>
    <cellStyle name="Normal 11 4 3 2 7" xfId="25083"/>
    <cellStyle name="Normal 11 4 3 2 8" xfId="25084"/>
    <cellStyle name="Normal 11 4 3 3" xfId="25085"/>
    <cellStyle name="Normal 11 4 3 3 2" xfId="25086"/>
    <cellStyle name="Normal 11 4 3 3 2 2" xfId="25087"/>
    <cellStyle name="Normal 11 4 3 3 2 3" xfId="25088"/>
    <cellStyle name="Normal 11 4 3 3 3" xfId="25089"/>
    <cellStyle name="Normal 11 4 3 3 3 2" xfId="25090"/>
    <cellStyle name="Normal 11 4 3 3 3 3" xfId="25091"/>
    <cellStyle name="Normal 11 4 3 3 4" xfId="25092"/>
    <cellStyle name="Normal 11 4 3 3 4 2" xfId="25093"/>
    <cellStyle name="Normal 11 4 3 3 4 3" xfId="25094"/>
    <cellStyle name="Normal 11 4 3 3 5" xfId="25095"/>
    <cellStyle name="Normal 11 4 3 3 5 2" xfId="25096"/>
    <cellStyle name="Normal 11 4 3 3 5 3" xfId="25097"/>
    <cellStyle name="Normal 11 4 3 3 6" xfId="25098"/>
    <cellStyle name="Normal 11 4 3 3 7" xfId="25099"/>
    <cellStyle name="Normal 11 4 3 4" xfId="25100"/>
    <cellStyle name="Normal 11 4 3 4 2" xfId="25101"/>
    <cellStyle name="Normal 11 4 3 4 2 2" xfId="25102"/>
    <cellStyle name="Normal 11 4 3 4 2 3" xfId="25103"/>
    <cellStyle name="Normal 11 4 3 4 3" xfId="25104"/>
    <cellStyle name="Normal 11 4 3 4 3 2" xfId="25105"/>
    <cellStyle name="Normal 11 4 3 4 3 3" xfId="25106"/>
    <cellStyle name="Normal 11 4 3 4 4" xfId="25107"/>
    <cellStyle name="Normal 11 4 3 4 4 2" xfId="25108"/>
    <cellStyle name="Normal 11 4 3 4 4 3" xfId="25109"/>
    <cellStyle name="Normal 11 4 3 4 5" xfId="25110"/>
    <cellStyle name="Normal 11 4 3 4 5 2" xfId="25111"/>
    <cellStyle name="Normal 11 4 3 4 5 3" xfId="25112"/>
    <cellStyle name="Normal 11 4 3 4 6" xfId="25113"/>
    <cellStyle name="Normal 11 4 3 4 7" xfId="25114"/>
    <cellStyle name="Normal 11 4 3 5" xfId="25115"/>
    <cellStyle name="Normal 11 4 3 5 2" xfId="25116"/>
    <cellStyle name="Normal 11 4 3 5 2 2" xfId="25117"/>
    <cellStyle name="Normal 11 4 3 5 2 3" xfId="25118"/>
    <cellStyle name="Normal 11 4 3 5 3" xfId="25119"/>
    <cellStyle name="Normal 11 4 3 5 3 2" xfId="25120"/>
    <cellStyle name="Normal 11 4 3 5 3 3" xfId="25121"/>
    <cellStyle name="Normal 11 4 3 5 4" xfId="25122"/>
    <cellStyle name="Normal 11 4 3 5 4 2" xfId="25123"/>
    <cellStyle name="Normal 11 4 3 5 4 3" xfId="25124"/>
    <cellStyle name="Normal 11 4 3 5 5" xfId="25125"/>
    <cellStyle name="Normal 11 4 3 5 5 2" xfId="25126"/>
    <cellStyle name="Normal 11 4 3 5 5 3" xfId="25127"/>
    <cellStyle name="Normal 11 4 3 5 6" xfId="25128"/>
    <cellStyle name="Normal 11 4 3 5 7" xfId="25129"/>
    <cellStyle name="Normal 11 4 3 6" xfId="25130"/>
    <cellStyle name="Normal 11 4 3 6 2" xfId="25131"/>
    <cellStyle name="Normal 11 4 3 6 3" xfId="25132"/>
    <cellStyle name="Normal 11 4 3 7" xfId="25133"/>
    <cellStyle name="Normal 11 4 3 7 2" xfId="25134"/>
    <cellStyle name="Normal 11 4 3 7 3" xfId="25135"/>
    <cellStyle name="Normal 11 4 3 8" xfId="25136"/>
    <cellStyle name="Normal 11 4 3 8 2" xfId="25137"/>
    <cellStyle name="Normal 11 4 3 8 3" xfId="25138"/>
    <cellStyle name="Normal 11 4 3 9" xfId="25139"/>
    <cellStyle name="Normal 11 4 3 9 2" xfId="25140"/>
    <cellStyle name="Normal 11 4 3 9 3" xfId="25141"/>
    <cellStyle name="Normal 11 4 4" xfId="25142"/>
    <cellStyle name="Normal 11 4 4 2" xfId="25143"/>
    <cellStyle name="Normal 11 4 4 2 2" xfId="25144"/>
    <cellStyle name="Normal 11 4 4 2 2 2" xfId="25145"/>
    <cellStyle name="Normal 11 4 4 2 2 3" xfId="25146"/>
    <cellStyle name="Normal 11 4 4 2 3" xfId="25147"/>
    <cellStyle name="Normal 11 4 4 2 3 2" xfId="25148"/>
    <cellStyle name="Normal 11 4 4 2 3 3" xfId="25149"/>
    <cellStyle name="Normal 11 4 4 2 4" xfId="25150"/>
    <cellStyle name="Normal 11 4 4 2 4 2" xfId="25151"/>
    <cellStyle name="Normal 11 4 4 2 4 3" xfId="25152"/>
    <cellStyle name="Normal 11 4 4 2 5" xfId="25153"/>
    <cellStyle name="Normal 11 4 4 2 5 2" xfId="25154"/>
    <cellStyle name="Normal 11 4 4 2 5 3" xfId="25155"/>
    <cellStyle name="Normal 11 4 4 2 6" xfId="25156"/>
    <cellStyle name="Normal 11 4 4 2 7" xfId="25157"/>
    <cellStyle name="Normal 11 4 4 3" xfId="25158"/>
    <cellStyle name="Normal 11 4 4 3 2" xfId="25159"/>
    <cellStyle name="Normal 11 4 4 3 3" xfId="25160"/>
    <cellStyle name="Normal 11 4 4 4" xfId="25161"/>
    <cellStyle name="Normal 11 4 4 4 2" xfId="25162"/>
    <cellStyle name="Normal 11 4 4 4 3" xfId="25163"/>
    <cellStyle name="Normal 11 4 4 5" xfId="25164"/>
    <cellStyle name="Normal 11 4 4 5 2" xfId="25165"/>
    <cellStyle name="Normal 11 4 4 5 3" xfId="25166"/>
    <cellStyle name="Normal 11 4 4 6" xfId="25167"/>
    <cellStyle name="Normal 11 4 4 6 2" xfId="25168"/>
    <cellStyle name="Normal 11 4 4 6 3" xfId="25169"/>
    <cellStyle name="Normal 11 4 4 7" xfId="25170"/>
    <cellStyle name="Normal 11 4 4 8" xfId="25171"/>
    <cellStyle name="Normal 11 4 5" xfId="25172"/>
    <cellStyle name="Normal 11 4 5 2" xfId="25173"/>
    <cellStyle name="Normal 11 4 5 2 2" xfId="25174"/>
    <cellStyle name="Normal 11 4 5 2 2 2" xfId="25175"/>
    <cellStyle name="Normal 11 4 5 2 2 3" xfId="25176"/>
    <cellStyle name="Normal 11 4 5 2 3" xfId="25177"/>
    <cellStyle name="Normal 11 4 5 2 3 2" xfId="25178"/>
    <cellStyle name="Normal 11 4 5 2 3 3" xfId="25179"/>
    <cellStyle name="Normal 11 4 5 2 4" xfId="25180"/>
    <cellStyle name="Normal 11 4 5 2 4 2" xfId="25181"/>
    <cellStyle name="Normal 11 4 5 2 4 3" xfId="25182"/>
    <cellStyle name="Normal 11 4 5 2 5" xfId="25183"/>
    <cellStyle name="Normal 11 4 5 2 5 2" xfId="25184"/>
    <cellStyle name="Normal 11 4 5 2 5 3" xfId="25185"/>
    <cellStyle name="Normal 11 4 5 2 6" xfId="25186"/>
    <cellStyle name="Normal 11 4 5 2 7" xfId="25187"/>
    <cellStyle name="Normal 11 4 5 3" xfId="25188"/>
    <cellStyle name="Normal 11 4 5 3 2" xfId="25189"/>
    <cellStyle name="Normal 11 4 5 3 3" xfId="25190"/>
    <cellStyle name="Normal 11 4 5 4" xfId="25191"/>
    <cellStyle name="Normal 11 4 5 4 2" xfId="25192"/>
    <cellStyle name="Normal 11 4 5 4 3" xfId="25193"/>
    <cellStyle name="Normal 11 4 5 5" xfId="25194"/>
    <cellStyle name="Normal 11 4 5 5 2" xfId="25195"/>
    <cellStyle name="Normal 11 4 5 5 3" xfId="25196"/>
    <cellStyle name="Normal 11 4 5 6" xfId="25197"/>
    <cellStyle name="Normal 11 4 5 6 2" xfId="25198"/>
    <cellStyle name="Normal 11 4 5 6 3" xfId="25199"/>
    <cellStyle name="Normal 11 4 5 7" xfId="25200"/>
    <cellStyle name="Normal 11 4 5 8" xfId="25201"/>
    <cellStyle name="Normal 11 4 6" xfId="25202"/>
    <cellStyle name="Normal 11 4 6 2" xfId="25203"/>
    <cellStyle name="Normal 11 4 6 2 2" xfId="25204"/>
    <cellStyle name="Normal 11 4 6 2 3" xfId="25205"/>
    <cellStyle name="Normal 11 4 6 3" xfId="25206"/>
    <cellStyle name="Normal 11 4 6 3 2" xfId="25207"/>
    <cellStyle name="Normal 11 4 6 3 3" xfId="25208"/>
    <cellStyle name="Normal 11 4 6 4" xfId="25209"/>
    <cellStyle name="Normal 11 4 6 4 2" xfId="25210"/>
    <cellStyle name="Normal 11 4 6 4 3" xfId="25211"/>
    <cellStyle name="Normal 11 4 6 5" xfId="25212"/>
    <cellStyle name="Normal 11 4 6 5 2" xfId="25213"/>
    <cellStyle name="Normal 11 4 6 5 3" xfId="25214"/>
    <cellStyle name="Normal 11 4 6 6" xfId="25215"/>
    <cellStyle name="Normal 11 4 6 7" xfId="25216"/>
    <cellStyle name="Normal 11 4 7" xfId="25217"/>
    <cellStyle name="Normal 11 4 7 2" xfId="25218"/>
    <cellStyle name="Normal 11 4 7 2 2" xfId="25219"/>
    <cellStyle name="Normal 11 4 7 2 3" xfId="25220"/>
    <cellStyle name="Normal 11 4 7 3" xfId="25221"/>
    <cellStyle name="Normal 11 4 7 3 2" xfId="25222"/>
    <cellStyle name="Normal 11 4 7 3 3" xfId="25223"/>
    <cellStyle name="Normal 11 4 7 4" xfId="25224"/>
    <cellStyle name="Normal 11 4 7 4 2" xfId="25225"/>
    <cellStyle name="Normal 11 4 7 4 3" xfId="25226"/>
    <cellStyle name="Normal 11 4 7 5" xfId="25227"/>
    <cellStyle name="Normal 11 4 7 5 2" xfId="25228"/>
    <cellStyle name="Normal 11 4 7 5 3" xfId="25229"/>
    <cellStyle name="Normal 11 4 7 6" xfId="25230"/>
    <cellStyle name="Normal 11 4 7 7" xfId="25231"/>
    <cellStyle name="Normal 11 4 8" xfId="25232"/>
    <cellStyle name="Normal 11 4 8 2" xfId="25233"/>
    <cellStyle name="Normal 11 4 8 2 2" xfId="25234"/>
    <cellStyle name="Normal 11 4 8 2 3" xfId="25235"/>
    <cellStyle name="Normal 11 4 8 3" xfId="25236"/>
    <cellStyle name="Normal 11 4 8 3 2" xfId="25237"/>
    <cellStyle name="Normal 11 4 8 3 3" xfId="25238"/>
    <cellStyle name="Normal 11 4 8 4" xfId="25239"/>
    <cellStyle name="Normal 11 4 8 4 2" xfId="25240"/>
    <cellStyle name="Normal 11 4 8 4 3" xfId="25241"/>
    <cellStyle name="Normal 11 4 8 5" xfId="25242"/>
    <cellStyle name="Normal 11 4 8 5 2" xfId="25243"/>
    <cellStyle name="Normal 11 4 8 5 3" xfId="25244"/>
    <cellStyle name="Normal 11 4 8 6" xfId="25245"/>
    <cellStyle name="Normal 11 4 8 7" xfId="25246"/>
    <cellStyle name="Normal 11 4 9" xfId="25247"/>
    <cellStyle name="Normal 11 4 9 2" xfId="25248"/>
    <cellStyle name="Normal 11 4 9 2 2" xfId="25249"/>
    <cellStyle name="Normal 11 4 9 2 3" xfId="25250"/>
    <cellStyle name="Normal 11 4 9 3" xfId="25251"/>
    <cellStyle name="Normal 11 4 9 3 2" xfId="25252"/>
    <cellStyle name="Normal 11 4 9 3 3" xfId="25253"/>
    <cellStyle name="Normal 11 4 9 4" xfId="25254"/>
    <cellStyle name="Normal 11 4 9 4 2" xfId="25255"/>
    <cellStyle name="Normal 11 4 9 4 3" xfId="25256"/>
    <cellStyle name="Normal 11 4 9 5" xfId="25257"/>
    <cellStyle name="Normal 11 4 9 5 2" xfId="25258"/>
    <cellStyle name="Normal 11 4 9 5 3" xfId="25259"/>
    <cellStyle name="Normal 11 4 9 6" xfId="25260"/>
    <cellStyle name="Normal 11 4 9 7" xfId="25261"/>
    <cellStyle name="Normal 11 5" xfId="25262"/>
    <cellStyle name="Normal 11 5 10" xfId="25263"/>
    <cellStyle name="Normal 11 5 10 2" xfId="25264"/>
    <cellStyle name="Normal 11 5 10 3" xfId="25265"/>
    <cellStyle name="Normal 11 5 11" xfId="25266"/>
    <cellStyle name="Normal 11 5 11 2" xfId="25267"/>
    <cellStyle name="Normal 11 5 11 3" xfId="25268"/>
    <cellStyle name="Normal 11 5 12" xfId="25269"/>
    <cellStyle name="Normal 11 5 12 2" xfId="25270"/>
    <cellStyle name="Normal 11 5 12 3" xfId="25271"/>
    <cellStyle name="Normal 11 5 13" xfId="25272"/>
    <cellStyle name="Normal 11 5 14" xfId="25273"/>
    <cellStyle name="Normal 11 5 2" xfId="25274"/>
    <cellStyle name="Normal 11 5 2 10" xfId="25275"/>
    <cellStyle name="Normal 11 5 2 11" xfId="25276"/>
    <cellStyle name="Normal 11 5 2 2" xfId="25277"/>
    <cellStyle name="Normal 11 5 2 2 2" xfId="25278"/>
    <cellStyle name="Normal 11 5 2 2 2 2" xfId="25279"/>
    <cellStyle name="Normal 11 5 2 2 2 2 2" xfId="25280"/>
    <cellStyle name="Normal 11 5 2 2 2 2 3" xfId="25281"/>
    <cellStyle name="Normal 11 5 2 2 2 3" xfId="25282"/>
    <cellStyle name="Normal 11 5 2 2 2 3 2" xfId="25283"/>
    <cellStyle name="Normal 11 5 2 2 2 3 3" xfId="25284"/>
    <cellStyle name="Normal 11 5 2 2 2 4" xfId="25285"/>
    <cellStyle name="Normal 11 5 2 2 2 4 2" xfId="25286"/>
    <cellStyle name="Normal 11 5 2 2 2 4 3" xfId="25287"/>
    <cellStyle name="Normal 11 5 2 2 2 5" xfId="25288"/>
    <cellStyle name="Normal 11 5 2 2 2 5 2" xfId="25289"/>
    <cellStyle name="Normal 11 5 2 2 2 5 3" xfId="25290"/>
    <cellStyle name="Normal 11 5 2 2 2 6" xfId="25291"/>
    <cellStyle name="Normal 11 5 2 2 2 7" xfId="25292"/>
    <cellStyle name="Normal 11 5 2 2 3" xfId="25293"/>
    <cellStyle name="Normal 11 5 2 2 3 2" xfId="25294"/>
    <cellStyle name="Normal 11 5 2 2 3 3" xfId="25295"/>
    <cellStyle name="Normal 11 5 2 2 4" xfId="25296"/>
    <cellStyle name="Normal 11 5 2 2 4 2" xfId="25297"/>
    <cellStyle name="Normal 11 5 2 2 4 3" xfId="25298"/>
    <cellStyle name="Normal 11 5 2 2 5" xfId="25299"/>
    <cellStyle name="Normal 11 5 2 2 5 2" xfId="25300"/>
    <cellStyle name="Normal 11 5 2 2 5 3" xfId="25301"/>
    <cellStyle name="Normal 11 5 2 2 6" xfId="25302"/>
    <cellStyle name="Normal 11 5 2 2 6 2" xfId="25303"/>
    <cellStyle name="Normal 11 5 2 2 6 3" xfId="25304"/>
    <cellStyle name="Normal 11 5 2 2 7" xfId="25305"/>
    <cellStyle name="Normal 11 5 2 2 8" xfId="25306"/>
    <cellStyle name="Normal 11 5 2 3" xfId="25307"/>
    <cellStyle name="Normal 11 5 2 3 2" xfId="25308"/>
    <cellStyle name="Normal 11 5 2 3 2 2" xfId="25309"/>
    <cellStyle name="Normal 11 5 2 3 2 3" xfId="25310"/>
    <cellStyle name="Normal 11 5 2 3 3" xfId="25311"/>
    <cellStyle name="Normal 11 5 2 3 3 2" xfId="25312"/>
    <cellStyle name="Normal 11 5 2 3 3 3" xfId="25313"/>
    <cellStyle name="Normal 11 5 2 3 4" xfId="25314"/>
    <cellStyle name="Normal 11 5 2 3 4 2" xfId="25315"/>
    <cellStyle name="Normal 11 5 2 3 4 3" xfId="25316"/>
    <cellStyle name="Normal 11 5 2 3 5" xfId="25317"/>
    <cellStyle name="Normal 11 5 2 3 5 2" xfId="25318"/>
    <cellStyle name="Normal 11 5 2 3 5 3" xfId="25319"/>
    <cellStyle name="Normal 11 5 2 3 6" xfId="25320"/>
    <cellStyle name="Normal 11 5 2 3 7" xfId="25321"/>
    <cellStyle name="Normal 11 5 2 4" xfId="25322"/>
    <cellStyle name="Normal 11 5 2 4 2" xfId="25323"/>
    <cellStyle name="Normal 11 5 2 4 2 2" xfId="25324"/>
    <cellStyle name="Normal 11 5 2 4 2 3" xfId="25325"/>
    <cellStyle name="Normal 11 5 2 4 3" xfId="25326"/>
    <cellStyle name="Normal 11 5 2 4 3 2" xfId="25327"/>
    <cellStyle name="Normal 11 5 2 4 3 3" xfId="25328"/>
    <cellStyle name="Normal 11 5 2 4 4" xfId="25329"/>
    <cellStyle name="Normal 11 5 2 4 4 2" xfId="25330"/>
    <cellStyle name="Normal 11 5 2 4 4 3" xfId="25331"/>
    <cellStyle name="Normal 11 5 2 4 5" xfId="25332"/>
    <cellStyle name="Normal 11 5 2 4 5 2" xfId="25333"/>
    <cellStyle name="Normal 11 5 2 4 5 3" xfId="25334"/>
    <cellStyle name="Normal 11 5 2 4 6" xfId="25335"/>
    <cellStyle name="Normal 11 5 2 4 7" xfId="25336"/>
    <cellStyle name="Normal 11 5 2 5" xfId="25337"/>
    <cellStyle name="Normal 11 5 2 5 2" xfId="25338"/>
    <cellStyle name="Normal 11 5 2 5 2 2" xfId="25339"/>
    <cellStyle name="Normal 11 5 2 5 2 3" xfId="25340"/>
    <cellStyle name="Normal 11 5 2 5 3" xfId="25341"/>
    <cellStyle name="Normal 11 5 2 5 3 2" xfId="25342"/>
    <cellStyle name="Normal 11 5 2 5 3 3" xfId="25343"/>
    <cellStyle name="Normal 11 5 2 5 4" xfId="25344"/>
    <cellStyle name="Normal 11 5 2 5 4 2" xfId="25345"/>
    <cellStyle name="Normal 11 5 2 5 4 3" xfId="25346"/>
    <cellStyle name="Normal 11 5 2 5 5" xfId="25347"/>
    <cellStyle name="Normal 11 5 2 5 5 2" xfId="25348"/>
    <cellStyle name="Normal 11 5 2 5 5 3" xfId="25349"/>
    <cellStyle name="Normal 11 5 2 5 6" xfId="25350"/>
    <cellStyle name="Normal 11 5 2 5 7" xfId="25351"/>
    <cellStyle name="Normal 11 5 2 6" xfId="25352"/>
    <cellStyle name="Normal 11 5 2 6 2" xfId="25353"/>
    <cellStyle name="Normal 11 5 2 6 3" xfId="25354"/>
    <cellStyle name="Normal 11 5 2 7" xfId="25355"/>
    <cellStyle name="Normal 11 5 2 7 2" xfId="25356"/>
    <cellStyle name="Normal 11 5 2 7 3" xfId="25357"/>
    <cellStyle name="Normal 11 5 2 8" xfId="25358"/>
    <cellStyle name="Normal 11 5 2 8 2" xfId="25359"/>
    <cellStyle name="Normal 11 5 2 8 3" xfId="25360"/>
    <cellStyle name="Normal 11 5 2 9" xfId="25361"/>
    <cellStyle name="Normal 11 5 2 9 2" xfId="25362"/>
    <cellStyle name="Normal 11 5 2 9 3" xfId="25363"/>
    <cellStyle name="Normal 11 5 3" xfId="25364"/>
    <cellStyle name="Normal 11 5 3 2" xfId="25365"/>
    <cellStyle name="Normal 11 5 3 2 2" xfId="25366"/>
    <cellStyle name="Normal 11 5 3 2 2 2" xfId="25367"/>
    <cellStyle name="Normal 11 5 3 2 2 3" xfId="25368"/>
    <cellStyle name="Normal 11 5 3 2 3" xfId="25369"/>
    <cellStyle name="Normal 11 5 3 2 3 2" xfId="25370"/>
    <cellStyle name="Normal 11 5 3 2 3 3" xfId="25371"/>
    <cellStyle name="Normal 11 5 3 2 4" xfId="25372"/>
    <cellStyle name="Normal 11 5 3 2 4 2" xfId="25373"/>
    <cellStyle name="Normal 11 5 3 2 4 3" xfId="25374"/>
    <cellStyle name="Normal 11 5 3 2 5" xfId="25375"/>
    <cellStyle name="Normal 11 5 3 2 5 2" xfId="25376"/>
    <cellStyle name="Normal 11 5 3 2 5 3" xfId="25377"/>
    <cellStyle name="Normal 11 5 3 2 6" xfId="25378"/>
    <cellStyle name="Normal 11 5 3 2 7" xfId="25379"/>
    <cellStyle name="Normal 11 5 3 3" xfId="25380"/>
    <cellStyle name="Normal 11 5 3 3 2" xfId="25381"/>
    <cellStyle name="Normal 11 5 3 3 3" xfId="25382"/>
    <cellStyle name="Normal 11 5 3 4" xfId="25383"/>
    <cellStyle name="Normal 11 5 3 4 2" xfId="25384"/>
    <cellStyle name="Normal 11 5 3 4 3" xfId="25385"/>
    <cellStyle name="Normal 11 5 3 5" xfId="25386"/>
    <cellStyle name="Normal 11 5 3 5 2" xfId="25387"/>
    <cellStyle name="Normal 11 5 3 5 3" xfId="25388"/>
    <cellStyle name="Normal 11 5 3 6" xfId="25389"/>
    <cellStyle name="Normal 11 5 3 6 2" xfId="25390"/>
    <cellStyle name="Normal 11 5 3 6 3" xfId="25391"/>
    <cellStyle name="Normal 11 5 3 7" xfId="25392"/>
    <cellStyle name="Normal 11 5 3 8" xfId="25393"/>
    <cellStyle name="Normal 11 5 4" xfId="25394"/>
    <cellStyle name="Normal 11 5 4 2" xfId="25395"/>
    <cellStyle name="Normal 11 5 4 2 2" xfId="25396"/>
    <cellStyle name="Normal 11 5 4 2 2 2" xfId="25397"/>
    <cellStyle name="Normal 11 5 4 2 2 3" xfId="25398"/>
    <cellStyle name="Normal 11 5 4 2 3" xfId="25399"/>
    <cellStyle name="Normal 11 5 4 2 3 2" xfId="25400"/>
    <cellStyle name="Normal 11 5 4 2 3 3" xfId="25401"/>
    <cellStyle name="Normal 11 5 4 2 4" xfId="25402"/>
    <cellStyle name="Normal 11 5 4 2 4 2" xfId="25403"/>
    <cellStyle name="Normal 11 5 4 2 4 3" xfId="25404"/>
    <cellStyle name="Normal 11 5 4 2 5" xfId="25405"/>
    <cellStyle name="Normal 11 5 4 2 5 2" xfId="25406"/>
    <cellStyle name="Normal 11 5 4 2 5 3" xfId="25407"/>
    <cellStyle name="Normal 11 5 4 2 6" xfId="25408"/>
    <cellStyle name="Normal 11 5 4 2 7" xfId="25409"/>
    <cellStyle name="Normal 11 5 4 3" xfId="25410"/>
    <cellStyle name="Normal 11 5 4 3 2" xfId="25411"/>
    <cellStyle name="Normal 11 5 4 3 3" xfId="25412"/>
    <cellStyle name="Normal 11 5 4 4" xfId="25413"/>
    <cellStyle name="Normal 11 5 4 4 2" xfId="25414"/>
    <cellStyle name="Normal 11 5 4 4 3" xfId="25415"/>
    <cellStyle name="Normal 11 5 4 5" xfId="25416"/>
    <cellStyle name="Normal 11 5 4 5 2" xfId="25417"/>
    <cellStyle name="Normal 11 5 4 5 3" xfId="25418"/>
    <cellStyle name="Normal 11 5 4 6" xfId="25419"/>
    <cellStyle name="Normal 11 5 4 6 2" xfId="25420"/>
    <cellStyle name="Normal 11 5 4 6 3" xfId="25421"/>
    <cellStyle name="Normal 11 5 4 7" xfId="25422"/>
    <cellStyle name="Normal 11 5 4 8" xfId="25423"/>
    <cellStyle name="Normal 11 5 5" xfId="25424"/>
    <cellStyle name="Normal 11 5 5 2" xfId="25425"/>
    <cellStyle name="Normal 11 5 5 2 2" xfId="25426"/>
    <cellStyle name="Normal 11 5 5 2 3" xfId="25427"/>
    <cellStyle name="Normal 11 5 5 3" xfId="25428"/>
    <cellStyle name="Normal 11 5 5 3 2" xfId="25429"/>
    <cellStyle name="Normal 11 5 5 3 3" xfId="25430"/>
    <cellStyle name="Normal 11 5 5 4" xfId="25431"/>
    <cellStyle name="Normal 11 5 5 4 2" xfId="25432"/>
    <cellStyle name="Normal 11 5 5 4 3" xfId="25433"/>
    <cellStyle name="Normal 11 5 5 5" xfId="25434"/>
    <cellStyle name="Normal 11 5 5 5 2" xfId="25435"/>
    <cellStyle name="Normal 11 5 5 5 3" xfId="25436"/>
    <cellStyle name="Normal 11 5 5 6" xfId="25437"/>
    <cellStyle name="Normal 11 5 5 7" xfId="25438"/>
    <cellStyle name="Normal 11 5 6" xfId="25439"/>
    <cellStyle name="Normal 11 5 6 2" xfId="25440"/>
    <cellStyle name="Normal 11 5 6 2 2" xfId="25441"/>
    <cellStyle name="Normal 11 5 6 2 3" xfId="25442"/>
    <cellStyle name="Normal 11 5 6 3" xfId="25443"/>
    <cellStyle name="Normal 11 5 6 3 2" xfId="25444"/>
    <cellStyle name="Normal 11 5 6 3 3" xfId="25445"/>
    <cellStyle name="Normal 11 5 6 4" xfId="25446"/>
    <cellStyle name="Normal 11 5 6 4 2" xfId="25447"/>
    <cellStyle name="Normal 11 5 6 4 3" xfId="25448"/>
    <cellStyle name="Normal 11 5 6 5" xfId="25449"/>
    <cellStyle name="Normal 11 5 6 5 2" xfId="25450"/>
    <cellStyle name="Normal 11 5 6 5 3" xfId="25451"/>
    <cellStyle name="Normal 11 5 6 6" xfId="25452"/>
    <cellStyle name="Normal 11 5 6 7" xfId="25453"/>
    <cellStyle name="Normal 11 5 7" xfId="25454"/>
    <cellStyle name="Normal 11 5 7 2" xfId="25455"/>
    <cellStyle name="Normal 11 5 7 2 2" xfId="25456"/>
    <cellStyle name="Normal 11 5 7 2 3" xfId="25457"/>
    <cellStyle name="Normal 11 5 7 3" xfId="25458"/>
    <cellStyle name="Normal 11 5 7 3 2" xfId="25459"/>
    <cellStyle name="Normal 11 5 7 3 3" xfId="25460"/>
    <cellStyle name="Normal 11 5 7 4" xfId="25461"/>
    <cellStyle name="Normal 11 5 7 4 2" xfId="25462"/>
    <cellStyle name="Normal 11 5 7 4 3" xfId="25463"/>
    <cellStyle name="Normal 11 5 7 5" xfId="25464"/>
    <cellStyle name="Normal 11 5 7 5 2" xfId="25465"/>
    <cellStyle name="Normal 11 5 7 5 3" xfId="25466"/>
    <cellStyle name="Normal 11 5 7 6" xfId="25467"/>
    <cellStyle name="Normal 11 5 7 7" xfId="25468"/>
    <cellStyle name="Normal 11 5 8" xfId="25469"/>
    <cellStyle name="Normal 11 5 8 2" xfId="25470"/>
    <cellStyle name="Normal 11 5 8 2 2" xfId="25471"/>
    <cellStyle name="Normal 11 5 8 2 3" xfId="25472"/>
    <cellStyle name="Normal 11 5 8 3" xfId="25473"/>
    <cellStyle name="Normal 11 5 8 3 2" xfId="25474"/>
    <cellStyle name="Normal 11 5 8 3 3" xfId="25475"/>
    <cellStyle name="Normal 11 5 8 4" xfId="25476"/>
    <cellStyle name="Normal 11 5 8 4 2" xfId="25477"/>
    <cellStyle name="Normal 11 5 8 4 3" xfId="25478"/>
    <cellStyle name="Normal 11 5 8 5" xfId="25479"/>
    <cellStyle name="Normal 11 5 8 5 2" xfId="25480"/>
    <cellStyle name="Normal 11 5 8 5 3" xfId="25481"/>
    <cellStyle name="Normal 11 5 8 6" xfId="25482"/>
    <cellStyle name="Normal 11 5 8 7" xfId="25483"/>
    <cellStyle name="Normal 11 5 9" xfId="25484"/>
    <cellStyle name="Normal 11 5 9 2" xfId="25485"/>
    <cellStyle name="Normal 11 5 9 3" xfId="25486"/>
    <cellStyle name="Normal 11 6" xfId="25487"/>
    <cellStyle name="Normal 11 6 10" xfId="25488"/>
    <cellStyle name="Normal 11 6 11" xfId="25489"/>
    <cellStyle name="Normal 11 6 2" xfId="25490"/>
    <cellStyle name="Normal 11 6 2 2" xfId="25491"/>
    <cellStyle name="Normal 11 6 2 2 2" xfId="25492"/>
    <cellStyle name="Normal 11 6 2 2 2 2" xfId="25493"/>
    <cellStyle name="Normal 11 6 2 2 2 3" xfId="25494"/>
    <cellStyle name="Normal 11 6 2 2 3" xfId="25495"/>
    <cellStyle name="Normal 11 6 2 2 3 2" xfId="25496"/>
    <cellStyle name="Normal 11 6 2 2 3 3" xfId="25497"/>
    <cellStyle name="Normal 11 6 2 2 4" xfId="25498"/>
    <cellStyle name="Normal 11 6 2 2 4 2" xfId="25499"/>
    <cellStyle name="Normal 11 6 2 2 4 3" xfId="25500"/>
    <cellStyle name="Normal 11 6 2 2 5" xfId="25501"/>
    <cellStyle name="Normal 11 6 2 2 5 2" xfId="25502"/>
    <cellStyle name="Normal 11 6 2 2 5 3" xfId="25503"/>
    <cellStyle name="Normal 11 6 2 2 6" xfId="25504"/>
    <cellStyle name="Normal 11 6 2 2 7" xfId="25505"/>
    <cellStyle name="Normal 11 6 2 3" xfId="25506"/>
    <cellStyle name="Normal 11 6 2 3 2" xfId="25507"/>
    <cellStyle name="Normal 11 6 2 3 3" xfId="25508"/>
    <cellStyle name="Normal 11 6 2 4" xfId="25509"/>
    <cellStyle name="Normal 11 6 2 4 2" xfId="25510"/>
    <cellStyle name="Normal 11 6 2 4 3" xfId="25511"/>
    <cellStyle name="Normal 11 6 2 5" xfId="25512"/>
    <cellStyle name="Normal 11 6 2 5 2" xfId="25513"/>
    <cellStyle name="Normal 11 6 2 5 3" xfId="25514"/>
    <cellStyle name="Normal 11 6 2 6" xfId="25515"/>
    <cellStyle name="Normal 11 6 2 6 2" xfId="25516"/>
    <cellStyle name="Normal 11 6 2 6 3" xfId="25517"/>
    <cellStyle name="Normal 11 6 2 7" xfId="25518"/>
    <cellStyle name="Normal 11 6 2 8" xfId="25519"/>
    <cellStyle name="Normal 11 6 3" xfId="25520"/>
    <cellStyle name="Normal 11 6 3 2" xfId="25521"/>
    <cellStyle name="Normal 11 6 3 2 2" xfId="25522"/>
    <cellStyle name="Normal 11 6 3 2 3" xfId="25523"/>
    <cellStyle name="Normal 11 6 3 3" xfId="25524"/>
    <cellStyle name="Normal 11 6 3 3 2" xfId="25525"/>
    <cellStyle name="Normal 11 6 3 3 3" xfId="25526"/>
    <cellStyle name="Normal 11 6 3 4" xfId="25527"/>
    <cellStyle name="Normal 11 6 3 4 2" xfId="25528"/>
    <cellStyle name="Normal 11 6 3 4 3" xfId="25529"/>
    <cellStyle name="Normal 11 6 3 5" xfId="25530"/>
    <cellStyle name="Normal 11 6 3 5 2" xfId="25531"/>
    <cellStyle name="Normal 11 6 3 5 3" xfId="25532"/>
    <cellStyle name="Normal 11 6 3 6" xfId="25533"/>
    <cellStyle name="Normal 11 6 3 7" xfId="25534"/>
    <cellStyle name="Normal 11 6 4" xfId="25535"/>
    <cellStyle name="Normal 11 6 4 2" xfId="25536"/>
    <cellStyle name="Normal 11 6 4 2 2" xfId="25537"/>
    <cellStyle name="Normal 11 6 4 2 3" xfId="25538"/>
    <cellStyle name="Normal 11 6 4 3" xfId="25539"/>
    <cellStyle name="Normal 11 6 4 3 2" xfId="25540"/>
    <cellStyle name="Normal 11 6 4 3 3" xfId="25541"/>
    <cellStyle name="Normal 11 6 4 4" xfId="25542"/>
    <cellStyle name="Normal 11 6 4 4 2" xfId="25543"/>
    <cellStyle name="Normal 11 6 4 4 3" xfId="25544"/>
    <cellStyle name="Normal 11 6 4 5" xfId="25545"/>
    <cellStyle name="Normal 11 6 4 5 2" xfId="25546"/>
    <cellStyle name="Normal 11 6 4 5 3" xfId="25547"/>
    <cellStyle name="Normal 11 6 4 6" xfId="25548"/>
    <cellStyle name="Normal 11 6 4 7" xfId="25549"/>
    <cellStyle name="Normal 11 6 5" xfId="25550"/>
    <cellStyle name="Normal 11 6 5 2" xfId="25551"/>
    <cellStyle name="Normal 11 6 5 2 2" xfId="25552"/>
    <cellStyle name="Normal 11 6 5 2 3" xfId="25553"/>
    <cellStyle name="Normal 11 6 5 3" xfId="25554"/>
    <cellStyle name="Normal 11 6 5 3 2" xfId="25555"/>
    <cellStyle name="Normal 11 6 5 3 3" xfId="25556"/>
    <cellStyle name="Normal 11 6 5 4" xfId="25557"/>
    <cellStyle name="Normal 11 6 5 4 2" xfId="25558"/>
    <cellStyle name="Normal 11 6 5 4 3" xfId="25559"/>
    <cellStyle name="Normal 11 6 5 5" xfId="25560"/>
    <cellStyle name="Normal 11 6 5 5 2" xfId="25561"/>
    <cellStyle name="Normal 11 6 5 5 3" xfId="25562"/>
    <cellStyle name="Normal 11 6 5 6" xfId="25563"/>
    <cellStyle name="Normal 11 6 5 7" xfId="25564"/>
    <cellStyle name="Normal 11 6 6" xfId="25565"/>
    <cellStyle name="Normal 11 6 6 2" xfId="25566"/>
    <cellStyle name="Normal 11 6 6 3" xfId="25567"/>
    <cellStyle name="Normal 11 6 7" xfId="25568"/>
    <cellStyle name="Normal 11 6 7 2" xfId="25569"/>
    <cellStyle name="Normal 11 6 7 3" xfId="25570"/>
    <cellStyle name="Normal 11 6 8" xfId="25571"/>
    <cellStyle name="Normal 11 6 8 2" xfId="25572"/>
    <cellStyle name="Normal 11 6 8 3" xfId="25573"/>
    <cellStyle name="Normal 11 6 9" xfId="25574"/>
    <cellStyle name="Normal 11 6 9 2" xfId="25575"/>
    <cellStyle name="Normal 11 6 9 3" xfId="25576"/>
    <cellStyle name="Normal 11 7" xfId="25577"/>
    <cellStyle name="Normal 11 7 2" xfId="25578"/>
    <cellStyle name="Normal 11 7 2 2" xfId="25579"/>
    <cellStyle name="Normal 11 7 2 2 2" xfId="25580"/>
    <cellStyle name="Normal 11 7 2 2 3" xfId="25581"/>
    <cellStyle name="Normal 11 7 2 3" xfId="25582"/>
    <cellStyle name="Normal 11 7 2 3 2" xfId="25583"/>
    <cellStyle name="Normal 11 7 2 3 3" xfId="25584"/>
    <cellStyle name="Normal 11 7 2 4" xfId="25585"/>
    <cellStyle name="Normal 11 7 2 4 2" xfId="25586"/>
    <cellStyle name="Normal 11 7 2 4 3" xfId="25587"/>
    <cellStyle name="Normal 11 7 2 5" xfId="25588"/>
    <cellStyle name="Normal 11 7 2 5 2" xfId="25589"/>
    <cellStyle name="Normal 11 7 2 5 3" xfId="25590"/>
    <cellStyle name="Normal 11 7 2 6" xfId="25591"/>
    <cellStyle name="Normal 11 7 2 7" xfId="25592"/>
    <cellStyle name="Normal 11 7 3" xfId="25593"/>
    <cellStyle name="Normal 11 7 3 2" xfId="25594"/>
    <cellStyle name="Normal 11 7 3 3" xfId="25595"/>
    <cellStyle name="Normal 11 7 4" xfId="25596"/>
    <cellStyle name="Normal 11 7 4 2" xfId="25597"/>
    <cellStyle name="Normal 11 7 4 3" xfId="25598"/>
    <cellStyle name="Normal 11 7 5" xfId="25599"/>
    <cellStyle name="Normal 11 7 5 2" xfId="25600"/>
    <cellStyle name="Normal 11 7 5 3" xfId="25601"/>
    <cellStyle name="Normal 11 7 6" xfId="25602"/>
    <cellStyle name="Normal 11 7 6 2" xfId="25603"/>
    <cellStyle name="Normal 11 7 6 3" xfId="25604"/>
    <cellStyle name="Normal 11 7 7" xfId="25605"/>
    <cellStyle name="Normal 11 7 8" xfId="25606"/>
    <cellStyle name="Normal 11 8" xfId="25607"/>
    <cellStyle name="Normal 11 8 2" xfId="25608"/>
    <cellStyle name="Normal 11 8 2 2" xfId="25609"/>
    <cellStyle name="Normal 11 8 2 2 2" xfId="25610"/>
    <cellStyle name="Normal 11 8 2 2 3" xfId="25611"/>
    <cellStyle name="Normal 11 8 2 3" xfId="25612"/>
    <cellStyle name="Normal 11 8 2 3 2" xfId="25613"/>
    <cellStyle name="Normal 11 8 2 3 3" xfId="25614"/>
    <cellStyle name="Normal 11 8 2 4" xfId="25615"/>
    <cellStyle name="Normal 11 8 2 4 2" xfId="25616"/>
    <cellStyle name="Normal 11 8 2 4 3" xfId="25617"/>
    <cellStyle name="Normal 11 8 2 5" xfId="25618"/>
    <cellStyle name="Normal 11 8 2 5 2" xfId="25619"/>
    <cellStyle name="Normal 11 8 2 5 3" xfId="25620"/>
    <cellStyle name="Normal 11 8 2 6" xfId="25621"/>
    <cellStyle name="Normal 11 8 2 7" xfId="25622"/>
    <cellStyle name="Normal 11 8 3" xfId="25623"/>
    <cellStyle name="Normal 11 8 3 2" xfId="25624"/>
    <cellStyle name="Normal 11 8 3 3" xfId="25625"/>
    <cellStyle name="Normal 11 8 4" xfId="25626"/>
    <cellStyle name="Normal 11 8 4 2" xfId="25627"/>
    <cellStyle name="Normal 11 8 4 3" xfId="25628"/>
    <cellStyle name="Normal 11 8 5" xfId="25629"/>
    <cellStyle name="Normal 11 8 5 2" xfId="25630"/>
    <cellStyle name="Normal 11 8 5 3" xfId="25631"/>
    <cellStyle name="Normal 11 8 6" xfId="25632"/>
    <cellStyle name="Normal 11 8 6 2" xfId="25633"/>
    <cellStyle name="Normal 11 8 6 3" xfId="25634"/>
    <cellStyle name="Normal 11 8 7" xfId="25635"/>
    <cellStyle name="Normal 11 8 8" xfId="25636"/>
    <cellStyle name="Normal 11 9" xfId="25637"/>
    <cellStyle name="Normal 11 9 2" xfId="25638"/>
    <cellStyle name="Normal 11 9 2 2" xfId="25639"/>
    <cellStyle name="Normal 11 9 2 2 2" xfId="25640"/>
    <cellStyle name="Normal 11 9 2 2 3" xfId="25641"/>
    <cellStyle name="Normal 11 9 2 3" xfId="25642"/>
    <cellStyle name="Normal 11 9 2 3 2" xfId="25643"/>
    <cellStyle name="Normal 11 9 2 3 3" xfId="25644"/>
    <cellStyle name="Normal 11 9 2 4" xfId="25645"/>
    <cellStyle name="Normal 11 9 2 4 2" xfId="25646"/>
    <cellStyle name="Normal 11 9 2 4 3" xfId="25647"/>
    <cellStyle name="Normal 11 9 2 5" xfId="25648"/>
    <cellStyle name="Normal 11 9 2 5 2" xfId="25649"/>
    <cellStyle name="Normal 11 9 2 5 3" xfId="25650"/>
    <cellStyle name="Normal 11 9 2 6" xfId="25651"/>
    <cellStyle name="Normal 11 9 2 7" xfId="25652"/>
    <cellStyle name="Normal 11 9 3" xfId="25653"/>
    <cellStyle name="Normal 11 9 3 2" xfId="25654"/>
    <cellStyle name="Normal 11 9 3 3" xfId="25655"/>
    <cellStyle name="Normal 11 9 4" xfId="25656"/>
    <cellStyle name="Normal 11 9 4 2" xfId="25657"/>
    <cellStyle name="Normal 11 9 4 3" xfId="25658"/>
    <cellStyle name="Normal 11 9 5" xfId="25659"/>
    <cellStyle name="Normal 11 9 5 2" xfId="25660"/>
    <cellStyle name="Normal 11 9 5 3" xfId="25661"/>
    <cellStyle name="Normal 11 9 6" xfId="25662"/>
    <cellStyle name="Normal 11 9 6 2" xfId="25663"/>
    <cellStyle name="Normal 11 9 6 3" xfId="25664"/>
    <cellStyle name="Normal 11 9 7" xfId="25665"/>
    <cellStyle name="Normal 11 9 8" xfId="25666"/>
    <cellStyle name="Normal 12" xfId="25667"/>
    <cellStyle name="Normal 12 2" xfId="25668"/>
    <cellStyle name="Normal 12 2 2" xfId="25669"/>
    <cellStyle name="Normal 12 2 2 2" xfId="25670"/>
    <cellStyle name="Normal 12 2 2 2 2" xfId="25671"/>
    <cellStyle name="Normal 12 2 2 3" xfId="25672"/>
    <cellStyle name="Normal 12 2 3" xfId="25673"/>
    <cellStyle name="Normal 12 2 3 2" xfId="25674"/>
    <cellStyle name="Normal 12 2 4" xfId="25675"/>
    <cellStyle name="Normal 12 2 5" xfId="25676"/>
    <cellStyle name="Normal 12 3" xfId="25677"/>
    <cellStyle name="Normal 12 3 2" xfId="25678"/>
    <cellStyle name="Normal 12 3 2 2" xfId="25679"/>
    <cellStyle name="Normal 12 3 3" xfId="25680"/>
    <cellStyle name="Normal 12 4" xfId="25681"/>
    <cellStyle name="Normal 12 4 2" xfId="25682"/>
    <cellStyle name="Normal 12 5" xfId="25683"/>
    <cellStyle name="Normal 12 6" xfId="25684"/>
    <cellStyle name="Normal 13" xfId="25685"/>
    <cellStyle name="Normal 13 2" xfId="25686"/>
    <cellStyle name="Normal 13 3" xfId="25687"/>
    <cellStyle name="Normal 14" xfId="25688"/>
    <cellStyle name="Normal 14 10" xfId="25689"/>
    <cellStyle name="Normal 14 10 2" xfId="25690"/>
    <cellStyle name="Normal 14 10 2 2" xfId="25691"/>
    <cellStyle name="Normal 14 10 2 3" xfId="25692"/>
    <cellStyle name="Normal 14 10 3" xfId="25693"/>
    <cellStyle name="Normal 14 10 3 2" xfId="25694"/>
    <cellStyle name="Normal 14 10 3 3" xfId="25695"/>
    <cellStyle name="Normal 14 10 4" xfId="25696"/>
    <cellStyle name="Normal 14 10 4 2" xfId="25697"/>
    <cellStyle name="Normal 14 10 4 3" xfId="25698"/>
    <cellStyle name="Normal 14 10 5" xfId="25699"/>
    <cellStyle name="Normal 14 10 5 2" xfId="25700"/>
    <cellStyle name="Normal 14 10 5 3" xfId="25701"/>
    <cellStyle name="Normal 14 10 6" xfId="25702"/>
    <cellStyle name="Normal 14 10 7" xfId="25703"/>
    <cellStyle name="Normal 14 11" xfId="25704"/>
    <cellStyle name="Normal 14 11 2" xfId="25705"/>
    <cellStyle name="Normal 14 11 3" xfId="25706"/>
    <cellStyle name="Normal 14 12" xfId="25707"/>
    <cellStyle name="Normal 14 12 2" xfId="25708"/>
    <cellStyle name="Normal 14 12 3" xfId="25709"/>
    <cellStyle name="Normal 14 13" xfId="25710"/>
    <cellStyle name="Normal 14 13 2" xfId="25711"/>
    <cellStyle name="Normal 14 13 3" xfId="25712"/>
    <cellStyle name="Normal 14 14" xfId="25713"/>
    <cellStyle name="Normal 14 14 2" xfId="25714"/>
    <cellStyle name="Normal 14 14 3" xfId="25715"/>
    <cellStyle name="Normal 14 15" xfId="25716"/>
    <cellStyle name="Normal 14 16" xfId="25717"/>
    <cellStyle name="Normal 14 2" xfId="25718"/>
    <cellStyle name="Normal 14 2 10" xfId="25719"/>
    <cellStyle name="Normal 14 2 10 2" xfId="25720"/>
    <cellStyle name="Normal 14 2 10 3" xfId="25721"/>
    <cellStyle name="Normal 14 2 11" xfId="25722"/>
    <cellStyle name="Normal 14 2 11 2" xfId="25723"/>
    <cellStyle name="Normal 14 2 11 3" xfId="25724"/>
    <cellStyle name="Normal 14 2 12" xfId="25725"/>
    <cellStyle name="Normal 14 2 12 2" xfId="25726"/>
    <cellStyle name="Normal 14 2 12 3" xfId="25727"/>
    <cellStyle name="Normal 14 2 13" xfId="25728"/>
    <cellStyle name="Normal 14 2 13 2" xfId="25729"/>
    <cellStyle name="Normal 14 2 13 3" xfId="25730"/>
    <cellStyle name="Normal 14 2 14" xfId="25731"/>
    <cellStyle name="Normal 14 2 15" xfId="25732"/>
    <cellStyle name="Normal 14 2 2" xfId="25733"/>
    <cellStyle name="Normal 14 2 2 10" xfId="25734"/>
    <cellStyle name="Normal 14 2 2 11" xfId="25735"/>
    <cellStyle name="Normal 14 2 2 2" xfId="25736"/>
    <cellStyle name="Normal 14 2 2 2 2" xfId="25737"/>
    <cellStyle name="Normal 14 2 2 2 2 2" xfId="25738"/>
    <cellStyle name="Normal 14 2 2 2 2 2 2" xfId="25739"/>
    <cellStyle name="Normal 14 2 2 2 2 2 3" xfId="25740"/>
    <cellStyle name="Normal 14 2 2 2 2 3" xfId="25741"/>
    <cellStyle name="Normal 14 2 2 2 2 3 2" xfId="25742"/>
    <cellStyle name="Normal 14 2 2 2 2 3 3" xfId="25743"/>
    <cellStyle name="Normal 14 2 2 2 2 4" xfId="25744"/>
    <cellStyle name="Normal 14 2 2 2 2 4 2" xfId="25745"/>
    <cellStyle name="Normal 14 2 2 2 2 4 3" xfId="25746"/>
    <cellStyle name="Normal 14 2 2 2 2 5" xfId="25747"/>
    <cellStyle name="Normal 14 2 2 2 2 5 2" xfId="25748"/>
    <cellStyle name="Normal 14 2 2 2 2 5 3" xfId="25749"/>
    <cellStyle name="Normal 14 2 2 2 2 6" xfId="25750"/>
    <cellStyle name="Normal 14 2 2 2 2 7" xfId="25751"/>
    <cellStyle name="Normal 14 2 2 2 3" xfId="25752"/>
    <cellStyle name="Normal 14 2 2 2 3 2" xfId="25753"/>
    <cellStyle name="Normal 14 2 2 2 3 3" xfId="25754"/>
    <cellStyle name="Normal 14 2 2 2 4" xfId="25755"/>
    <cellStyle name="Normal 14 2 2 2 4 2" xfId="25756"/>
    <cellStyle name="Normal 14 2 2 2 4 3" xfId="25757"/>
    <cellStyle name="Normal 14 2 2 2 5" xfId="25758"/>
    <cellStyle name="Normal 14 2 2 2 5 2" xfId="25759"/>
    <cellStyle name="Normal 14 2 2 2 5 3" xfId="25760"/>
    <cellStyle name="Normal 14 2 2 2 6" xfId="25761"/>
    <cellStyle name="Normal 14 2 2 2 6 2" xfId="25762"/>
    <cellStyle name="Normal 14 2 2 2 6 3" xfId="25763"/>
    <cellStyle name="Normal 14 2 2 2 7" xfId="25764"/>
    <cellStyle name="Normal 14 2 2 2 8" xfId="25765"/>
    <cellStyle name="Normal 14 2 2 3" xfId="25766"/>
    <cellStyle name="Normal 14 2 2 3 2" xfId="25767"/>
    <cellStyle name="Normal 14 2 2 3 2 2" xfId="25768"/>
    <cellStyle name="Normal 14 2 2 3 2 3" xfId="25769"/>
    <cellStyle name="Normal 14 2 2 3 3" xfId="25770"/>
    <cellStyle name="Normal 14 2 2 3 3 2" xfId="25771"/>
    <cellStyle name="Normal 14 2 2 3 3 3" xfId="25772"/>
    <cellStyle name="Normal 14 2 2 3 4" xfId="25773"/>
    <cellStyle name="Normal 14 2 2 3 4 2" xfId="25774"/>
    <cellStyle name="Normal 14 2 2 3 4 3" xfId="25775"/>
    <cellStyle name="Normal 14 2 2 3 5" xfId="25776"/>
    <cellStyle name="Normal 14 2 2 3 5 2" xfId="25777"/>
    <cellStyle name="Normal 14 2 2 3 5 3" xfId="25778"/>
    <cellStyle name="Normal 14 2 2 3 6" xfId="25779"/>
    <cellStyle name="Normal 14 2 2 3 7" xfId="25780"/>
    <cellStyle name="Normal 14 2 2 4" xfId="25781"/>
    <cellStyle name="Normal 14 2 2 4 2" xfId="25782"/>
    <cellStyle name="Normal 14 2 2 4 2 2" xfId="25783"/>
    <cellStyle name="Normal 14 2 2 4 2 3" xfId="25784"/>
    <cellStyle name="Normal 14 2 2 4 3" xfId="25785"/>
    <cellStyle name="Normal 14 2 2 4 3 2" xfId="25786"/>
    <cellStyle name="Normal 14 2 2 4 3 3" xfId="25787"/>
    <cellStyle name="Normal 14 2 2 4 4" xfId="25788"/>
    <cellStyle name="Normal 14 2 2 4 4 2" xfId="25789"/>
    <cellStyle name="Normal 14 2 2 4 4 3" xfId="25790"/>
    <cellStyle name="Normal 14 2 2 4 5" xfId="25791"/>
    <cellStyle name="Normal 14 2 2 4 5 2" xfId="25792"/>
    <cellStyle name="Normal 14 2 2 4 5 3" xfId="25793"/>
    <cellStyle name="Normal 14 2 2 4 6" xfId="25794"/>
    <cellStyle name="Normal 14 2 2 4 7" xfId="25795"/>
    <cellStyle name="Normal 14 2 2 5" xfId="25796"/>
    <cellStyle name="Normal 14 2 2 5 2" xfId="25797"/>
    <cellStyle name="Normal 14 2 2 5 2 2" xfId="25798"/>
    <cellStyle name="Normal 14 2 2 5 2 3" xfId="25799"/>
    <cellStyle name="Normal 14 2 2 5 3" xfId="25800"/>
    <cellStyle name="Normal 14 2 2 5 3 2" xfId="25801"/>
    <cellStyle name="Normal 14 2 2 5 3 3" xfId="25802"/>
    <cellStyle name="Normal 14 2 2 5 4" xfId="25803"/>
    <cellStyle name="Normal 14 2 2 5 4 2" xfId="25804"/>
    <cellStyle name="Normal 14 2 2 5 4 3" xfId="25805"/>
    <cellStyle name="Normal 14 2 2 5 5" xfId="25806"/>
    <cellStyle name="Normal 14 2 2 5 5 2" xfId="25807"/>
    <cellStyle name="Normal 14 2 2 5 5 3" xfId="25808"/>
    <cellStyle name="Normal 14 2 2 5 6" xfId="25809"/>
    <cellStyle name="Normal 14 2 2 5 7" xfId="25810"/>
    <cellStyle name="Normal 14 2 2 6" xfId="25811"/>
    <cellStyle name="Normal 14 2 2 6 2" xfId="25812"/>
    <cellStyle name="Normal 14 2 2 6 3" xfId="25813"/>
    <cellStyle name="Normal 14 2 2 7" xfId="25814"/>
    <cellStyle name="Normal 14 2 2 7 2" xfId="25815"/>
    <cellStyle name="Normal 14 2 2 7 3" xfId="25816"/>
    <cellStyle name="Normal 14 2 2 8" xfId="25817"/>
    <cellStyle name="Normal 14 2 2 8 2" xfId="25818"/>
    <cellStyle name="Normal 14 2 2 8 3" xfId="25819"/>
    <cellStyle name="Normal 14 2 2 9" xfId="25820"/>
    <cellStyle name="Normal 14 2 2 9 2" xfId="25821"/>
    <cellStyle name="Normal 14 2 2 9 3" xfId="25822"/>
    <cellStyle name="Normal 14 2 3" xfId="25823"/>
    <cellStyle name="Normal 14 2 3 2" xfId="25824"/>
    <cellStyle name="Normal 14 2 3 2 2" xfId="25825"/>
    <cellStyle name="Normal 14 2 3 2 2 2" xfId="25826"/>
    <cellStyle name="Normal 14 2 3 2 2 3" xfId="25827"/>
    <cellStyle name="Normal 14 2 3 2 3" xfId="25828"/>
    <cellStyle name="Normal 14 2 3 2 3 2" xfId="25829"/>
    <cellStyle name="Normal 14 2 3 2 3 3" xfId="25830"/>
    <cellStyle name="Normal 14 2 3 2 4" xfId="25831"/>
    <cellStyle name="Normal 14 2 3 2 4 2" xfId="25832"/>
    <cellStyle name="Normal 14 2 3 2 4 3" xfId="25833"/>
    <cellStyle name="Normal 14 2 3 2 5" xfId="25834"/>
    <cellStyle name="Normal 14 2 3 2 5 2" xfId="25835"/>
    <cellStyle name="Normal 14 2 3 2 5 3" xfId="25836"/>
    <cellStyle name="Normal 14 2 3 2 6" xfId="25837"/>
    <cellStyle name="Normal 14 2 3 2 7" xfId="25838"/>
    <cellStyle name="Normal 14 2 3 3" xfId="25839"/>
    <cellStyle name="Normal 14 2 3 3 2" xfId="25840"/>
    <cellStyle name="Normal 14 2 3 3 3" xfId="25841"/>
    <cellStyle name="Normal 14 2 3 4" xfId="25842"/>
    <cellStyle name="Normal 14 2 3 4 2" xfId="25843"/>
    <cellStyle name="Normal 14 2 3 4 3" xfId="25844"/>
    <cellStyle name="Normal 14 2 3 5" xfId="25845"/>
    <cellStyle name="Normal 14 2 3 5 2" xfId="25846"/>
    <cellStyle name="Normal 14 2 3 5 3" xfId="25847"/>
    <cellStyle name="Normal 14 2 3 6" xfId="25848"/>
    <cellStyle name="Normal 14 2 3 6 2" xfId="25849"/>
    <cellStyle name="Normal 14 2 3 6 3" xfId="25850"/>
    <cellStyle name="Normal 14 2 3 7" xfId="25851"/>
    <cellStyle name="Normal 14 2 3 8" xfId="25852"/>
    <cellStyle name="Normal 14 2 4" xfId="25853"/>
    <cellStyle name="Normal 14 2 5" xfId="25854"/>
    <cellStyle name="Normal 14 2 5 2" xfId="25855"/>
    <cellStyle name="Normal 14 2 5 2 2" xfId="25856"/>
    <cellStyle name="Normal 14 2 5 2 2 2" xfId="25857"/>
    <cellStyle name="Normal 14 2 5 2 2 3" xfId="25858"/>
    <cellStyle name="Normal 14 2 5 2 3" xfId="25859"/>
    <cellStyle name="Normal 14 2 5 2 3 2" xfId="25860"/>
    <cellStyle name="Normal 14 2 5 2 3 3" xfId="25861"/>
    <cellStyle name="Normal 14 2 5 2 4" xfId="25862"/>
    <cellStyle name="Normal 14 2 5 2 4 2" xfId="25863"/>
    <cellStyle name="Normal 14 2 5 2 4 3" xfId="25864"/>
    <cellStyle name="Normal 14 2 5 2 5" xfId="25865"/>
    <cellStyle name="Normal 14 2 5 2 5 2" xfId="25866"/>
    <cellStyle name="Normal 14 2 5 2 5 3" xfId="25867"/>
    <cellStyle name="Normal 14 2 5 2 6" xfId="25868"/>
    <cellStyle name="Normal 14 2 5 2 7" xfId="25869"/>
    <cellStyle name="Normal 14 2 5 3" xfId="25870"/>
    <cellStyle name="Normal 14 2 5 3 2" xfId="25871"/>
    <cellStyle name="Normal 14 2 5 3 3" xfId="25872"/>
    <cellStyle name="Normal 14 2 5 4" xfId="25873"/>
    <cellStyle name="Normal 14 2 5 4 2" xfId="25874"/>
    <cellStyle name="Normal 14 2 5 4 3" xfId="25875"/>
    <cellStyle name="Normal 14 2 5 5" xfId="25876"/>
    <cellStyle name="Normal 14 2 5 5 2" xfId="25877"/>
    <cellStyle name="Normal 14 2 5 5 3" xfId="25878"/>
    <cellStyle name="Normal 14 2 5 6" xfId="25879"/>
    <cellStyle name="Normal 14 2 5 6 2" xfId="25880"/>
    <cellStyle name="Normal 14 2 5 6 3" xfId="25881"/>
    <cellStyle name="Normal 14 2 5 7" xfId="25882"/>
    <cellStyle name="Normal 14 2 5 8" xfId="25883"/>
    <cellStyle name="Normal 14 2 6" xfId="25884"/>
    <cellStyle name="Normal 14 2 6 2" xfId="25885"/>
    <cellStyle name="Normal 14 2 6 2 2" xfId="25886"/>
    <cellStyle name="Normal 14 2 6 2 3" xfId="25887"/>
    <cellStyle name="Normal 14 2 6 3" xfId="25888"/>
    <cellStyle name="Normal 14 2 6 3 2" xfId="25889"/>
    <cellStyle name="Normal 14 2 6 3 3" xfId="25890"/>
    <cellStyle name="Normal 14 2 6 4" xfId="25891"/>
    <cellStyle name="Normal 14 2 6 4 2" xfId="25892"/>
    <cellStyle name="Normal 14 2 6 4 3" xfId="25893"/>
    <cellStyle name="Normal 14 2 6 5" xfId="25894"/>
    <cellStyle name="Normal 14 2 6 5 2" xfId="25895"/>
    <cellStyle name="Normal 14 2 6 5 3" xfId="25896"/>
    <cellStyle name="Normal 14 2 6 6" xfId="25897"/>
    <cellStyle name="Normal 14 2 6 7" xfId="25898"/>
    <cellStyle name="Normal 14 2 7" xfId="25899"/>
    <cellStyle name="Normal 14 2 7 2" xfId="25900"/>
    <cellStyle name="Normal 14 2 7 2 2" xfId="25901"/>
    <cellStyle name="Normal 14 2 7 2 3" xfId="25902"/>
    <cellStyle name="Normal 14 2 7 3" xfId="25903"/>
    <cellStyle name="Normal 14 2 7 3 2" xfId="25904"/>
    <cellStyle name="Normal 14 2 7 3 3" xfId="25905"/>
    <cellStyle name="Normal 14 2 7 4" xfId="25906"/>
    <cellStyle name="Normal 14 2 7 4 2" xfId="25907"/>
    <cellStyle name="Normal 14 2 7 4 3" xfId="25908"/>
    <cellStyle name="Normal 14 2 7 5" xfId="25909"/>
    <cellStyle name="Normal 14 2 7 5 2" xfId="25910"/>
    <cellStyle name="Normal 14 2 7 5 3" xfId="25911"/>
    <cellStyle name="Normal 14 2 7 6" xfId="25912"/>
    <cellStyle name="Normal 14 2 7 7" xfId="25913"/>
    <cellStyle name="Normal 14 2 8" xfId="25914"/>
    <cellStyle name="Normal 14 2 8 2" xfId="25915"/>
    <cellStyle name="Normal 14 2 8 2 2" xfId="25916"/>
    <cellStyle name="Normal 14 2 8 2 3" xfId="25917"/>
    <cellStyle name="Normal 14 2 8 3" xfId="25918"/>
    <cellStyle name="Normal 14 2 8 3 2" xfId="25919"/>
    <cellStyle name="Normal 14 2 8 3 3" xfId="25920"/>
    <cellStyle name="Normal 14 2 8 4" xfId="25921"/>
    <cellStyle name="Normal 14 2 8 4 2" xfId="25922"/>
    <cellStyle name="Normal 14 2 8 4 3" xfId="25923"/>
    <cellStyle name="Normal 14 2 8 5" xfId="25924"/>
    <cellStyle name="Normal 14 2 8 5 2" xfId="25925"/>
    <cellStyle name="Normal 14 2 8 5 3" xfId="25926"/>
    <cellStyle name="Normal 14 2 8 6" xfId="25927"/>
    <cellStyle name="Normal 14 2 8 7" xfId="25928"/>
    <cellStyle name="Normal 14 2 9" xfId="25929"/>
    <cellStyle name="Normal 14 2 9 2" xfId="25930"/>
    <cellStyle name="Normal 14 2 9 2 2" xfId="25931"/>
    <cellStyle name="Normal 14 2 9 2 3" xfId="25932"/>
    <cellStyle name="Normal 14 2 9 3" xfId="25933"/>
    <cellStyle name="Normal 14 2 9 3 2" xfId="25934"/>
    <cellStyle name="Normal 14 2 9 3 3" xfId="25935"/>
    <cellStyle name="Normal 14 2 9 4" xfId="25936"/>
    <cellStyle name="Normal 14 2 9 4 2" xfId="25937"/>
    <cellStyle name="Normal 14 2 9 4 3" xfId="25938"/>
    <cellStyle name="Normal 14 2 9 5" xfId="25939"/>
    <cellStyle name="Normal 14 2 9 5 2" xfId="25940"/>
    <cellStyle name="Normal 14 2 9 5 3" xfId="25941"/>
    <cellStyle name="Normal 14 2 9 6" xfId="25942"/>
    <cellStyle name="Normal 14 2 9 7" xfId="25943"/>
    <cellStyle name="Normal 14 3" xfId="25944"/>
    <cellStyle name="Normal 14 3 10" xfId="25945"/>
    <cellStyle name="Normal 14 3 11" xfId="25946"/>
    <cellStyle name="Normal 14 3 2" xfId="25947"/>
    <cellStyle name="Normal 14 3 2 2" xfId="25948"/>
    <cellStyle name="Normal 14 3 2 2 2" xfId="25949"/>
    <cellStyle name="Normal 14 3 2 2 2 2" xfId="25950"/>
    <cellStyle name="Normal 14 3 2 2 2 3" xfId="25951"/>
    <cellStyle name="Normal 14 3 2 2 3" xfId="25952"/>
    <cellStyle name="Normal 14 3 2 2 3 2" xfId="25953"/>
    <cellStyle name="Normal 14 3 2 2 3 3" xfId="25954"/>
    <cellStyle name="Normal 14 3 2 2 4" xfId="25955"/>
    <cellStyle name="Normal 14 3 2 2 4 2" xfId="25956"/>
    <cellStyle name="Normal 14 3 2 2 4 3" xfId="25957"/>
    <cellStyle name="Normal 14 3 2 2 5" xfId="25958"/>
    <cellStyle name="Normal 14 3 2 2 5 2" xfId="25959"/>
    <cellStyle name="Normal 14 3 2 2 5 3" xfId="25960"/>
    <cellStyle name="Normal 14 3 2 2 6" xfId="25961"/>
    <cellStyle name="Normal 14 3 2 2 7" xfId="25962"/>
    <cellStyle name="Normal 14 3 2 3" xfId="25963"/>
    <cellStyle name="Normal 14 3 2 3 2" xfId="25964"/>
    <cellStyle name="Normal 14 3 2 3 3" xfId="25965"/>
    <cellStyle name="Normal 14 3 2 4" xfId="25966"/>
    <cellStyle name="Normal 14 3 2 4 2" xfId="25967"/>
    <cellStyle name="Normal 14 3 2 4 3" xfId="25968"/>
    <cellStyle name="Normal 14 3 2 5" xfId="25969"/>
    <cellStyle name="Normal 14 3 2 5 2" xfId="25970"/>
    <cellStyle name="Normal 14 3 2 5 3" xfId="25971"/>
    <cellStyle name="Normal 14 3 2 6" xfId="25972"/>
    <cellStyle name="Normal 14 3 2 6 2" xfId="25973"/>
    <cellStyle name="Normal 14 3 2 6 3" xfId="25974"/>
    <cellStyle name="Normal 14 3 2 7" xfId="25975"/>
    <cellStyle name="Normal 14 3 2 8" xfId="25976"/>
    <cellStyle name="Normal 14 3 3" xfId="25977"/>
    <cellStyle name="Normal 14 3 3 2" xfId="25978"/>
    <cellStyle name="Normal 14 3 3 2 2" xfId="25979"/>
    <cellStyle name="Normal 14 3 3 2 3" xfId="25980"/>
    <cellStyle name="Normal 14 3 3 3" xfId="25981"/>
    <cellStyle name="Normal 14 3 3 3 2" xfId="25982"/>
    <cellStyle name="Normal 14 3 3 3 3" xfId="25983"/>
    <cellStyle name="Normal 14 3 3 4" xfId="25984"/>
    <cellStyle name="Normal 14 3 3 4 2" xfId="25985"/>
    <cellStyle name="Normal 14 3 3 4 3" xfId="25986"/>
    <cellStyle name="Normal 14 3 3 5" xfId="25987"/>
    <cellStyle name="Normal 14 3 3 5 2" xfId="25988"/>
    <cellStyle name="Normal 14 3 3 5 3" xfId="25989"/>
    <cellStyle name="Normal 14 3 3 6" xfId="25990"/>
    <cellStyle name="Normal 14 3 3 7" xfId="25991"/>
    <cellStyle name="Normal 14 3 4" xfId="25992"/>
    <cellStyle name="Normal 14 3 4 2" xfId="25993"/>
    <cellStyle name="Normal 14 3 4 2 2" xfId="25994"/>
    <cellStyle name="Normal 14 3 4 2 3" xfId="25995"/>
    <cellStyle name="Normal 14 3 4 3" xfId="25996"/>
    <cellStyle name="Normal 14 3 4 3 2" xfId="25997"/>
    <cellStyle name="Normal 14 3 4 3 3" xfId="25998"/>
    <cellStyle name="Normal 14 3 4 4" xfId="25999"/>
    <cellStyle name="Normal 14 3 4 4 2" xfId="26000"/>
    <cellStyle name="Normal 14 3 4 4 3" xfId="26001"/>
    <cellStyle name="Normal 14 3 4 5" xfId="26002"/>
    <cellStyle name="Normal 14 3 4 5 2" xfId="26003"/>
    <cellStyle name="Normal 14 3 4 5 3" xfId="26004"/>
    <cellStyle name="Normal 14 3 4 6" xfId="26005"/>
    <cellStyle name="Normal 14 3 4 7" xfId="26006"/>
    <cellStyle name="Normal 14 3 5" xfId="26007"/>
    <cellStyle name="Normal 14 3 5 2" xfId="26008"/>
    <cellStyle name="Normal 14 3 5 2 2" xfId="26009"/>
    <cellStyle name="Normal 14 3 5 2 3" xfId="26010"/>
    <cellStyle name="Normal 14 3 5 3" xfId="26011"/>
    <cellStyle name="Normal 14 3 5 3 2" xfId="26012"/>
    <cellStyle name="Normal 14 3 5 3 3" xfId="26013"/>
    <cellStyle name="Normal 14 3 5 4" xfId="26014"/>
    <cellStyle name="Normal 14 3 5 4 2" xfId="26015"/>
    <cellStyle name="Normal 14 3 5 4 3" xfId="26016"/>
    <cellStyle name="Normal 14 3 5 5" xfId="26017"/>
    <cellStyle name="Normal 14 3 5 5 2" xfId="26018"/>
    <cellStyle name="Normal 14 3 5 5 3" xfId="26019"/>
    <cellStyle name="Normal 14 3 5 6" xfId="26020"/>
    <cellStyle name="Normal 14 3 5 7" xfId="26021"/>
    <cellStyle name="Normal 14 3 6" xfId="26022"/>
    <cellStyle name="Normal 14 3 6 2" xfId="26023"/>
    <cellStyle name="Normal 14 3 6 3" xfId="26024"/>
    <cellStyle name="Normal 14 3 7" xfId="26025"/>
    <cellStyle name="Normal 14 3 7 2" xfId="26026"/>
    <cellStyle name="Normal 14 3 7 3" xfId="26027"/>
    <cellStyle name="Normal 14 3 8" xfId="26028"/>
    <cellStyle name="Normal 14 3 8 2" xfId="26029"/>
    <cellStyle name="Normal 14 3 8 3" xfId="26030"/>
    <cellStyle name="Normal 14 3 9" xfId="26031"/>
    <cellStyle name="Normal 14 3 9 2" xfId="26032"/>
    <cellStyle name="Normal 14 3 9 3" xfId="26033"/>
    <cellStyle name="Normal 14 4" xfId="26034"/>
    <cellStyle name="Normal 14 4 2" xfId="26035"/>
    <cellStyle name="Normal 14 4 2 2" xfId="26036"/>
    <cellStyle name="Normal 14 4 2 2 2" xfId="26037"/>
    <cellStyle name="Normal 14 4 2 2 3" xfId="26038"/>
    <cellStyle name="Normal 14 4 2 3" xfId="26039"/>
    <cellStyle name="Normal 14 4 2 3 2" xfId="26040"/>
    <cellStyle name="Normal 14 4 2 3 3" xfId="26041"/>
    <cellStyle name="Normal 14 4 2 4" xfId="26042"/>
    <cellStyle name="Normal 14 4 2 4 2" xfId="26043"/>
    <cellStyle name="Normal 14 4 2 4 3" xfId="26044"/>
    <cellStyle name="Normal 14 4 2 5" xfId="26045"/>
    <cellStyle name="Normal 14 4 2 5 2" xfId="26046"/>
    <cellStyle name="Normal 14 4 2 5 3" xfId="26047"/>
    <cellStyle name="Normal 14 4 2 6" xfId="26048"/>
    <cellStyle name="Normal 14 4 2 7" xfId="26049"/>
    <cellStyle name="Normal 14 4 3" xfId="26050"/>
    <cellStyle name="Normal 14 4 3 2" xfId="26051"/>
    <cellStyle name="Normal 14 4 3 3" xfId="26052"/>
    <cellStyle name="Normal 14 4 4" xfId="26053"/>
    <cellStyle name="Normal 14 4 4 2" xfId="26054"/>
    <cellStyle name="Normal 14 4 4 3" xfId="26055"/>
    <cellStyle name="Normal 14 4 5" xfId="26056"/>
    <cellStyle name="Normal 14 4 5 2" xfId="26057"/>
    <cellStyle name="Normal 14 4 5 3" xfId="26058"/>
    <cellStyle name="Normal 14 4 6" xfId="26059"/>
    <cellStyle name="Normal 14 4 6 2" xfId="26060"/>
    <cellStyle name="Normal 14 4 6 3" xfId="26061"/>
    <cellStyle name="Normal 14 4 7" xfId="26062"/>
    <cellStyle name="Normal 14 4 8" xfId="26063"/>
    <cellStyle name="Normal 14 5" xfId="26064"/>
    <cellStyle name="Normal 14 6" xfId="26065"/>
    <cellStyle name="Normal 14 6 2" xfId="26066"/>
    <cellStyle name="Normal 14 6 2 2" xfId="26067"/>
    <cellStyle name="Normal 14 6 2 2 2" xfId="26068"/>
    <cellStyle name="Normal 14 6 2 2 3" xfId="26069"/>
    <cellStyle name="Normal 14 6 2 3" xfId="26070"/>
    <cellStyle name="Normal 14 6 2 3 2" xfId="26071"/>
    <cellStyle name="Normal 14 6 2 3 3" xfId="26072"/>
    <cellStyle name="Normal 14 6 2 4" xfId="26073"/>
    <cellStyle name="Normal 14 6 2 4 2" xfId="26074"/>
    <cellStyle name="Normal 14 6 2 4 3" xfId="26075"/>
    <cellStyle name="Normal 14 6 2 5" xfId="26076"/>
    <cellStyle name="Normal 14 6 2 5 2" xfId="26077"/>
    <cellStyle name="Normal 14 6 2 5 3" xfId="26078"/>
    <cellStyle name="Normal 14 6 2 6" xfId="26079"/>
    <cellStyle name="Normal 14 6 2 7" xfId="26080"/>
    <cellStyle name="Normal 14 6 3" xfId="26081"/>
    <cellStyle name="Normal 14 6 3 2" xfId="26082"/>
    <cellStyle name="Normal 14 6 3 3" xfId="26083"/>
    <cellStyle name="Normal 14 6 4" xfId="26084"/>
    <cellStyle name="Normal 14 6 4 2" xfId="26085"/>
    <cellStyle name="Normal 14 6 4 3" xfId="26086"/>
    <cellStyle name="Normal 14 6 5" xfId="26087"/>
    <cellStyle name="Normal 14 6 5 2" xfId="26088"/>
    <cellStyle name="Normal 14 6 5 3" xfId="26089"/>
    <cellStyle name="Normal 14 6 6" xfId="26090"/>
    <cellStyle name="Normal 14 6 6 2" xfId="26091"/>
    <cellStyle name="Normal 14 6 6 3" xfId="26092"/>
    <cellStyle name="Normal 14 6 7" xfId="26093"/>
    <cellStyle name="Normal 14 6 8" xfId="26094"/>
    <cellStyle name="Normal 14 7" xfId="26095"/>
    <cellStyle name="Normal 14 7 2" xfId="26096"/>
    <cellStyle name="Normal 14 7 2 2" xfId="26097"/>
    <cellStyle name="Normal 14 7 2 3" xfId="26098"/>
    <cellStyle name="Normal 14 7 3" xfId="26099"/>
    <cellStyle name="Normal 14 7 3 2" xfId="26100"/>
    <cellStyle name="Normal 14 7 3 3" xfId="26101"/>
    <cellStyle name="Normal 14 7 4" xfId="26102"/>
    <cellStyle name="Normal 14 7 4 2" xfId="26103"/>
    <cellStyle name="Normal 14 7 4 3" xfId="26104"/>
    <cellStyle name="Normal 14 7 5" xfId="26105"/>
    <cellStyle name="Normal 14 7 5 2" xfId="26106"/>
    <cellStyle name="Normal 14 7 5 3" xfId="26107"/>
    <cellStyle name="Normal 14 7 6" xfId="26108"/>
    <cellStyle name="Normal 14 7 7" xfId="26109"/>
    <cellStyle name="Normal 14 8" xfId="26110"/>
    <cellStyle name="Normal 14 8 2" xfId="26111"/>
    <cellStyle name="Normal 14 8 2 2" xfId="26112"/>
    <cellStyle name="Normal 14 8 2 3" xfId="26113"/>
    <cellStyle name="Normal 14 8 3" xfId="26114"/>
    <cellStyle name="Normal 14 8 3 2" xfId="26115"/>
    <cellStyle name="Normal 14 8 3 3" xfId="26116"/>
    <cellStyle name="Normal 14 8 4" xfId="26117"/>
    <cellStyle name="Normal 14 8 4 2" xfId="26118"/>
    <cellStyle name="Normal 14 8 4 3" xfId="26119"/>
    <cellStyle name="Normal 14 8 5" xfId="26120"/>
    <cellStyle name="Normal 14 8 5 2" xfId="26121"/>
    <cellStyle name="Normal 14 8 5 3" xfId="26122"/>
    <cellStyle name="Normal 14 8 6" xfId="26123"/>
    <cellStyle name="Normal 14 8 7" xfId="26124"/>
    <cellStyle name="Normal 14 9" xfId="26125"/>
    <cellStyle name="Normal 14 9 2" xfId="26126"/>
    <cellStyle name="Normal 14 9 2 2" xfId="26127"/>
    <cellStyle name="Normal 14 9 2 3" xfId="26128"/>
    <cellStyle name="Normal 14 9 3" xfId="26129"/>
    <cellStyle name="Normal 14 9 3 2" xfId="26130"/>
    <cellStyle name="Normal 14 9 3 3" xfId="26131"/>
    <cellStyle name="Normal 14 9 4" xfId="26132"/>
    <cellStyle name="Normal 14 9 4 2" xfId="26133"/>
    <cellStyle name="Normal 14 9 4 3" xfId="26134"/>
    <cellStyle name="Normal 14 9 5" xfId="26135"/>
    <cellStyle name="Normal 14 9 5 2" xfId="26136"/>
    <cellStyle name="Normal 14 9 5 3" xfId="26137"/>
    <cellStyle name="Normal 14 9 6" xfId="26138"/>
    <cellStyle name="Normal 14 9 7" xfId="26139"/>
    <cellStyle name="Normal 15" xfId="26140"/>
    <cellStyle name="Normal 15 10" xfId="26141"/>
    <cellStyle name="Normal 15 10 2" xfId="26142"/>
    <cellStyle name="Normal 15 10 3" xfId="26143"/>
    <cellStyle name="Normal 15 11" xfId="26144"/>
    <cellStyle name="Normal 15 12" xfId="26145"/>
    <cellStyle name="Normal 15 2" xfId="26146"/>
    <cellStyle name="Normal 15 2 2" xfId="26147"/>
    <cellStyle name="Normal 15 2 2 2" xfId="26148"/>
    <cellStyle name="Normal 15 2 2 2 2" xfId="26149"/>
    <cellStyle name="Normal 15 2 2 3" xfId="26150"/>
    <cellStyle name="Normal 15 2 3" xfId="26151"/>
    <cellStyle name="Normal 15 2 3 2" xfId="26152"/>
    <cellStyle name="Normal 15 2 3 2 2" xfId="26153"/>
    <cellStyle name="Normal 15 2 3 2 3" xfId="26154"/>
    <cellStyle name="Normal 15 2 3 3" xfId="26155"/>
    <cellStyle name="Normal 15 2 3 3 2" xfId="26156"/>
    <cellStyle name="Normal 15 2 3 3 3" xfId="26157"/>
    <cellStyle name="Normal 15 2 3 4" xfId="26158"/>
    <cellStyle name="Normal 15 2 3 4 2" xfId="26159"/>
    <cellStyle name="Normal 15 2 3 4 3" xfId="26160"/>
    <cellStyle name="Normal 15 2 3 5" xfId="26161"/>
    <cellStyle name="Normal 15 2 3 5 2" xfId="26162"/>
    <cellStyle name="Normal 15 2 3 5 3" xfId="26163"/>
    <cellStyle name="Normal 15 2 3 6" xfId="26164"/>
    <cellStyle name="Normal 15 2 3 7" xfId="26165"/>
    <cellStyle name="Normal 15 2 4" xfId="26166"/>
    <cellStyle name="Normal 15 2 4 2" xfId="26167"/>
    <cellStyle name="Normal 15 2 4 3" xfId="26168"/>
    <cellStyle name="Normal 15 2 5" xfId="26169"/>
    <cellStyle name="Normal 15 2 5 2" xfId="26170"/>
    <cellStyle name="Normal 15 2 5 3" xfId="26171"/>
    <cellStyle name="Normal 15 2 6" xfId="26172"/>
    <cellStyle name="Normal 15 2 6 2" xfId="26173"/>
    <cellStyle name="Normal 15 2 6 3" xfId="26174"/>
    <cellStyle name="Normal 15 2 7" xfId="26175"/>
    <cellStyle name="Normal 15 2 7 2" xfId="26176"/>
    <cellStyle name="Normal 15 2 7 3" xfId="26177"/>
    <cellStyle name="Normal 15 2 8" xfId="26178"/>
    <cellStyle name="Normal 15 2 9" xfId="26179"/>
    <cellStyle name="Normal 15 3" xfId="26180"/>
    <cellStyle name="Normal 15 3 2" xfId="26181"/>
    <cellStyle name="Normal 15 3 2 2" xfId="26182"/>
    <cellStyle name="Normal 15 3 3" xfId="26183"/>
    <cellStyle name="Normal 15 4" xfId="26184"/>
    <cellStyle name="Normal 15 4 2" xfId="26185"/>
    <cellStyle name="Normal 15 4 2 2" xfId="26186"/>
    <cellStyle name="Normal 15 4 2 3" xfId="26187"/>
    <cellStyle name="Normal 15 4 3" xfId="26188"/>
    <cellStyle name="Normal 15 4 3 2" xfId="26189"/>
    <cellStyle name="Normal 15 4 3 3" xfId="26190"/>
    <cellStyle name="Normal 15 4 4" xfId="26191"/>
    <cellStyle name="Normal 15 4 4 2" xfId="26192"/>
    <cellStyle name="Normal 15 4 4 3" xfId="26193"/>
    <cellStyle name="Normal 15 4 5" xfId="26194"/>
    <cellStyle name="Normal 15 4 5 2" xfId="26195"/>
    <cellStyle name="Normal 15 4 5 3" xfId="26196"/>
    <cellStyle name="Normal 15 4 6" xfId="26197"/>
    <cellStyle name="Normal 15 4 7" xfId="26198"/>
    <cellStyle name="Normal 15 5" xfId="26199"/>
    <cellStyle name="Normal 15 5 2" xfId="26200"/>
    <cellStyle name="Normal 15 5 2 2" xfId="26201"/>
    <cellStyle name="Normal 15 5 2 3" xfId="26202"/>
    <cellStyle name="Normal 15 5 3" xfId="26203"/>
    <cellStyle name="Normal 15 5 3 2" xfId="26204"/>
    <cellStyle name="Normal 15 5 3 3" xfId="26205"/>
    <cellStyle name="Normal 15 5 4" xfId="26206"/>
    <cellStyle name="Normal 15 5 4 2" xfId="26207"/>
    <cellStyle name="Normal 15 5 4 3" xfId="26208"/>
    <cellStyle name="Normal 15 5 5" xfId="26209"/>
    <cellStyle name="Normal 15 5 5 2" xfId="26210"/>
    <cellStyle name="Normal 15 5 5 3" xfId="26211"/>
    <cellStyle name="Normal 15 5 6" xfId="26212"/>
    <cellStyle name="Normal 15 5 7" xfId="26213"/>
    <cellStyle name="Normal 15 6" xfId="26214"/>
    <cellStyle name="Normal 15 6 2" xfId="26215"/>
    <cellStyle name="Normal 15 6 2 2" xfId="26216"/>
    <cellStyle name="Normal 15 6 2 3" xfId="26217"/>
    <cellStyle name="Normal 15 6 3" xfId="26218"/>
    <cellStyle name="Normal 15 6 3 2" xfId="26219"/>
    <cellStyle name="Normal 15 6 3 3" xfId="26220"/>
    <cellStyle name="Normal 15 6 4" xfId="26221"/>
    <cellStyle name="Normal 15 6 4 2" xfId="26222"/>
    <cellStyle name="Normal 15 6 4 3" xfId="26223"/>
    <cellStyle name="Normal 15 6 5" xfId="26224"/>
    <cellStyle name="Normal 15 6 5 2" xfId="26225"/>
    <cellStyle name="Normal 15 6 5 3" xfId="26226"/>
    <cellStyle name="Normal 15 6 6" xfId="26227"/>
    <cellStyle name="Normal 15 6 7" xfId="26228"/>
    <cellStyle name="Normal 15 7" xfId="26229"/>
    <cellStyle name="Normal 15 7 2" xfId="26230"/>
    <cellStyle name="Normal 15 7 3" xfId="26231"/>
    <cellStyle name="Normal 15 8" xfId="26232"/>
    <cellStyle name="Normal 15 8 2" xfId="26233"/>
    <cellStyle name="Normal 15 8 3" xfId="26234"/>
    <cellStyle name="Normal 15 9" xfId="26235"/>
    <cellStyle name="Normal 15 9 2" xfId="26236"/>
    <cellStyle name="Normal 15 9 3" xfId="26237"/>
    <cellStyle name="Normal 16" xfId="26238"/>
    <cellStyle name="Normal 16 10" xfId="26239"/>
    <cellStyle name="Normal 16 10 2" xfId="26240"/>
    <cellStyle name="Normal 16 10 2 2" xfId="26241"/>
    <cellStyle name="Normal 16 10 2 2 2" xfId="26242"/>
    <cellStyle name="Normal 16 10 2 3" xfId="26243"/>
    <cellStyle name="Normal 16 10 2 3 2" xfId="26244"/>
    <cellStyle name="Normal 16 10 2 4" xfId="26245"/>
    <cellStyle name="Normal 16 10 3" xfId="26246"/>
    <cellStyle name="Normal 16 10 3 2" xfId="26247"/>
    <cellStyle name="Normal 16 10 3 2 2" xfId="26248"/>
    <cellStyle name="Normal 16 10 3 3" xfId="26249"/>
    <cellStyle name="Normal 16 10 4" xfId="26250"/>
    <cellStyle name="Normal 16 10 4 2" xfId="26251"/>
    <cellStyle name="Normal 16 10 5" xfId="26252"/>
    <cellStyle name="Normal 16 10 5 2" xfId="26253"/>
    <cellStyle name="Normal 16 10 6" xfId="26254"/>
    <cellStyle name="Normal 16 11" xfId="26255"/>
    <cellStyle name="Normal 16 11 2" xfId="26256"/>
    <cellStyle name="Normal 16 11 2 2" xfId="26257"/>
    <cellStyle name="Normal 16 11 2 2 2" xfId="26258"/>
    <cellStyle name="Normal 16 11 2 3" xfId="26259"/>
    <cellStyle name="Normal 16 11 2 3 2" xfId="26260"/>
    <cellStyle name="Normal 16 11 2 4" xfId="26261"/>
    <cellStyle name="Normal 16 11 3" xfId="26262"/>
    <cellStyle name="Normal 16 11 3 2" xfId="26263"/>
    <cellStyle name="Normal 16 11 4" xfId="26264"/>
    <cellStyle name="Normal 16 11 4 2" xfId="26265"/>
    <cellStyle name="Normal 16 11 5" xfId="26266"/>
    <cellStyle name="Normal 16 12" xfId="26267"/>
    <cellStyle name="Normal 16 12 2" xfId="26268"/>
    <cellStyle name="Normal 16 12 2 2" xfId="26269"/>
    <cellStyle name="Normal 16 12 2 2 2" xfId="26270"/>
    <cellStyle name="Normal 16 12 2 3" xfId="26271"/>
    <cellStyle name="Normal 16 12 2 3 2" xfId="26272"/>
    <cellStyle name="Normal 16 12 2 4" xfId="26273"/>
    <cellStyle name="Normal 16 12 3" xfId="26274"/>
    <cellStyle name="Normal 16 12 3 2" xfId="26275"/>
    <cellStyle name="Normal 16 12 4" xfId="26276"/>
    <cellStyle name="Normal 16 12 4 2" xfId="26277"/>
    <cellStyle name="Normal 16 12 5" xfId="26278"/>
    <cellStyle name="Normal 16 13" xfId="26279"/>
    <cellStyle name="Normal 16 13 2" xfId="26280"/>
    <cellStyle name="Normal 16 13 2 2" xfId="26281"/>
    <cellStyle name="Normal 16 13 3" xfId="26282"/>
    <cellStyle name="Normal 16 13 3 2" xfId="26283"/>
    <cellStyle name="Normal 16 13 4" xfId="26284"/>
    <cellStyle name="Normal 16 14" xfId="26285"/>
    <cellStyle name="Normal 16 14 2" xfId="26286"/>
    <cellStyle name="Normal 16 14 2 2" xfId="26287"/>
    <cellStyle name="Normal 16 14 3" xfId="26288"/>
    <cellStyle name="Normal 16 14 3 2" xfId="26289"/>
    <cellStyle name="Normal 16 14 4" xfId="26290"/>
    <cellStyle name="Normal 16 15" xfId="26291"/>
    <cellStyle name="Normal 16 15 2" xfId="26292"/>
    <cellStyle name="Normal 16 16" xfId="26293"/>
    <cellStyle name="Normal 16 16 2" xfId="26294"/>
    <cellStyle name="Normal 16 17" xfId="26295"/>
    <cellStyle name="Normal 16 2" xfId="26296"/>
    <cellStyle name="Normal 16 2 10" xfId="26297"/>
    <cellStyle name="Normal 16 2 10 2" xfId="26298"/>
    <cellStyle name="Normal 16 2 10 2 2" xfId="26299"/>
    <cellStyle name="Normal 16 2 10 2 2 2" xfId="26300"/>
    <cellStyle name="Normal 16 2 10 2 3" xfId="26301"/>
    <cellStyle name="Normal 16 2 10 2 3 2" xfId="26302"/>
    <cellStyle name="Normal 16 2 10 2 4" xfId="26303"/>
    <cellStyle name="Normal 16 2 10 3" xfId="26304"/>
    <cellStyle name="Normal 16 2 10 3 2" xfId="26305"/>
    <cellStyle name="Normal 16 2 10 4" xfId="26306"/>
    <cellStyle name="Normal 16 2 10 4 2" xfId="26307"/>
    <cellStyle name="Normal 16 2 10 5" xfId="26308"/>
    <cellStyle name="Normal 16 2 11" xfId="26309"/>
    <cellStyle name="Normal 16 2 11 2" xfId="26310"/>
    <cellStyle name="Normal 16 2 11 2 2" xfId="26311"/>
    <cellStyle name="Normal 16 2 11 3" xfId="26312"/>
    <cellStyle name="Normal 16 2 11 3 2" xfId="26313"/>
    <cellStyle name="Normal 16 2 11 4" xfId="26314"/>
    <cellStyle name="Normal 16 2 12" xfId="26315"/>
    <cellStyle name="Normal 16 2 12 2" xfId="26316"/>
    <cellStyle name="Normal 16 2 12 2 2" xfId="26317"/>
    <cellStyle name="Normal 16 2 12 3" xfId="26318"/>
    <cellStyle name="Normal 16 2 12 3 2" xfId="26319"/>
    <cellStyle name="Normal 16 2 12 4" xfId="26320"/>
    <cellStyle name="Normal 16 2 13" xfId="26321"/>
    <cellStyle name="Normal 16 2 13 2" xfId="26322"/>
    <cellStyle name="Normal 16 2 14" xfId="26323"/>
    <cellStyle name="Normal 16 2 14 2" xfId="26324"/>
    <cellStyle name="Normal 16 2 15" xfId="26325"/>
    <cellStyle name="Normal 16 2 2" xfId="26326"/>
    <cellStyle name="Normal 16 2 2 10" xfId="26327"/>
    <cellStyle name="Normal 16 2 2 10 2" xfId="26328"/>
    <cellStyle name="Normal 16 2 2 10 2 2" xfId="26329"/>
    <cellStyle name="Normal 16 2 2 10 3" xfId="26330"/>
    <cellStyle name="Normal 16 2 2 10 3 2" xfId="26331"/>
    <cellStyle name="Normal 16 2 2 10 4" xfId="26332"/>
    <cellStyle name="Normal 16 2 2 11" xfId="26333"/>
    <cellStyle name="Normal 16 2 2 11 2" xfId="26334"/>
    <cellStyle name="Normal 16 2 2 12" xfId="26335"/>
    <cellStyle name="Normal 16 2 2 12 2" xfId="26336"/>
    <cellStyle name="Normal 16 2 2 13" xfId="26337"/>
    <cellStyle name="Normal 16 2 2 2" xfId="26338"/>
    <cellStyle name="Normal 16 2 2 2 2" xfId="26339"/>
    <cellStyle name="Normal 16 2 2 2 2 2" xfId="26340"/>
    <cellStyle name="Normal 16 2 2 2 2 2 2" xfId="26341"/>
    <cellStyle name="Normal 16 2 2 2 2 2 2 2" xfId="26342"/>
    <cellStyle name="Normal 16 2 2 2 2 2 3" xfId="26343"/>
    <cellStyle name="Normal 16 2 2 2 2 2 3 2" xfId="26344"/>
    <cellStyle name="Normal 16 2 2 2 2 2 4" xfId="26345"/>
    <cellStyle name="Normal 16 2 2 2 2 3" xfId="26346"/>
    <cellStyle name="Normal 16 2 2 2 2 3 2" xfId="26347"/>
    <cellStyle name="Normal 16 2 2 2 2 4" xfId="26348"/>
    <cellStyle name="Normal 16 2 2 2 2 4 2" xfId="26349"/>
    <cellStyle name="Normal 16 2 2 2 2 5" xfId="26350"/>
    <cellStyle name="Normal 16 2 2 2 3" xfId="26351"/>
    <cellStyle name="Normal 16 2 2 2 3 2" xfId="26352"/>
    <cellStyle name="Normal 16 2 2 2 3 2 2" xfId="26353"/>
    <cellStyle name="Normal 16 2 2 2 3 3" xfId="26354"/>
    <cellStyle name="Normal 16 2 2 2 3 3 2" xfId="26355"/>
    <cellStyle name="Normal 16 2 2 2 3 4" xfId="26356"/>
    <cellStyle name="Normal 16 2 2 2 4" xfId="26357"/>
    <cellStyle name="Normal 16 2 2 2 4 2" xfId="26358"/>
    <cellStyle name="Normal 16 2 2 2 5" xfId="26359"/>
    <cellStyle name="Normal 16 2 2 2 5 2" xfId="26360"/>
    <cellStyle name="Normal 16 2 2 2 6" xfId="26361"/>
    <cellStyle name="Normal 16 2 2 3" xfId="26362"/>
    <cellStyle name="Normal 16 2 2 3 2" xfId="26363"/>
    <cellStyle name="Normal 16 2 2 3 2 2" xfId="26364"/>
    <cellStyle name="Normal 16 2 2 3 2 2 2" xfId="26365"/>
    <cellStyle name="Normal 16 2 2 3 2 3" xfId="26366"/>
    <cellStyle name="Normal 16 2 2 3 2 3 2" xfId="26367"/>
    <cellStyle name="Normal 16 2 2 3 2 4" xfId="26368"/>
    <cellStyle name="Normal 16 2 2 3 3" xfId="26369"/>
    <cellStyle name="Normal 16 2 2 3 3 2" xfId="26370"/>
    <cellStyle name="Normal 16 2 2 3 3 2 2" xfId="26371"/>
    <cellStyle name="Normal 16 2 2 3 3 3" xfId="26372"/>
    <cellStyle name="Normal 16 2 2 3 3 3 2" xfId="26373"/>
    <cellStyle name="Normal 16 2 2 3 3 4" xfId="26374"/>
    <cellStyle name="Normal 16 2 2 3 4" xfId="26375"/>
    <cellStyle name="Normal 16 2 2 3 4 2" xfId="26376"/>
    <cellStyle name="Normal 16 2 2 3 5" xfId="26377"/>
    <cellStyle name="Normal 16 2 2 3 5 2" xfId="26378"/>
    <cellStyle name="Normal 16 2 2 3 6" xfId="26379"/>
    <cellStyle name="Normal 16 2 2 4" xfId="26380"/>
    <cellStyle name="Normal 16 2 2 4 2" xfId="26381"/>
    <cellStyle name="Normal 16 2 2 4 2 2" xfId="26382"/>
    <cellStyle name="Normal 16 2 2 4 2 2 2" xfId="26383"/>
    <cellStyle name="Normal 16 2 2 4 2 3" xfId="26384"/>
    <cellStyle name="Normal 16 2 2 4 2 3 2" xfId="26385"/>
    <cellStyle name="Normal 16 2 2 4 2 4" xfId="26386"/>
    <cellStyle name="Normal 16 2 2 4 3" xfId="26387"/>
    <cellStyle name="Normal 16 2 2 4 3 2" xfId="26388"/>
    <cellStyle name="Normal 16 2 2 4 3 2 2" xfId="26389"/>
    <cellStyle name="Normal 16 2 2 4 3 3" xfId="26390"/>
    <cellStyle name="Normal 16 2 2 4 4" xfId="26391"/>
    <cellStyle name="Normal 16 2 2 4 4 2" xfId="26392"/>
    <cellStyle name="Normal 16 2 2 4 5" xfId="26393"/>
    <cellStyle name="Normal 16 2 2 4 5 2" xfId="26394"/>
    <cellStyle name="Normal 16 2 2 4 6" xfId="26395"/>
    <cellStyle name="Normal 16 2 2 5" xfId="26396"/>
    <cellStyle name="Normal 16 2 2 5 2" xfId="26397"/>
    <cellStyle name="Normal 16 2 2 5 2 2" xfId="26398"/>
    <cellStyle name="Normal 16 2 2 5 2 2 2" xfId="26399"/>
    <cellStyle name="Normal 16 2 2 5 2 3" xfId="26400"/>
    <cellStyle name="Normal 16 2 2 5 2 3 2" xfId="26401"/>
    <cellStyle name="Normal 16 2 2 5 2 4" xfId="26402"/>
    <cellStyle name="Normal 16 2 2 5 3" xfId="26403"/>
    <cellStyle name="Normal 16 2 2 5 3 2" xfId="26404"/>
    <cellStyle name="Normal 16 2 2 5 3 2 2" xfId="26405"/>
    <cellStyle name="Normal 16 2 2 5 3 3" xfId="26406"/>
    <cellStyle name="Normal 16 2 2 5 4" xfId="26407"/>
    <cellStyle name="Normal 16 2 2 5 4 2" xfId="26408"/>
    <cellStyle name="Normal 16 2 2 5 5" xfId="26409"/>
    <cellStyle name="Normal 16 2 2 5 5 2" xfId="26410"/>
    <cellStyle name="Normal 16 2 2 5 6" xfId="26411"/>
    <cellStyle name="Normal 16 2 2 6" xfId="26412"/>
    <cellStyle name="Normal 16 2 2 6 2" xfId="26413"/>
    <cellStyle name="Normal 16 2 2 6 2 2" xfId="26414"/>
    <cellStyle name="Normal 16 2 2 6 2 2 2" xfId="26415"/>
    <cellStyle name="Normal 16 2 2 6 2 3" xfId="26416"/>
    <cellStyle name="Normal 16 2 2 6 2 3 2" xfId="26417"/>
    <cellStyle name="Normal 16 2 2 6 2 4" xfId="26418"/>
    <cellStyle name="Normal 16 2 2 6 3" xfId="26419"/>
    <cellStyle name="Normal 16 2 2 6 3 2" xfId="26420"/>
    <cellStyle name="Normal 16 2 2 6 3 2 2" xfId="26421"/>
    <cellStyle name="Normal 16 2 2 6 3 3" xfId="26422"/>
    <cellStyle name="Normal 16 2 2 6 4" xfId="26423"/>
    <cellStyle name="Normal 16 2 2 6 4 2" xfId="26424"/>
    <cellStyle name="Normal 16 2 2 6 5" xfId="26425"/>
    <cellStyle name="Normal 16 2 2 6 5 2" xfId="26426"/>
    <cellStyle name="Normal 16 2 2 6 6" xfId="26427"/>
    <cellStyle name="Normal 16 2 2 7" xfId="26428"/>
    <cellStyle name="Normal 16 2 2 7 2" xfId="26429"/>
    <cellStyle name="Normal 16 2 2 7 2 2" xfId="26430"/>
    <cellStyle name="Normal 16 2 2 7 2 2 2" xfId="26431"/>
    <cellStyle name="Normal 16 2 2 7 2 3" xfId="26432"/>
    <cellStyle name="Normal 16 2 2 7 2 3 2" xfId="26433"/>
    <cellStyle name="Normal 16 2 2 7 2 4" xfId="26434"/>
    <cellStyle name="Normal 16 2 2 7 3" xfId="26435"/>
    <cellStyle name="Normal 16 2 2 7 3 2" xfId="26436"/>
    <cellStyle name="Normal 16 2 2 7 4" xfId="26437"/>
    <cellStyle name="Normal 16 2 2 7 4 2" xfId="26438"/>
    <cellStyle name="Normal 16 2 2 7 5" xfId="26439"/>
    <cellStyle name="Normal 16 2 2 8" xfId="26440"/>
    <cellStyle name="Normal 16 2 2 8 2" xfId="26441"/>
    <cellStyle name="Normal 16 2 2 8 2 2" xfId="26442"/>
    <cellStyle name="Normal 16 2 2 8 2 2 2" xfId="26443"/>
    <cellStyle name="Normal 16 2 2 8 2 3" xfId="26444"/>
    <cellStyle name="Normal 16 2 2 8 2 3 2" xfId="26445"/>
    <cellStyle name="Normal 16 2 2 8 2 4" xfId="26446"/>
    <cellStyle name="Normal 16 2 2 8 3" xfId="26447"/>
    <cellStyle name="Normal 16 2 2 8 3 2" xfId="26448"/>
    <cellStyle name="Normal 16 2 2 8 4" xfId="26449"/>
    <cellStyle name="Normal 16 2 2 8 4 2" xfId="26450"/>
    <cellStyle name="Normal 16 2 2 8 5" xfId="26451"/>
    <cellStyle name="Normal 16 2 2 9" xfId="26452"/>
    <cellStyle name="Normal 16 2 2 9 2" xfId="26453"/>
    <cellStyle name="Normal 16 2 2 9 2 2" xfId="26454"/>
    <cellStyle name="Normal 16 2 2 9 3" xfId="26455"/>
    <cellStyle name="Normal 16 2 2 9 3 2" xfId="26456"/>
    <cellStyle name="Normal 16 2 2 9 4" xfId="26457"/>
    <cellStyle name="Normal 16 2 3" xfId="26458"/>
    <cellStyle name="Normal 16 2 3 2" xfId="26459"/>
    <cellStyle name="Normal 16 2 3 2 2" xfId="26460"/>
    <cellStyle name="Normal 16 2 3 2 2 2" xfId="26461"/>
    <cellStyle name="Normal 16 2 3 2 2 2 2" xfId="26462"/>
    <cellStyle name="Normal 16 2 3 2 2 2 2 2" xfId="26463"/>
    <cellStyle name="Normal 16 2 3 2 2 2 3" xfId="26464"/>
    <cellStyle name="Normal 16 2 3 2 2 2 3 2" xfId="26465"/>
    <cellStyle name="Normal 16 2 3 2 2 2 4" xfId="26466"/>
    <cellStyle name="Normal 16 2 3 2 2 3" xfId="26467"/>
    <cellStyle name="Normal 16 2 3 2 2 3 2" xfId="26468"/>
    <cellStyle name="Normal 16 2 3 2 2 4" xfId="26469"/>
    <cellStyle name="Normal 16 2 3 2 2 4 2" xfId="26470"/>
    <cellStyle name="Normal 16 2 3 2 2 5" xfId="26471"/>
    <cellStyle name="Normal 16 2 3 2 3" xfId="26472"/>
    <cellStyle name="Normal 16 2 3 2 3 2" xfId="26473"/>
    <cellStyle name="Normal 16 2 3 2 3 2 2" xfId="26474"/>
    <cellStyle name="Normal 16 2 3 2 3 3" xfId="26475"/>
    <cellStyle name="Normal 16 2 3 2 3 3 2" xfId="26476"/>
    <cellStyle name="Normal 16 2 3 2 3 4" xfId="26477"/>
    <cellStyle name="Normal 16 2 3 2 4" xfId="26478"/>
    <cellStyle name="Normal 16 2 3 2 4 2" xfId="26479"/>
    <cellStyle name="Normal 16 2 3 2 5" xfId="26480"/>
    <cellStyle name="Normal 16 2 3 2 5 2" xfId="26481"/>
    <cellStyle name="Normal 16 2 3 2 6" xfId="26482"/>
    <cellStyle name="Normal 16 2 3 3" xfId="26483"/>
    <cellStyle name="Normal 16 2 3 3 2" xfId="26484"/>
    <cellStyle name="Normal 16 2 3 3 2 2" xfId="26485"/>
    <cellStyle name="Normal 16 2 3 3 2 2 2" xfId="26486"/>
    <cellStyle name="Normal 16 2 3 3 2 3" xfId="26487"/>
    <cellStyle name="Normal 16 2 3 3 2 3 2" xfId="26488"/>
    <cellStyle name="Normal 16 2 3 3 2 4" xfId="26489"/>
    <cellStyle name="Normal 16 2 3 3 3" xfId="26490"/>
    <cellStyle name="Normal 16 2 3 3 3 2" xfId="26491"/>
    <cellStyle name="Normal 16 2 3 3 3 2 2" xfId="26492"/>
    <cellStyle name="Normal 16 2 3 3 3 3" xfId="26493"/>
    <cellStyle name="Normal 16 2 3 3 3 3 2" xfId="26494"/>
    <cellStyle name="Normal 16 2 3 3 3 4" xfId="26495"/>
    <cellStyle name="Normal 16 2 3 3 4" xfId="26496"/>
    <cellStyle name="Normal 16 2 3 3 4 2" xfId="26497"/>
    <cellStyle name="Normal 16 2 3 3 5" xfId="26498"/>
    <cellStyle name="Normal 16 2 3 3 5 2" xfId="26499"/>
    <cellStyle name="Normal 16 2 3 3 6" xfId="26500"/>
    <cellStyle name="Normal 16 2 3 4" xfId="26501"/>
    <cellStyle name="Normal 16 2 3 4 2" xfId="26502"/>
    <cellStyle name="Normal 16 2 3 4 2 2" xfId="26503"/>
    <cellStyle name="Normal 16 2 3 4 3" xfId="26504"/>
    <cellStyle name="Normal 16 2 3 4 3 2" xfId="26505"/>
    <cellStyle name="Normal 16 2 3 4 4" xfId="26506"/>
    <cellStyle name="Normal 16 2 3 5" xfId="26507"/>
    <cellStyle name="Normal 16 2 3 5 2" xfId="26508"/>
    <cellStyle name="Normal 16 2 3 5 2 2" xfId="26509"/>
    <cellStyle name="Normal 16 2 3 5 3" xfId="26510"/>
    <cellStyle name="Normal 16 2 3 5 3 2" xfId="26511"/>
    <cellStyle name="Normal 16 2 3 5 4" xfId="26512"/>
    <cellStyle name="Normal 16 2 3 6" xfId="26513"/>
    <cellStyle name="Normal 16 2 3 6 2" xfId="26514"/>
    <cellStyle name="Normal 16 2 3 7" xfId="26515"/>
    <cellStyle name="Normal 16 2 3 7 2" xfId="26516"/>
    <cellStyle name="Normal 16 2 3 8" xfId="26517"/>
    <cellStyle name="Normal 16 2 4" xfId="26518"/>
    <cellStyle name="Normal 16 2 4 2" xfId="26519"/>
    <cellStyle name="Normal 16 2 4 2 2" xfId="26520"/>
    <cellStyle name="Normal 16 2 4 2 2 2" xfId="26521"/>
    <cellStyle name="Normal 16 2 4 2 2 2 2" xfId="26522"/>
    <cellStyle name="Normal 16 2 4 2 2 3" xfId="26523"/>
    <cellStyle name="Normal 16 2 4 2 2 3 2" xfId="26524"/>
    <cellStyle name="Normal 16 2 4 2 2 4" xfId="26525"/>
    <cellStyle name="Normal 16 2 4 2 3" xfId="26526"/>
    <cellStyle name="Normal 16 2 4 2 3 2" xfId="26527"/>
    <cellStyle name="Normal 16 2 4 2 4" xfId="26528"/>
    <cellStyle name="Normal 16 2 4 2 4 2" xfId="26529"/>
    <cellStyle name="Normal 16 2 4 2 5" xfId="26530"/>
    <cellStyle name="Normal 16 2 4 3" xfId="26531"/>
    <cellStyle name="Normal 16 2 4 3 2" xfId="26532"/>
    <cellStyle name="Normal 16 2 4 3 2 2" xfId="26533"/>
    <cellStyle name="Normal 16 2 4 3 3" xfId="26534"/>
    <cellStyle name="Normal 16 2 4 3 3 2" xfId="26535"/>
    <cellStyle name="Normal 16 2 4 3 4" xfId="26536"/>
    <cellStyle name="Normal 16 2 4 4" xfId="26537"/>
    <cellStyle name="Normal 16 2 4 4 2" xfId="26538"/>
    <cellStyle name="Normal 16 2 4 5" xfId="26539"/>
    <cellStyle name="Normal 16 2 4 5 2" xfId="26540"/>
    <cellStyle name="Normal 16 2 4 6" xfId="26541"/>
    <cellStyle name="Normal 16 2 5" xfId="26542"/>
    <cellStyle name="Normal 16 2 5 2" xfId="26543"/>
    <cellStyle name="Normal 16 2 5 2 2" xfId="26544"/>
    <cellStyle name="Normal 16 2 5 2 2 2" xfId="26545"/>
    <cellStyle name="Normal 16 2 5 2 3" xfId="26546"/>
    <cellStyle name="Normal 16 2 5 2 3 2" xfId="26547"/>
    <cellStyle name="Normal 16 2 5 2 4" xfId="26548"/>
    <cellStyle name="Normal 16 2 5 3" xfId="26549"/>
    <cellStyle name="Normal 16 2 5 3 2" xfId="26550"/>
    <cellStyle name="Normal 16 2 5 3 2 2" xfId="26551"/>
    <cellStyle name="Normal 16 2 5 3 3" xfId="26552"/>
    <cellStyle name="Normal 16 2 5 3 3 2" xfId="26553"/>
    <cellStyle name="Normal 16 2 5 3 4" xfId="26554"/>
    <cellStyle name="Normal 16 2 5 4" xfId="26555"/>
    <cellStyle name="Normal 16 2 5 4 2" xfId="26556"/>
    <cellStyle name="Normal 16 2 5 5" xfId="26557"/>
    <cellStyle name="Normal 16 2 5 5 2" xfId="26558"/>
    <cellStyle name="Normal 16 2 5 6" xfId="26559"/>
    <cellStyle name="Normal 16 2 6" xfId="26560"/>
    <cellStyle name="Normal 16 2 6 2" xfId="26561"/>
    <cellStyle name="Normal 16 2 6 2 2" xfId="26562"/>
    <cellStyle name="Normal 16 2 6 2 2 2" xfId="26563"/>
    <cellStyle name="Normal 16 2 6 2 3" xfId="26564"/>
    <cellStyle name="Normal 16 2 6 2 3 2" xfId="26565"/>
    <cellStyle name="Normal 16 2 6 2 4" xfId="26566"/>
    <cellStyle name="Normal 16 2 6 3" xfId="26567"/>
    <cellStyle name="Normal 16 2 6 3 2" xfId="26568"/>
    <cellStyle name="Normal 16 2 6 3 2 2" xfId="26569"/>
    <cellStyle name="Normal 16 2 6 3 3" xfId="26570"/>
    <cellStyle name="Normal 16 2 6 4" xfId="26571"/>
    <cellStyle name="Normal 16 2 6 4 2" xfId="26572"/>
    <cellStyle name="Normal 16 2 6 5" xfId="26573"/>
    <cellStyle name="Normal 16 2 6 5 2" xfId="26574"/>
    <cellStyle name="Normal 16 2 6 6" xfId="26575"/>
    <cellStyle name="Normal 16 2 7" xfId="26576"/>
    <cellStyle name="Normal 16 2 7 2" xfId="26577"/>
    <cellStyle name="Normal 16 2 7 2 2" xfId="26578"/>
    <cellStyle name="Normal 16 2 7 2 2 2" xfId="26579"/>
    <cellStyle name="Normal 16 2 7 2 3" xfId="26580"/>
    <cellStyle name="Normal 16 2 7 2 3 2" xfId="26581"/>
    <cellStyle name="Normal 16 2 7 2 4" xfId="26582"/>
    <cellStyle name="Normal 16 2 7 3" xfId="26583"/>
    <cellStyle name="Normal 16 2 7 3 2" xfId="26584"/>
    <cellStyle name="Normal 16 2 7 3 2 2" xfId="26585"/>
    <cellStyle name="Normal 16 2 7 3 3" xfId="26586"/>
    <cellStyle name="Normal 16 2 7 4" xfId="26587"/>
    <cellStyle name="Normal 16 2 7 4 2" xfId="26588"/>
    <cellStyle name="Normal 16 2 7 5" xfId="26589"/>
    <cellStyle name="Normal 16 2 7 5 2" xfId="26590"/>
    <cellStyle name="Normal 16 2 7 6" xfId="26591"/>
    <cellStyle name="Normal 16 2 8" xfId="26592"/>
    <cellStyle name="Normal 16 2 8 2" xfId="26593"/>
    <cellStyle name="Normal 16 2 8 2 2" xfId="26594"/>
    <cellStyle name="Normal 16 2 8 2 2 2" xfId="26595"/>
    <cellStyle name="Normal 16 2 8 2 3" xfId="26596"/>
    <cellStyle name="Normal 16 2 8 2 3 2" xfId="26597"/>
    <cellStyle name="Normal 16 2 8 2 4" xfId="26598"/>
    <cellStyle name="Normal 16 2 8 3" xfId="26599"/>
    <cellStyle name="Normal 16 2 8 3 2" xfId="26600"/>
    <cellStyle name="Normal 16 2 8 3 2 2" xfId="26601"/>
    <cellStyle name="Normal 16 2 8 3 3" xfId="26602"/>
    <cellStyle name="Normal 16 2 8 4" xfId="26603"/>
    <cellStyle name="Normal 16 2 8 4 2" xfId="26604"/>
    <cellStyle name="Normal 16 2 8 5" xfId="26605"/>
    <cellStyle name="Normal 16 2 8 5 2" xfId="26606"/>
    <cellStyle name="Normal 16 2 8 6" xfId="26607"/>
    <cellStyle name="Normal 16 2 9" xfId="26608"/>
    <cellStyle name="Normal 16 2 9 2" xfId="26609"/>
    <cellStyle name="Normal 16 2 9 2 2" xfId="26610"/>
    <cellStyle name="Normal 16 2 9 2 2 2" xfId="26611"/>
    <cellStyle name="Normal 16 2 9 2 3" xfId="26612"/>
    <cellStyle name="Normal 16 2 9 2 3 2" xfId="26613"/>
    <cellStyle name="Normal 16 2 9 2 4" xfId="26614"/>
    <cellStyle name="Normal 16 2 9 3" xfId="26615"/>
    <cellStyle name="Normal 16 2 9 3 2" xfId="26616"/>
    <cellStyle name="Normal 16 2 9 4" xfId="26617"/>
    <cellStyle name="Normal 16 2 9 4 2" xfId="26618"/>
    <cellStyle name="Normal 16 2 9 5" xfId="26619"/>
    <cellStyle name="Normal 16 3" xfId="26620"/>
    <cellStyle name="Normal 16 3 10" xfId="26621"/>
    <cellStyle name="Normal 16 3 10 2" xfId="26622"/>
    <cellStyle name="Normal 16 3 10 2 2" xfId="26623"/>
    <cellStyle name="Normal 16 3 10 2 2 2" xfId="26624"/>
    <cellStyle name="Normal 16 3 10 2 3" xfId="26625"/>
    <cellStyle name="Normal 16 3 10 2 3 2" xfId="26626"/>
    <cellStyle name="Normal 16 3 10 2 4" xfId="26627"/>
    <cellStyle name="Normal 16 3 10 3" xfId="26628"/>
    <cellStyle name="Normal 16 3 10 3 2" xfId="26629"/>
    <cellStyle name="Normal 16 3 10 4" xfId="26630"/>
    <cellStyle name="Normal 16 3 10 4 2" xfId="26631"/>
    <cellStyle name="Normal 16 3 10 5" xfId="26632"/>
    <cellStyle name="Normal 16 3 11" xfId="26633"/>
    <cellStyle name="Normal 16 3 11 2" xfId="26634"/>
    <cellStyle name="Normal 16 3 11 2 2" xfId="26635"/>
    <cellStyle name="Normal 16 3 11 3" xfId="26636"/>
    <cellStyle name="Normal 16 3 11 3 2" xfId="26637"/>
    <cellStyle name="Normal 16 3 11 4" xfId="26638"/>
    <cellStyle name="Normal 16 3 12" xfId="26639"/>
    <cellStyle name="Normal 16 3 12 2" xfId="26640"/>
    <cellStyle name="Normal 16 3 12 2 2" xfId="26641"/>
    <cellStyle name="Normal 16 3 12 3" xfId="26642"/>
    <cellStyle name="Normal 16 3 12 3 2" xfId="26643"/>
    <cellStyle name="Normal 16 3 12 4" xfId="26644"/>
    <cellStyle name="Normal 16 3 13" xfId="26645"/>
    <cellStyle name="Normal 16 3 13 2" xfId="26646"/>
    <cellStyle name="Normal 16 3 14" xfId="26647"/>
    <cellStyle name="Normal 16 3 14 2" xfId="26648"/>
    <cellStyle name="Normal 16 3 15" xfId="26649"/>
    <cellStyle name="Normal 16 3 2" xfId="26650"/>
    <cellStyle name="Normal 16 3 2 10" xfId="26651"/>
    <cellStyle name="Normal 16 3 2 10 2" xfId="26652"/>
    <cellStyle name="Normal 16 3 2 10 2 2" xfId="26653"/>
    <cellStyle name="Normal 16 3 2 10 3" xfId="26654"/>
    <cellStyle name="Normal 16 3 2 10 3 2" xfId="26655"/>
    <cellStyle name="Normal 16 3 2 10 4" xfId="26656"/>
    <cellStyle name="Normal 16 3 2 11" xfId="26657"/>
    <cellStyle name="Normal 16 3 2 11 2" xfId="26658"/>
    <cellStyle name="Normal 16 3 2 12" xfId="26659"/>
    <cellStyle name="Normal 16 3 2 12 2" xfId="26660"/>
    <cellStyle name="Normal 16 3 2 13" xfId="26661"/>
    <cellStyle name="Normal 16 3 2 2" xfId="26662"/>
    <cellStyle name="Normal 16 3 2 2 2" xfId="26663"/>
    <cellStyle name="Normal 16 3 2 2 2 2" xfId="26664"/>
    <cellStyle name="Normal 16 3 2 2 2 2 2" xfId="26665"/>
    <cellStyle name="Normal 16 3 2 2 2 2 2 2" xfId="26666"/>
    <cellStyle name="Normal 16 3 2 2 2 2 3" xfId="26667"/>
    <cellStyle name="Normal 16 3 2 2 2 2 3 2" xfId="26668"/>
    <cellStyle name="Normal 16 3 2 2 2 2 4" xfId="26669"/>
    <cellStyle name="Normal 16 3 2 2 2 3" xfId="26670"/>
    <cellStyle name="Normal 16 3 2 2 2 3 2" xfId="26671"/>
    <cellStyle name="Normal 16 3 2 2 2 4" xfId="26672"/>
    <cellStyle name="Normal 16 3 2 2 2 4 2" xfId="26673"/>
    <cellStyle name="Normal 16 3 2 2 2 5" xfId="26674"/>
    <cellStyle name="Normal 16 3 2 2 3" xfId="26675"/>
    <cellStyle name="Normal 16 3 2 2 3 2" xfId="26676"/>
    <cellStyle name="Normal 16 3 2 2 3 2 2" xfId="26677"/>
    <cellStyle name="Normal 16 3 2 2 3 3" xfId="26678"/>
    <cellStyle name="Normal 16 3 2 2 3 3 2" xfId="26679"/>
    <cellStyle name="Normal 16 3 2 2 3 4" xfId="26680"/>
    <cellStyle name="Normal 16 3 2 2 4" xfId="26681"/>
    <cellStyle name="Normal 16 3 2 2 4 2" xfId="26682"/>
    <cellStyle name="Normal 16 3 2 2 5" xfId="26683"/>
    <cellStyle name="Normal 16 3 2 2 5 2" xfId="26684"/>
    <cellStyle name="Normal 16 3 2 2 6" xfId="26685"/>
    <cellStyle name="Normal 16 3 2 3" xfId="26686"/>
    <cellStyle name="Normal 16 3 2 3 2" xfId="26687"/>
    <cellStyle name="Normal 16 3 2 3 2 2" xfId="26688"/>
    <cellStyle name="Normal 16 3 2 3 2 2 2" xfId="26689"/>
    <cellStyle name="Normal 16 3 2 3 2 3" xfId="26690"/>
    <cellStyle name="Normal 16 3 2 3 2 3 2" xfId="26691"/>
    <cellStyle name="Normal 16 3 2 3 2 4" xfId="26692"/>
    <cellStyle name="Normal 16 3 2 3 3" xfId="26693"/>
    <cellStyle name="Normal 16 3 2 3 3 2" xfId="26694"/>
    <cellStyle name="Normal 16 3 2 3 3 2 2" xfId="26695"/>
    <cellStyle name="Normal 16 3 2 3 3 3" xfId="26696"/>
    <cellStyle name="Normal 16 3 2 3 3 3 2" xfId="26697"/>
    <cellStyle name="Normal 16 3 2 3 3 4" xfId="26698"/>
    <cellStyle name="Normal 16 3 2 3 4" xfId="26699"/>
    <cellStyle name="Normal 16 3 2 3 4 2" xfId="26700"/>
    <cellStyle name="Normal 16 3 2 3 5" xfId="26701"/>
    <cellStyle name="Normal 16 3 2 3 5 2" xfId="26702"/>
    <cellStyle name="Normal 16 3 2 3 6" xfId="26703"/>
    <cellStyle name="Normal 16 3 2 4" xfId="26704"/>
    <cellStyle name="Normal 16 3 2 4 2" xfId="26705"/>
    <cellStyle name="Normal 16 3 2 4 2 2" xfId="26706"/>
    <cellStyle name="Normal 16 3 2 4 2 2 2" xfId="26707"/>
    <cellStyle name="Normal 16 3 2 4 2 3" xfId="26708"/>
    <cellStyle name="Normal 16 3 2 4 2 3 2" xfId="26709"/>
    <cellStyle name="Normal 16 3 2 4 2 4" xfId="26710"/>
    <cellStyle name="Normal 16 3 2 4 3" xfId="26711"/>
    <cellStyle name="Normal 16 3 2 4 3 2" xfId="26712"/>
    <cellStyle name="Normal 16 3 2 4 3 2 2" xfId="26713"/>
    <cellStyle name="Normal 16 3 2 4 3 3" xfId="26714"/>
    <cellStyle name="Normal 16 3 2 4 4" xfId="26715"/>
    <cellStyle name="Normal 16 3 2 4 4 2" xfId="26716"/>
    <cellStyle name="Normal 16 3 2 4 5" xfId="26717"/>
    <cellStyle name="Normal 16 3 2 4 5 2" xfId="26718"/>
    <cellStyle name="Normal 16 3 2 4 6" xfId="26719"/>
    <cellStyle name="Normal 16 3 2 5" xfId="26720"/>
    <cellStyle name="Normal 16 3 2 5 2" xfId="26721"/>
    <cellStyle name="Normal 16 3 2 5 2 2" xfId="26722"/>
    <cellStyle name="Normal 16 3 2 5 2 2 2" xfId="26723"/>
    <cellStyle name="Normal 16 3 2 5 2 3" xfId="26724"/>
    <cellStyle name="Normal 16 3 2 5 2 3 2" xfId="26725"/>
    <cellStyle name="Normal 16 3 2 5 2 4" xfId="26726"/>
    <cellStyle name="Normal 16 3 2 5 3" xfId="26727"/>
    <cellStyle name="Normal 16 3 2 5 3 2" xfId="26728"/>
    <cellStyle name="Normal 16 3 2 5 3 2 2" xfId="26729"/>
    <cellStyle name="Normal 16 3 2 5 3 3" xfId="26730"/>
    <cellStyle name="Normal 16 3 2 5 4" xfId="26731"/>
    <cellStyle name="Normal 16 3 2 5 4 2" xfId="26732"/>
    <cellStyle name="Normal 16 3 2 5 5" xfId="26733"/>
    <cellStyle name="Normal 16 3 2 5 5 2" xfId="26734"/>
    <cellStyle name="Normal 16 3 2 5 6" xfId="26735"/>
    <cellStyle name="Normal 16 3 2 6" xfId="26736"/>
    <cellStyle name="Normal 16 3 2 6 2" xfId="26737"/>
    <cellStyle name="Normal 16 3 2 6 2 2" xfId="26738"/>
    <cellStyle name="Normal 16 3 2 6 2 2 2" xfId="26739"/>
    <cellStyle name="Normal 16 3 2 6 2 3" xfId="26740"/>
    <cellStyle name="Normal 16 3 2 6 2 3 2" xfId="26741"/>
    <cellStyle name="Normal 16 3 2 6 2 4" xfId="26742"/>
    <cellStyle name="Normal 16 3 2 6 3" xfId="26743"/>
    <cellStyle name="Normal 16 3 2 6 3 2" xfId="26744"/>
    <cellStyle name="Normal 16 3 2 6 3 2 2" xfId="26745"/>
    <cellStyle name="Normal 16 3 2 6 3 3" xfId="26746"/>
    <cellStyle name="Normal 16 3 2 6 4" xfId="26747"/>
    <cellStyle name="Normal 16 3 2 6 4 2" xfId="26748"/>
    <cellStyle name="Normal 16 3 2 6 5" xfId="26749"/>
    <cellStyle name="Normal 16 3 2 6 5 2" xfId="26750"/>
    <cellStyle name="Normal 16 3 2 6 6" xfId="26751"/>
    <cellStyle name="Normal 16 3 2 7" xfId="26752"/>
    <cellStyle name="Normal 16 3 2 7 2" xfId="26753"/>
    <cellStyle name="Normal 16 3 2 7 2 2" xfId="26754"/>
    <cellStyle name="Normal 16 3 2 7 2 2 2" xfId="26755"/>
    <cellStyle name="Normal 16 3 2 7 2 3" xfId="26756"/>
    <cellStyle name="Normal 16 3 2 7 2 3 2" xfId="26757"/>
    <cellStyle name="Normal 16 3 2 7 2 4" xfId="26758"/>
    <cellStyle name="Normal 16 3 2 7 3" xfId="26759"/>
    <cellStyle name="Normal 16 3 2 7 3 2" xfId="26760"/>
    <cellStyle name="Normal 16 3 2 7 4" xfId="26761"/>
    <cellStyle name="Normal 16 3 2 7 4 2" xfId="26762"/>
    <cellStyle name="Normal 16 3 2 7 5" xfId="26763"/>
    <cellStyle name="Normal 16 3 2 8" xfId="26764"/>
    <cellStyle name="Normal 16 3 2 8 2" xfId="26765"/>
    <cellStyle name="Normal 16 3 2 8 2 2" xfId="26766"/>
    <cellStyle name="Normal 16 3 2 8 2 2 2" xfId="26767"/>
    <cellStyle name="Normal 16 3 2 8 2 3" xfId="26768"/>
    <cellStyle name="Normal 16 3 2 8 2 3 2" xfId="26769"/>
    <cellStyle name="Normal 16 3 2 8 2 4" xfId="26770"/>
    <cellStyle name="Normal 16 3 2 8 3" xfId="26771"/>
    <cellStyle name="Normal 16 3 2 8 3 2" xfId="26772"/>
    <cellStyle name="Normal 16 3 2 8 4" xfId="26773"/>
    <cellStyle name="Normal 16 3 2 8 4 2" xfId="26774"/>
    <cellStyle name="Normal 16 3 2 8 5" xfId="26775"/>
    <cellStyle name="Normal 16 3 2 9" xfId="26776"/>
    <cellStyle name="Normal 16 3 2 9 2" xfId="26777"/>
    <cellStyle name="Normal 16 3 2 9 2 2" xfId="26778"/>
    <cellStyle name="Normal 16 3 2 9 3" xfId="26779"/>
    <cellStyle name="Normal 16 3 2 9 3 2" xfId="26780"/>
    <cellStyle name="Normal 16 3 2 9 4" xfId="26781"/>
    <cellStyle name="Normal 16 3 3" xfId="26782"/>
    <cellStyle name="Normal 16 3 3 2" xfId="26783"/>
    <cellStyle name="Normal 16 3 3 2 2" xfId="26784"/>
    <cellStyle name="Normal 16 3 3 2 2 2" xfId="26785"/>
    <cellStyle name="Normal 16 3 3 2 2 2 2" xfId="26786"/>
    <cellStyle name="Normal 16 3 3 2 2 2 2 2" xfId="26787"/>
    <cellStyle name="Normal 16 3 3 2 2 2 3" xfId="26788"/>
    <cellStyle name="Normal 16 3 3 2 2 2 3 2" xfId="26789"/>
    <cellStyle name="Normal 16 3 3 2 2 2 4" xfId="26790"/>
    <cellStyle name="Normal 16 3 3 2 2 3" xfId="26791"/>
    <cellStyle name="Normal 16 3 3 2 2 3 2" xfId="26792"/>
    <cellStyle name="Normal 16 3 3 2 2 4" xfId="26793"/>
    <cellStyle name="Normal 16 3 3 2 2 4 2" xfId="26794"/>
    <cellStyle name="Normal 16 3 3 2 2 5" xfId="26795"/>
    <cellStyle name="Normal 16 3 3 2 3" xfId="26796"/>
    <cellStyle name="Normal 16 3 3 2 3 2" xfId="26797"/>
    <cellStyle name="Normal 16 3 3 2 3 2 2" xfId="26798"/>
    <cellStyle name="Normal 16 3 3 2 3 3" xfId="26799"/>
    <cellStyle name="Normal 16 3 3 2 3 3 2" xfId="26800"/>
    <cellStyle name="Normal 16 3 3 2 3 4" xfId="26801"/>
    <cellStyle name="Normal 16 3 3 2 4" xfId="26802"/>
    <cellStyle name="Normal 16 3 3 2 4 2" xfId="26803"/>
    <cellStyle name="Normal 16 3 3 2 5" xfId="26804"/>
    <cellStyle name="Normal 16 3 3 2 5 2" xfId="26805"/>
    <cellStyle name="Normal 16 3 3 2 6" xfId="26806"/>
    <cellStyle name="Normal 16 3 3 3" xfId="26807"/>
    <cellStyle name="Normal 16 3 3 3 2" xfId="26808"/>
    <cellStyle name="Normal 16 3 3 3 2 2" xfId="26809"/>
    <cellStyle name="Normal 16 3 3 3 2 2 2" xfId="26810"/>
    <cellStyle name="Normal 16 3 3 3 2 3" xfId="26811"/>
    <cellStyle name="Normal 16 3 3 3 2 3 2" xfId="26812"/>
    <cellStyle name="Normal 16 3 3 3 2 4" xfId="26813"/>
    <cellStyle name="Normal 16 3 3 3 3" xfId="26814"/>
    <cellStyle name="Normal 16 3 3 3 3 2" xfId="26815"/>
    <cellStyle name="Normal 16 3 3 3 3 2 2" xfId="26816"/>
    <cellStyle name="Normal 16 3 3 3 3 3" xfId="26817"/>
    <cellStyle name="Normal 16 3 3 3 3 3 2" xfId="26818"/>
    <cellStyle name="Normal 16 3 3 3 3 4" xfId="26819"/>
    <cellStyle name="Normal 16 3 3 3 4" xfId="26820"/>
    <cellStyle name="Normal 16 3 3 3 4 2" xfId="26821"/>
    <cellStyle name="Normal 16 3 3 3 5" xfId="26822"/>
    <cellStyle name="Normal 16 3 3 3 5 2" xfId="26823"/>
    <cellStyle name="Normal 16 3 3 3 6" xfId="26824"/>
    <cellStyle name="Normal 16 3 3 4" xfId="26825"/>
    <cellStyle name="Normal 16 3 3 4 2" xfId="26826"/>
    <cellStyle name="Normal 16 3 3 4 2 2" xfId="26827"/>
    <cellStyle name="Normal 16 3 3 4 3" xfId="26828"/>
    <cellStyle name="Normal 16 3 3 4 3 2" xfId="26829"/>
    <cellStyle name="Normal 16 3 3 4 4" xfId="26830"/>
    <cellStyle name="Normal 16 3 3 5" xfId="26831"/>
    <cellStyle name="Normal 16 3 3 5 2" xfId="26832"/>
    <cellStyle name="Normal 16 3 3 5 2 2" xfId="26833"/>
    <cellStyle name="Normal 16 3 3 5 3" xfId="26834"/>
    <cellStyle name="Normal 16 3 3 5 3 2" xfId="26835"/>
    <cellStyle name="Normal 16 3 3 5 4" xfId="26836"/>
    <cellStyle name="Normal 16 3 3 6" xfId="26837"/>
    <cellStyle name="Normal 16 3 3 6 2" xfId="26838"/>
    <cellStyle name="Normal 16 3 3 7" xfId="26839"/>
    <cellStyle name="Normal 16 3 3 7 2" xfId="26840"/>
    <cellStyle name="Normal 16 3 3 8" xfId="26841"/>
    <cellStyle name="Normal 16 3 4" xfId="26842"/>
    <cellStyle name="Normal 16 3 4 2" xfId="26843"/>
    <cellStyle name="Normal 16 3 4 2 2" xfId="26844"/>
    <cellStyle name="Normal 16 3 4 2 2 2" xfId="26845"/>
    <cellStyle name="Normal 16 3 4 2 2 2 2" xfId="26846"/>
    <cellStyle name="Normal 16 3 4 2 2 3" xfId="26847"/>
    <cellStyle name="Normal 16 3 4 2 2 3 2" xfId="26848"/>
    <cellStyle name="Normal 16 3 4 2 2 4" xfId="26849"/>
    <cellStyle name="Normal 16 3 4 2 3" xfId="26850"/>
    <cellStyle name="Normal 16 3 4 2 3 2" xfId="26851"/>
    <cellStyle name="Normal 16 3 4 2 4" xfId="26852"/>
    <cellStyle name="Normal 16 3 4 2 4 2" xfId="26853"/>
    <cellStyle name="Normal 16 3 4 2 5" xfId="26854"/>
    <cellStyle name="Normal 16 3 4 3" xfId="26855"/>
    <cellStyle name="Normal 16 3 4 3 2" xfId="26856"/>
    <cellStyle name="Normal 16 3 4 3 2 2" xfId="26857"/>
    <cellStyle name="Normal 16 3 4 3 3" xfId="26858"/>
    <cellStyle name="Normal 16 3 4 3 3 2" xfId="26859"/>
    <cellStyle name="Normal 16 3 4 3 4" xfId="26860"/>
    <cellStyle name="Normal 16 3 4 4" xfId="26861"/>
    <cellStyle name="Normal 16 3 4 4 2" xfId="26862"/>
    <cellStyle name="Normal 16 3 4 5" xfId="26863"/>
    <cellStyle name="Normal 16 3 4 5 2" xfId="26864"/>
    <cellStyle name="Normal 16 3 4 6" xfId="26865"/>
    <cellStyle name="Normal 16 3 5" xfId="26866"/>
    <cellStyle name="Normal 16 3 5 2" xfId="26867"/>
    <cellStyle name="Normal 16 3 5 2 2" xfId="26868"/>
    <cellStyle name="Normal 16 3 5 2 2 2" xfId="26869"/>
    <cellStyle name="Normal 16 3 5 2 3" xfId="26870"/>
    <cellStyle name="Normal 16 3 5 2 3 2" xfId="26871"/>
    <cellStyle name="Normal 16 3 5 2 4" xfId="26872"/>
    <cellStyle name="Normal 16 3 5 3" xfId="26873"/>
    <cellStyle name="Normal 16 3 5 3 2" xfId="26874"/>
    <cellStyle name="Normal 16 3 5 3 2 2" xfId="26875"/>
    <cellStyle name="Normal 16 3 5 3 3" xfId="26876"/>
    <cellStyle name="Normal 16 3 5 3 3 2" xfId="26877"/>
    <cellStyle name="Normal 16 3 5 3 4" xfId="26878"/>
    <cellStyle name="Normal 16 3 5 4" xfId="26879"/>
    <cellStyle name="Normal 16 3 5 4 2" xfId="26880"/>
    <cellStyle name="Normal 16 3 5 5" xfId="26881"/>
    <cellStyle name="Normal 16 3 5 5 2" xfId="26882"/>
    <cellStyle name="Normal 16 3 5 6" xfId="26883"/>
    <cellStyle name="Normal 16 3 6" xfId="26884"/>
    <cellStyle name="Normal 16 3 6 2" xfId="26885"/>
    <cellStyle name="Normal 16 3 6 2 2" xfId="26886"/>
    <cellStyle name="Normal 16 3 6 2 2 2" xfId="26887"/>
    <cellStyle name="Normal 16 3 6 2 3" xfId="26888"/>
    <cellStyle name="Normal 16 3 6 2 3 2" xfId="26889"/>
    <cellStyle name="Normal 16 3 6 2 4" xfId="26890"/>
    <cellStyle name="Normal 16 3 6 3" xfId="26891"/>
    <cellStyle name="Normal 16 3 6 3 2" xfId="26892"/>
    <cellStyle name="Normal 16 3 6 3 2 2" xfId="26893"/>
    <cellStyle name="Normal 16 3 6 3 3" xfId="26894"/>
    <cellStyle name="Normal 16 3 6 4" xfId="26895"/>
    <cellStyle name="Normal 16 3 6 4 2" xfId="26896"/>
    <cellStyle name="Normal 16 3 6 5" xfId="26897"/>
    <cellStyle name="Normal 16 3 6 5 2" xfId="26898"/>
    <cellStyle name="Normal 16 3 6 6" xfId="26899"/>
    <cellStyle name="Normal 16 3 7" xfId="26900"/>
    <cellStyle name="Normal 16 3 7 2" xfId="26901"/>
    <cellStyle name="Normal 16 3 7 2 2" xfId="26902"/>
    <cellStyle name="Normal 16 3 7 2 2 2" xfId="26903"/>
    <cellStyle name="Normal 16 3 7 2 3" xfId="26904"/>
    <cellStyle name="Normal 16 3 7 2 3 2" xfId="26905"/>
    <cellStyle name="Normal 16 3 7 2 4" xfId="26906"/>
    <cellStyle name="Normal 16 3 7 3" xfId="26907"/>
    <cellStyle name="Normal 16 3 7 3 2" xfId="26908"/>
    <cellStyle name="Normal 16 3 7 3 2 2" xfId="26909"/>
    <cellStyle name="Normal 16 3 7 3 3" xfId="26910"/>
    <cellStyle name="Normal 16 3 7 4" xfId="26911"/>
    <cellStyle name="Normal 16 3 7 4 2" xfId="26912"/>
    <cellStyle name="Normal 16 3 7 5" xfId="26913"/>
    <cellStyle name="Normal 16 3 7 5 2" xfId="26914"/>
    <cellStyle name="Normal 16 3 7 6" xfId="26915"/>
    <cellStyle name="Normal 16 3 8" xfId="26916"/>
    <cellStyle name="Normal 16 3 8 2" xfId="26917"/>
    <cellStyle name="Normal 16 3 8 2 2" xfId="26918"/>
    <cellStyle name="Normal 16 3 8 2 2 2" xfId="26919"/>
    <cellStyle name="Normal 16 3 8 2 3" xfId="26920"/>
    <cellStyle name="Normal 16 3 8 2 3 2" xfId="26921"/>
    <cellStyle name="Normal 16 3 8 2 4" xfId="26922"/>
    <cellStyle name="Normal 16 3 8 3" xfId="26923"/>
    <cellStyle name="Normal 16 3 8 3 2" xfId="26924"/>
    <cellStyle name="Normal 16 3 8 3 2 2" xfId="26925"/>
    <cellStyle name="Normal 16 3 8 3 3" xfId="26926"/>
    <cellStyle name="Normal 16 3 8 4" xfId="26927"/>
    <cellStyle name="Normal 16 3 8 4 2" xfId="26928"/>
    <cellStyle name="Normal 16 3 8 5" xfId="26929"/>
    <cellStyle name="Normal 16 3 8 5 2" xfId="26930"/>
    <cellStyle name="Normal 16 3 8 6" xfId="26931"/>
    <cellStyle name="Normal 16 3 9" xfId="26932"/>
    <cellStyle name="Normal 16 3 9 2" xfId="26933"/>
    <cellStyle name="Normal 16 3 9 2 2" xfId="26934"/>
    <cellStyle name="Normal 16 3 9 2 2 2" xfId="26935"/>
    <cellStyle name="Normal 16 3 9 2 3" xfId="26936"/>
    <cellStyle name="Normal 16 3 9 2 3 2" xfId="26937"/>
    <cellStyle name="Normal 16 3 9 2 4" xfId="26938"/>
    <cellStyle name="Normal 16 3 9 3" xfId="26939"/>
    <cellStyle name="Normal 16 3 9 3 2" xfId="26940"/>
    <cellStyle name="Normal 16 3 9 4" xfId="26941"/>
    <cellStyle name="Normal 16 3 9 4 2" xfId="26942"/>
    <cellStyle name="Normal 16 3 9 5" xfId="26943"/>
    <cellStyle name="Normal 16 4" xfId="26944"/>
    <cellStyle name="Normal 16 4 10" xfId="26945"/>
    <cellStyle name="Normal 16 4 10 2" xfId="26946"/>
    <cellStyle name="Normal 16 4 10 2 2" xfId="26947"/>
    <cellStyle name="Normal 16 4 10 3" xfId="26948"/>
    <cellStyle name="Normal 16 4 10 3 2" xfId="26949"/>
    <cellStyle name="Normal 16 4 10 4" xfId="26950"/>
    <cellStyle name="Normal 16 4 11" xfId="26951"/>
    <cellStyle name="Normal 16 4 11 2" xfId="26952"/>
    <cellStyle name="Normal 16 4 12" xfId="26953"/>
    <cellStyle name="Normal 16 4 12 2" xfId="26954"/>
    <cellStyle name="Normal 16 4 13" xfId="26955"/>
    <cellStyle name="Normal 16 4 2" xfId="26956"/>
    <cellStyle name="Normal 16 4 2 2" xfId="26957"/>
    <cellStyle name="Normal 16 4 2 2 2" xfId="26958"/>
    <cellStyle name="Normal 16 4 2 2 2 2" xfId="26959"/>
    <cellStyle name="Normal 16 4 2 2 2 2 2" xfId="26960"/>
    <cellStyle name="Normal 16 4 2 2 2 3" xfId="26961"/>
    <cellStyle name="Normal 16 4 2 2 2 3 2" xfId="26962"/>
    <cellStyle name="Normal 16 4 2 2 2 4" xfId="26963"/>
    <cellStyle name="Normal 16 4 2 2 3" xfId="26964"/>
    <cellStyle name="Normal 16 4 2 2 3 2" xfId="26965"/>
    <cellStyle name="Normal 16 4 2 2 4" xfId="26966"/>
    <cellStyle name="Normal 16 4 2 2 4 2" xfId="26967"/>
    <cellStyle name="Normal 16 4 2 2 5" xfId="26968"/>
    <cellStyle name="Normal 16 4 2 3" xfId="26969"/>
    <cellStyle name="Normal 16 4 2 3 2" xfId="26970"/>
    <cellStyle name="Normal 16 4 2 3 2 2" xfId="26971"/>
    <cellStyle name="Normal 16 4 2 3 3" xfId="26972"/>
    <cellStyle name="Normal 16 4 2 3 3 2" xfId="26973"/>
    <cellStyle name="Normal 16 4 2 3 4" xfId="26974"/>
    <cellStyle name="Normal 16 4 2 4" xfId="26975"/>
    <cellStyle name="Normal 16 4 2 4 2" xfId="26976"/>
    <cellStyle name="Normal 16 4 2 5" xfId="26977"/>
    <cellStyle name="Normal 16 4 2 5 2" xfId="26978"/>
    <cellStyle name="Normal 16 4 2 6" xfId="26979"/>
    <cellStyle name="Normal 16 4 3" xfId="26980"/>
    <cellStyle name="Normal 16 4 3 2" xfId="26981"/>
    <cellStyle name="Normal 16 4 3 2 2" xfId="26982"/>
    <cellStyle name="Normal 16 4 3 2 2 2" xfId="26983"/>
    <cellStyle name="Normal 16 4 3 2 3" xfId="26984"/>
    <cellStyle name="Normal 16 4 3 2 3 2" xfId="26985"/>
    <cellStyle name="Normal 16 4 3 2 4" xfId="26986"/>
    <cellStyle name="Normal 16 4 3 3" xfId="26987"/>
    <cellStyle name="Normal 16 4 3 3 2" xfId="26988"/>
    <cellStyle name="Normal 16 4 3 3 2 2" xfId="26989"/>
    <cellStyle name="Normal 16 4 3 3 3" xfId="26990"/>
    <cellStyle name="Normal 16 4 3 3 3 2" xfId="26991"/>
    <cellStyle name="Normal 16 4 3 3 4" xfId="26992"/>
    <cellStyle name="Normal 16 4 3 4" xfId="26993"/>
    <cellStyle name="Normal 16 4 3 4 2" xfId="26994"/>
    <cellStyle name="Normal 16 4 3 5" xfId="26995"/>
    <cellStyle name="Normal 16 4 3 5 2" xfId="26996"/>
    <cellStyle name="Normal 16 4 3 6" xfId="26997"/>
    <cellStyle name="Normal 16 4 4" xfId="26998"/>
    <cellStyle name="Normal 16 4 4 2" xfId="26999"/>
    <cellStyle name="Normal 16 4 4 2 2" xfId="27000"/>
    <cellStyle name="Normal 16 4 4 2 2 2" xfId="27001"/>
    <cellStyle name="Normal 16 4 4 2 3" xfId="27002"/>
    <cellStyle name="Normal 16 4 4 2 3 2" xfId="27003"/>
    <cellStyle name="Normal 16 4 4 2 4" xfId="27004"/>
    <cellStyle name="Normal 16 4 4 3" xfId="27005"/>
    <cellStyle name="Normal 16 4 4 3 2" xfId="27006"/>
    <cellStyle name="Normal 16 4 4 3 2 2" xfId="27007"/>
    <cellStyle name="Normal 16 4 4 3 3" xfId="27008"/>
    <cellStyle name="Normal 16 4 4 4" xfId="27009"/>
    <cellStyle name="Normal 16 4 4 4 2" xfId="27010"/>
    <cellStyle name="Normal 16 4 4 5" xfId="27011"/>
    <cellStyle name="Normal 16 4 4 5 2" xfId="27012"/>
    <cellStyle name="Normal 16 4 4 6" xfId="27013"/>
    <cellStyle name="Normal 16 4 5" xfId="27014"/>
    <cellStyle name="Normal 16 4 5 2" xfId="27015"/>
    <cellStyle name="Normal 16 4 5 2 2" xfId="27016"/>
    <cellStyle name="Normal 16 4 5 2 2 2" xfId="27017"/>
    <cellStyle name="Normal 16 4 5 2 3" xfId="27018"/>
    <cellStyle name="Normal 16 4 5 2 3 2" xfId="27019"/>
    <cellStyle name="Normal 16 4 5 2 4" xfId="27020"/>
    <cellStyle name="Normal 16 4 5 3" xfId="27021"/>
    <cellStyle name="Normal 16 4 5 3 2" xfId="27022"/>
    <cellStyle name="Normal 16 4 5 3 2 2" xfId="27023"/>
    <cellStyle name="Normal 16 4 5 3 3" xfId="27024"/>
    <cellStyle name="Normal 16 4 5 4" xfId="27025"/>
    <cellStyle name="Normal 16 4 5 4 2" xfId="27026"/>
    <cellStyle name="Normal 16 4 5 5" xfId="27027"/>
    <cellStyle name="Normal 16 4 5 5 2" xfId="27028"/>
    <cellStyle name="Normal 16 4 5 6" xfId="27029"/>
    <cellStyle name="Normal 16 4 6" xfId="27030"/>
    <cellStyle name="Normal 16 4 6 2" xfId="27031"/>
    <cellStyle name="Normal 16 4 6 2 2" xfId="27032"/>
    <cellStyle name="Normal 16 4 6 2 2 2" xfId="27033"/>
    <cellStyle name="Normal 16 4 6 2 3" xfId="27034"/>
    <cellStyle name="Normal 16 4 6 2 3 2" xfId="27035"/>
    <cellStyle name="Normal 16 4 6 2 4" xfId="27036"/>
    <cellStyle name="Normal 16 4 6 3" xfId="27037"/>
    <cellStyle name="Normal 16 4 6 3 2" xfId="27038"/>
    <cellStyle name="Normal 16 4 6 3 2 2" xfId="27039"/>
    <cellStyle name="Normal 16 4 6 3 3" xfId="27040"/>
    <cellStyle name="Normal 16 4 6 4" xfId="27041"/>
    <cellStyle name="Normal 16 4 6 4 2" xfId="27042"/>
    <cellStyle name="Normal 16 4 6 5" xfId="27043"/>
    <cellStyle name="Normal 16 4 6 5 2" xfId="27044"/>
    <cellStyle name="Normal 16 4 6 6" xfId="27045"/>
    <cellStyle name="Normal 16 4 7" xfId="27046"/>
    <cellStyle name="Normal 16 4 7 2" xfId="27047"/>
    <cellStyle name="Normal 16 4 7 2 2" xfId="27048"/>
    <cellStyle name="Normal 16 4 7 2 2 2" xfId="27049"/>
    <cellStyle name="Normal 16 4 7 2 3" xfId="27050"/>
    <cellStyle name="Normal 16 4 7 2 3 2" xfId="27051"/>
    <cellStyle name="Normal 16 4 7 2 4" xfId="27052"/>
    <cellStyle name="Normal 16 4 7 3" xfId="27053"/>
    <cellStyle name="Normal 16 4 7 3 2" xfId="27054"/>
    <cellStyle name="Normal 16 4 7 4" xfId="27055"/>
    <cellStyle name="Normal 16 4 7 4 2" xfId="27056"/>
    <cellStyle name="Normal 16 4 7 5" xfId="27057"/>
    <cellStyle name="Normal 16 4 8" xfId="27058"/>
    <cellStyle name="Normal 16 4 8 2" xfId="27059"/>
    <cellStyle name="Normal 16 4 8 2 2" xfId="27060"/>
    <cellStyle name="Normal 16 4 8 2 2 2" xfId="27061"/>
    <cellStyle name="Normal 16 4 8 2 3" xfId="27062"/>
    <cellStyle name="Normal 16 4 8 2 3 2" xfId="27063"/>
    <cellStyle name="Normal 16 4 8 2 4" xfId="27064"/>
    <cellStyle name="Normal 16 4 8 3" xfId="27065"/>
    <cellStyle name="Normal 16 4 8 3 2" xfId="27066"/>
    <cellStyle name="Normal 16 4 8 4" xfId="27067"/>
    <cellStyle name="Normal 16 4 8 4 2" xfId="27068"/>
    <cellStyle name="Normal 16 4 8 5" xfId="27069"/>
    <cellStyle name="Normal 16 4 9" xfId="27070"/>
    <cellStyle name="Normal 16 4 9 2" xfId="27071"/>
    <cellStyle name="Normal 16 4 9 2 2" xfId="27072"/>
    <cellStyle name="Normal 16 4 9 3" xfId="27073"/>
    <cellStyle name="Normal 16 4 9 3 2" xfId="27074"/>
    <cellStyle name="Normal 16 4 9 4" xfId="27075"/>
    <cellStyle name="Normal 16 5" xfId="27076"/>
    <cellStyle name="Normal 16 5 2" xfId="27077"/>
    <cellStyle name="Normal 16 5 2 2" xfId="27078"/>
    <cellStyle name="Normal 16 5 2 2 2" xfId="27079"/>
    <cellStyle name="Normal 16 5 2 2 2 2" xfId="27080"/>
    <cellStyle name="Normal 16 5 2 2 2 2 2" xfId="27081"/>
    <cellStyle name="Normal 16 5 2 2 2 3" xfId="27082"/>
    <cellStyle name="Normal 16 5 2 2 2 3 2" xfId="27083"/>
    <cellStyle name="Normal 16 5 2 2 2 4" xfId="27084"/>
    <cellStyle name="Normal 16 5 2 2 3" xfId="27085"/>
    <cellStyle name="Normal 16 5 2 2 3 2" xfId="27086"/>
    <cellStyle name="Normal 16 5 2 2 4" xfId="27087"/>
    <cellStyle name="Normal 16 5 2 2 4 2" xfId="27088"/>
    <cellStyle name="Normal 16 5 2 2 5" xfId="27089"/>
    <cellStyle name="Normal 16 5 2 3" xfId="27090"/>
    <cellStyle name="Normal 16 5 2 3 2" xfId="27091"/>
    <cellStyle name="Normal 16 5 2 3 2 2" xfId="27092"/>
    <cellStyle name="Normal 16 5 2 3 3" xfId="27093"/>
    <cellStyle name="Normal 16 5 2 3 3 2" xfId="27094"/>
    <cellStyle name="Normal 16 5 2 3 4" xfId="27095"/>
    <cellStyle name="Normal 16 5 2 4" xfId="27096"/>
    <cellStyle name="Normal 16 5 2 4 2" xfId="27097"/>
    <cellStyle name="Normal 16 5 2 5" xfId="27098"/>
    <cellStyle name="Normal 16 5 2 5 2" xfId="27099"/>
    <cellStyle name="Normal 16 5 2 6" xfId="27100"/>
    <cellStyle name="Normal 16 5 3" xfId="27101"/>
    <cellStyle name="Normal 16 5 3 2" xfId="27102"/>
    <cellStyle name="Normal 16 5 3 2 2" xfId="27103"/>
    <cellStyle name="Normal 16 5 3 2 2 2" xfId="27104"/>
    <cellStyle name="Normal 16 5 3 2 3" xfId="27105"/>
    <cellStyle name="Normal 16 5 3 2 3 2" xfId="27106"/>
    <cellStyle name="Normal 16 5 3 2 4" xfId="27107"/>
    <cellStyle name="Normal 16 5 3 3" xfId="27108"/>
    <cellStyle name="Normal 16 5 3 3 2" xfId="27109"/>
    <cellStyle name="Normal 16 5 3 3 2 2" xfId="27110"/>
    <cellStyle name="Normal 16 5 3 3 3" xfId="27111"/>
    <cellStyle name="Normal 16 5 3 3 3 2" xfId="27112"/>
    <cellStyle name="Normal 16 5 3 3 4" xfId="27113"/>
    <cellStyle name="Normal 16 5 3 4" xfId="27114"/>
    <cellStyle name="Normal 16 5 3 4 2" xfId="27115"/>
    <cellStyle name="Normal 16 5 3 5" xfId="27116"/>
    <cellStyle name="Normal 16 5 3 5 2" xfId="27117"/>
    <cellStyle name="Normal 16 5 3 6" xfId="27118"/>
    <cellStyle name="Normal 16 5 4" xfId="27119"/>
    <cellStyle name="Normal 16 5 4 2" xfId="27120"/>
    <cellStyle name="Normal 16 5 4 2 2" xfId="27121"/>
    <cellStyle name="Normal 16 5 4 3" xfId="27122"/>
    <cellStyle name="Normal 16 5 4 3 2" xfId="27123"/>
    <cellStyle name="Normal 16 5 4 4" xfId="27124"/>
    <cellStyle name="Normal 16 5 5" xfId="27125"/>
    <cellStyle name="Normal 16 5 5 2" xfId="27126"/>
    <cellStyle name="Normal 16 5 5 2 2" xfId="27127"/>
    <cellStyle name="Normal 16 5 5 3" xfId="27128"/>
    <cellStyle name="Normal 16 5 5 3 2" xfId="27129"/>
    <cellStyle name="Normal 16 5 5 4" xfId="27130"/>
    <cellStyle name="Normal 16 5 6" xfId="27131"/>
    <cellStyle name="Normal 16 5 6 2" xfId="27132"/>
    <cellStyle name="Normal 16 5 7" xfId="27133"/>
    <cellStyle name="Normal 16 5 7 2" xfId="27134"/>
    <cellStyle name="Normal 16 5 8" xfId="27135"/>
    <cellStyle name="Normal 16 6" xfId="27136"/>
    <cellStyle name="Normal 16 6 2" xfId="27137"/>
    <cellStyle name="Normal 16 6 2 2" xfId="27138"/>
    <cellStyle name="Normal 16 6 2 2 2" xfId="27139"/>
    <cellStyle name="Normal 16 6 2 2 2 2" xfId="27140"/>
    <cellStyle name="Normal 16 6 2 2 3" xfId="27141"/>
    <cellStyle name="Normal 16 6 2 2 3 2" xfId="27142"/>
    <cellStyle name="Normal 16 6 2 2 4" xfId="27143"/>
    <cellStyle name="Normal 16 6 2 3" xfId="27144"/>
    <cellStyle name="Normal 16 6 2 3 2" xfId="27145"/>
    <cellStyle name="Normal 16 6 2 4" xfId="27146"/>
    <cellStyle name="Normal 16 6 2 4 2" xfId="27147"/>
    <cellStyle name="Normal 16 6 2 5" xfId="27148"/>
    <cellStyle name="Normal 16 6 3" xfId="27149"/>
    <cellStyle name="Normal 16 6 3 2" xfId="27150"/>
    <cellStyle name="Normal 16 6 3 2 2" xfId="27151"/>
    <cellStyle name="Normal 16 6 3 3" xfId="27152"/>
    <cellStyle name="Normal 16 6 3 3 2" xfId="27153"/>
    <cellStyle name="Normal 16 6 3 4" xfId="27154"/>
    <cellStyle name="Normal 16 6 4" xfId="27155"/>
    <cellStyle name="Normal 16 6 4 2" xfId="27156"/>
    <cellStyle name="Normal 16 6 5" xfId="27157"/>
    <cellStyle name="Normal 16 6 5 2" xfId="27158"/>
    <cellStyle name="Normal 16 6 6" xfId="27159"/>
    <cellStyle name="Normal 16 7" xfId="27160"/>
    <cellStyle name="Normal 16 7 2" xfId="27161"/>
    <cellStyle name="Normal 16 7 2 2" xfId="27162"/>
    <cellStyle name="Normal 16 7 2 2 2" xfId="27163"/>
    <cellStyle name="Normal 16 7 2 3" xfId="27164"/>
    <cellStyle name="Normal 16 7 2 3 2" xfId="27165"/>
    <cellStyle name="Normal 16 7 2 4" xfId="27166"/>
    <cellStyle name="Normal 16 7 3" xfId="27167"/>
    <cellStyle name="Normal 16 7 3 2" xfId="27168"/>
    <cellStyle name="Normal 16 7 3 2 2" xfId="27169"/>
    <cellStyle name="Normal 16 7 3 3" xfId="27170"/>
    <cellStyle name="Normal 16 7 3 3 2" xfId="27171"/>
    <cellStyle name="Normal 16 7 3 4" xfId="27172"/>
    <cellStyle name="Normal 16 7 4" xfId="27173"/>
    <cellStyle name="Normal 16 7 4 2" xfId="27174"/>
    <cellStyle name="Normal 16 7 5" xfId="27175"/>
    <cellStyle name="Normal 16 7 5 2" xfId="27176"/>
    <cellStyle name="Normal 16 7 6" xfId="27177"/>
    <cellStyle name="Normal 16 8" xfId="27178"/>
    <cellStyle name="Normal 16 8 2" xfId="27179"/>
    <cellStyle name="Normal 16 8 2 2" xfId="27180"/>
    <cellStyle name="Normal 16 8 2 2 2" xfId="27181"/>
    <cellStyle name="Normal 16 8 2 3" xfId="27182"/>
    <cellStyle name="Normal 16 8 2 3 2" xfId="27183"/>
    <cellStyle name="Normal 16 8 2 4" xfId="27184"/>
    <cellStyle name="Normal 16 8 3" xfId="27185"/>
    <cellStyle name="Normal 16 8 3 2" xfId="27186"/>
    <cellStyle name="Normal 16 8 3 2 2" xfId="27187"/>
    <cellStyle name="Normal 16 8 3 3" xfId="27188"/>
    <cellStyle name="Normal 16 8 4" xfId="27189"/>
    <cellStyle name="Normal 16 8 4 2" xfId="27190"/>
    <cellStyle name="Normal 16 8 5" xfId="27191"/>
    <cellStyle name="Normal 16 8 5 2" xfId="27192"/>
    <cellStyle name="Normal 16 8 6" xfId="27193"/>
    <cellStyle name="Normal 16 9" xfId="27194"/>
    <cellStyle name="Normal 16 9 2" xfId="27195"/>
    <cellStyle name="Normal 16 9 2 2" xfId="27196"/>
    <cellStyle name="Normal 16 9 2 2 2" xfId="27197"/>
    <cellStyle name="Normal 16 9 2 3" xfId="27198"/>
    <cellStyle name="Normal 16 9 2 3 2" xfId="27199"/>
    <cellStyle name="Normal 16 9 2 4" xfId="27200"/>
    <cellStyle name="Normal 16 9 3" xfId="27201"/>
    <cellStyle name="Normal 16 9 3 2" xfId="27202"/>
    <cellStyle name="Normal 16 9 3 2 2" xfId="27203"/>
    <cellStyle name="Normal 16 9 3 3" xfId="27204"/>
    <cellStyle name="Normal 16 9 4" xfId="27205"/>
    <cellStyle name="Normal 16 9 4 2" xfId="27206"/>
    <cellStyle name="Normal 16 9 5" xfId="27207"/>
    <cellStyle name="Normal 16 9 5 2" xfId="27208"/>
    <cellStyle name="Normal 16 9 6" xfId="27209"/>
    <cellStyle name="Normal 17" xfId="27210"/>
    <cellStyle name="Normal 17 2" xfId="27211"/>
    <cellStyle name="Normal 17 2 2" xfId="27212"/>
    <cellStyle name="Normal 17 2 2 2" xfId="27213"/>
    <cellStyle name="Normal 17 2 3" xfId="27214"/>
    <cellStyle name="Normal 17 3" xfId="27215"/>
    <cellStyle name="Normal 17 3 2" xfId="27216"/>
    <cellStyle name="Normal 17 4" xfId="27217"/>
    <cellStyle name="Normal 18" xfId="27218"/>
    <cellStyle name="Normal 18 2" xfId="27219"/>
    <cellStyle name="Normal 18 2 2" xfId="27220"/>
    <cellStyle name="Normal 18 3" xfId="27221"/>
    <cellStyle name="Normal 18 4" xfId="27222"/>
    <cellStyle name="Normal 19" xfId="27223"/>
    <cellStyle name="Normal 19 2" xfId="27224"/>
    <cellStyle name="Normal 19 2 2" xfId="27225"/>
    <cellStyle name="Normal 19 3" xfId="27226"/>
    <cellStyle name="Normal 2" xfId="27227"/>
    <cellStyle name="Normal 2 2" xfId="27228"/>
    <cellStyle name="Normal 2 2 10" xfId="27229"/>
    <cellStyle name="Normal 2 2 10 2" xfId="27230"/>
    <cellStyle name="Normal 2 2 10 2 2" xfId="27231"/>
    <cellStyle name="Normal 2 2 10 3" xfId="27232"/>
    <cellStyle name="Normal 2 2 11" xfId="27233"/>
    <cellStyle name="Normal 2 2 11 2" xfId="27234"/>
    <cellStyle name="Normal 2 2 11 2 2" xfId="27235"/>
    <cellStyle name="Normal 2 2 11 3" xfId="27236"/>
    <cellStyle name="Normal 2 2 12" xfId="27237"/>
    <cellStyle name="Normal 2 2 12 2" xfId="27238"/>
    <cellStyle name="Normal 2 2 12 2 2" xfId="27239"/>
    <cellStyle name="Normal 2 2 12 3" xfId="27240"/>
    <cellStyle name="Normal 2 2 13" xfId="27241"/>
    <cellStyle name="Normal 2 2 13 2" xfId="27242"/>
    <cellStyle name="Normal 2 2 13 2 2" xfId="27243"/>
    <cellStyle name="Normal 2 2 13 3" xfId="27244"/>
    <cellStyle name="Normal 2 2 14" xfId="27245"/>
    <cellStyle name="Normal 2 2 14 2" xfId="27246"/>
    <cellStyle name="Normal 2 2 14 2 2" xfId="27247"/>
    <cellStyle name="Normal 2 2 14 3" xfId="27248"/>
    <cellStyle name="Normal 2 2 15" xfId="27249"/>
    <cellStyle name="Normal 2 2 15 2" xfId="27250"/>
    <cellStyle name="Normal 2 2 15 2 2" xfId="27251"/>
    <cellStyle name="Normal 2 2 15 3" xfId="27252"/>
    <cellStyle name="Normal 2 2 16" xfId="27253"/>
    <cellStyle name="Normal 2 2 16 2" xfId="27254"/>
    <cellStyle name="Normal 2 2 16 2 2" xfId="27255"/>
    <cellStyle name="Normal 2 2 16 3" xfId="27256"/>
    <cellStyle name="Normal 2 2 17" xfId="27257"/>
    <cellStyle name="Normal 2 2 17 2" xfId="27258"/>
    <cellStyle name="Normal 2 2 17 2 2" xfId="27259"/>
    <cellStyle name="Normal 2 2 17 3" xfId="27260"/>
    <cellStyle name="Normal 2 2 18" xfId="27261"/>
    <cellStyle name="Normal 2 2 18 2" xfId="27262"/>
    <cellStyle name="Normal 2 2 18 2 2" xfId="27263"/>
    <cellStyle name="Normal 2 2 18 3" xfId="27264"/>
    <cellStyle name="Normal 2 2 19" xfId="27265"/>
    <cellStyle name="Normal 2 2 19 2" xfId="27266"/>
    <cellStyle name="Normal 2 2 19 2 2" xfId="27267"/>
    <cellStyle name="Normal 2 2 19 3" xfId="27268"/>
    <cellStyle name="Normal 2 2 2" xfId="27269"/>
    <cellStyle name="Normal 2 2 2 2" xfId="27270"/>
    <cellStyle name="Normal 2 2 2 3" xfId="27271"/>
    <cellStyle name="Normal 2 2 20" xfId="27272"/>
    <cellStyle name="Normal 2 2 20 2" xfId="27273"/>
    <cellStyle name="Normal 2 2 20 2 2" xfId="27274"/>
    <cellStyle name="Normal 2 2 20 3" xfId="27275"/>
    <cellStyle name="Normal 2 2 3" xfId="27276"/>
    <cellStyle name="Normal 2 2 3 2" xfId="27277"/>
    <cellStyle name="Normal 2 2 3 3" xfId="27278"/>
    <cellStyle name="Normal 2 2 4" xfId="27279"/>
    <cellStyle name="Normal 2 2 4 2" xfId="27280"/>
    <cellStyle name="Normal 2 2 4 2 2" xfId="27281"/>
    <cellStyle name="Normal 2 2 4 2 2 2" xfId="27282"/>
    <cellStyle name="Normal 2 2 4 2 2 2 2" xfId="27283"/>
    <cellStyle name="Normal 2 2 4 2 2 3" xfId="27284"/>
    <cellStyle name="Normal 2 2 4 2 3" xfId="27285"/>
    <cellStyle name="Normal 2 2 4 2 3 2" xfId="27286"/>
    <cellStyle name="Normal 2 2 4 2 4" xfId="27287"/>
    <cellStyle name="Normal 2 2 4 3" xfId="27288"/>
    <cellStyle name="Normal 2 2 4 3 2" xfId="27289"/>
    <cellStyle name="Normal 2 2 4 3 2 2" xfId="27290"/>
    <cellStyle name="Normal 2 2 4 3 3" xfId="27291"/>
    <cellStyle name="Normal 2 2 4 4" xfId="27292"/>
    <cellStyle name="Normal 2 2 4 4 2" xfId="27293"/>
    <cellStyle name="Normal 2 2 4 5" xfId="27294"/>
    <cellStyle name="Normal 2 2 5" xfId="27295"/>
    <cellStyle name="Normal 2 2 5 2" xfId="27296"/>
    <cellStyle name="Normal 2 2 5 2 2" xfId="27297"/>
    <cellStyle name="Normal 2 2 5 2 2 2" xfId="27298"/>
    <cellStyle name="Normal 2 2 5 2 3" xfId="27299"/>
    <cellStyle name="Normal 2 2 5 3" xfId="27300"/>
    <cellStyle name="Normal 2 2 5 3 2" xfId="27301"/>
    <cellStyle name="Normal 2 2 5 4" xfId="27302"/>
    <cellStyle name="Normal 2 2 6" xfId="27303"/>
    <cellStyle name="Normal 2 2 6 2" xfId="27304"/>
    <cellStyle name="Normal 2 2 6 2 2" xfId="27305"/>
    <cellStyle name="Normal 2 2 6 3" xfId="27306"/>
    <cellStyle name="Normal 2 2 7" xfId="27307"/>
    <cellStyle name="Normal 2 2 7 2" xfId="27308"/>
    <cellStyle name="Normal 2 2 7 2 2" xfId="27309"/>
    <cellStyle name="Normal 2 2 7 3" xfId="27310"/>
    <cellStyle name="Normal 2 2 8" xfId="27311"/>
    <cellStyle name="Normal 2 2 8 2" xfId="27312"/>
    <cellStyle name="Normal 2 2 8 2 2" xfId="27313"/>
    <cellStyle name="Normal 2 2 8 3" xfId="27314"/>
    <cellStyle name="Normal 2 2 9" xfId="27315"/>
    <cellStyle name="Normal 2 2 9 2" xfId="27316"/>
    <cellStyle name="Normal 2 2 9 2 2" xfId="27317"/>
    <cellStyle name="Normal 2 2 9 3" xfId="27318"/>
    <cellStyle name="Normal 2 3" xfId="27319"/>
    <cellStyle name="Normal 2 3 2" xfId="27320"/>
    <cellStyle name="Normal 2 3 2 2" xfId="27321"/>
    <cellStyle name="Normal 2 3 2 2 2" xfId="27322"/>
    <cellStyle name="Normal 2 3 2 2 3" xfId="27323"/>
    <cellStyle name="Normal 2 3 2 3" xfId="27324"/>
    <cellStyle name="Normal 2 3 2 3 2" xfId="27325"/>
    <cellStyle name="Normal 2 3 2 3 3" xfId="27326"/>
    <cellStyle name="Normal 2 3 2 4" xfId="27327"/>
    <cellStyle name="Normal 2 3 2 4 2" xfId="27328"/>
    <cellStyle name="Normal 2 3 2 4 3" xfId="27329"/>
    <cellStyle name="Normal 2 3 2 5" xfId="27330"/>
    <cellStyle name="Normal 2 3 2 5 2" xfId="27331"/>
    <cellStyle name="Normal 2 3 2 5 3" xfId="27332"/>
    <cellStyle name="Normal 2 3 2 6" xfId="27333"/>
    <cellStyle name="Normal 2 3 2 7" xfId="27334"/>
    <cellStyle name="Normal 2 3 3" xfId="27335"/>
    <cellStyle name="Normal 2 3 3 2" xfId="27336"/>
    <cellStyle name="Normal 2 3 3 3" xfId="27337"/>
    <cellStyle name="Normal 2 3 4" xfId="27338"/>
    <cellStyle name="Normal 2 3 4 2" xfId="27339"/>
    <cellStyle name="Normal 2 3 4 3" xfId="27340"/>
    <cellStyle name="Normal 2 3 5" xfId="27341"/>
    <cellStyle name="Normal 2 3 5 2" xfId="27342"/>
    <cellStyle name="Normal 2 3 5 3" xfId="27343"/>
    <cellStyle name="Normal 2 3 6" xfId="27344"/>
    <cellStyle name="Normal 2 3 6 2" xfId="27345"/>
    <cellStyle name="Normal 2 3 6 3" xfId="27346"/>
    <cellStyle name="Normal 2 3 7" xfId="27347"/>
    <cellStyle name="Normal 2 3 8" xfId="27348"/>
    <cellStyle name="Normal 2 4" xfId="27349"/>
    <cellStyle name="Normal 2 4 2" xfId="27350"/>
    <cellStyle name="Normal 2 4 3" xfId="27351"/>
    <cellStyle name="Normal 2 5" xfId="27352"/>
    <cellStyle name="Normal 2 5 2" xfId="27353"/>
    <cellStyle name="Normal 2 5 3" xfId="27354"/>
    <cellStyle name="Normal 2 5 4" xfId="27355"/>
    <cellStyle name="Normal 2 6" xfId="27356"/>
    <cellStyle name="Normal 2 6 2" xfId="27357"/>
    <cellStyle name="Normal 2 6 3" xfId="27358"/>
    <cellStyle name="Normal 2 7" xfId="27359"/>
    <cellStyle name="Normal 2 7 2" xfId="27360"/>
    <cellStyle name="Normal 2 8" xfId="27361"/>
    <cellStyle name="Normal 20" xfId="27362"/>
    <cellStyle name="Normal 20 2" xfId="27363"/>
    <cellStyle name="Normal 20 2 2" xfId="27364"/>
    <cellStyle name="Normal 20 3" xfId="27365"/>
    <cellStyle name="Normal 21" xfId="27366"/>
    <cellStyle name="Normal 21 2" xfId="27367"/>
    <cellStyle name="Normal 21 2 2" xfId="27368"/>
    <cellStyle name="Normal 21 3" xfId="27369"/>
    <cellStyle name="Normal 22" xfId="27370"/>
    <cellStyle name="Normal 22 2" xfId="27371"/>
    <cellStyle name="Normal 22 2 2" xfId="27372"/>
    <cellStyle name="Normal 22 3" xfId="27373"/>
    <cellStyle name="Normal 23" xfId="27374"/>
    <cellStyle name="Normal 23 2" xfId="27375"/>
    <cellStyle name="Normal 23 2 2" xfId="27376"/>
    <cellStyle name="Normal 23 3" xfId="27377"/>
    <cellStyle name="Normal 24" xfId="27378"/>
    <cellStyle name="Normal 24 2" xfId="27379"/>
    <cellStyle name="Normal 24 2 2" xfId="27380"/>
    <cellStyle name="Normal 24 3" xfId="27381"/>
    <cellStyle name="Normal 25" xfId="27382"/>
    <cellStyle name="Normal 25 2" xfId="27383"/>
    <cellStyle name="Normal 25 2 2" xfId="27384"/>
    <cellStyle name="Normal 25 3" xfId="27385"/>
    <cellStyle name="Normal 26" xfId="27386"/>
    <cellStyle name="Normal 26 2" xfId="27387"/>
    <cellStyle name="Normal 26 2 2" xfId="27388"/>
    <cellStyle name="Normal 26 3" xfId="27389"/>
    <cellStyle name="Normal 27" xfId="27390"/>
    <cellStyle name="Normal 27 2" xfId="27391"/>
    <cellStyle name="Normal 27 2 2" xfId="27392"/>
    <cellStyle name="Normal 27 3" xfId="27393"/>
    <cellStyle name="Normal 28" xfId="27394"/>
    <cellStyle name="Normal 28 2" xfId="27395"/>
    <cellStyle name="Normal 28 2 2" xfId="27396"/>
    <cellStyle name="Normal 28 3" xfId="27397"/>
    <cellStyle name="Normal 29" xfId="27398"/>
    <cellStyle name="Normal 29 2" xfId="27399"/>
    <cellStyle name="Normal 29 2 2" xfId="27400"/>
    <cellStyle name="Normal 29 3" xfId="27401"/>
    <cellStyle name="Normal 3" xfId="27402"/>
    <cellStyle name="Normal 3 10" xfId="27403"/>
    <cellStyle name="Normal 3 10 2" xfId="27404"/>
    <cellStyle name="Normal 3 10 2 2" xfId="27405"/>
    <cellStyle name="Normal 3 10 2 3" xfId="27406"/>
    <cellStyle name="Normal 3 10 3" xfId="27407"/>
    <cellStyle name="Normal 3 10 3 2" xfId="27408"/>
    <cellStyle name="Normal 3 10 3 3" xfId="27409"/>
    <cellStyle name="Normal 3 10 4" xfId="27410"/>
    <cellStyle name="Normal 3 10 4 2" xfId="27411"/>
    <cellStyle name="Normal 3 10 4 3" xfId="27412"/>
    <cellStyle name="Normal 3 10 5" xfId="27413"/>
    <cellStyle name="Normal 3 10 5 2" xfId="27414"/>
    <cellStyle name="Normal 3 10 5 3" xfId="27415"/>
    <cellStyle name="Normal 3 10 6" xfId="27416"/>
    <cellStyle name="Normal 3 10 7" xfId="27417"/>
    <cellStyle name="Normal 3 11" xfId="27418"/>
    <cellStyle name="Normal 3 11 2" xfId="27419"/>
    <cellStyle name="Normal 3 11 2 2" xfId="27420"/>
    <cellStyle name="Normal 3 11 2 3" xfId="27421"/>
    <cellStyle name="Normal 3 11 3" xfId="27422"/>
    <cellStyle name="Normal 3 11 3 2" xfId="27423"/>
    <cellStyle name="Normal 3 11 3 3" xfId="27424"/>
    <cellStyle name="Normal 3 11 4" xfId="27425"/>
    <cellStyle name="Normal 3 11 4 2" xfId="27426"/>
    <cellStyle name="Normal 3 11 4 3" xfId="27427"/>
    <cellStyle name="Normal 3 11 5" xfId="27428"/>
    <cellStyle name="Normal 3 11 5 2" xfId="27429"/>
    <cellStyle name="Normal 3 11 5 3" xfId="27430"/>
    <cellStyle name="Normal 3 11 6" xfId="27431"/>
    <cellStyle name="Normal 3 11 7" xfId="27432"/>
    <cellStyle name="Normal 3 12" xfId="27433"/>
    <cellStyle name="Normal 3 12 2" xfId="27434"/>
    <cellStyle name="Normal 3 12 2 2" xfId="27435"/>
    <cellStyle name="Normal 3 12 2 3" xfId="27436"/>
    <cellStyle name="Normal 3 12 3" xfId="27437"/>
    <cellStyle name="Normal 3 12 3 2" xfId="27438"/>
    <cellStyle name="Normal 3 12 3 3" xfId="27439"/>
    <cellStyle name="Normal 3 12 4" xfId="27440"/>
    <cellStyle name="Normal 3 12 4 2" xfId="27441"/>
    <cellStyle name="Normal 3 12 4 3" xfId="27442"/>
    <cellStyle name="Normal 3 12 5" xfId="27443"/>
    <cellStyle name="Normal 3 12 5 2" xfId="27444"/>
    <cellStyle name="Normal 3 12 5 3" xfId="27445"/>
    <cellStyle name="Normal 3 12 6" xfId="27446"/>
    <cellStyle name="Normal 3 12 7" xfId="27447"/>
    <cellStyle name="Normal 3 13" xfId="27448"/>
    <cellStyle name="Normal 3 13 2" xfId="27449"/>
    <cellStyle name="Normal 3 13 2 2" xfId="27450"/>
    <cellStyle name="Normal 3 13 2 3" xfId="27451"/>
    <cellStyle name="Normal 3 13 3" xfId="27452"/>
    <cellStyle name="Normal 3 13 3 2" xfId="27453"/>
    <cellStyle name="Normal 3 13 3 3" xfId="27454"/>
    <cellStyle name="Normal 3 13 4" xfId="27455"/>
    <cellStyle name="Normal 3 13 4 2" xfId="27456"/>
    <cellStyle name="Normal 3 13 4 3" xfId="27457"/>
    <cellStyle name="Normal 3 13 5" xfId="27458"/>
    <cellStyle name="Normal 3 13 5 2" xfId="27459"/>
    <cellStyle name="Normal 3 13 5 3" xfId="27460"/>
    <cellStyle name="Normal 3 13 6" xfId="27461"/>
    <cellStyle name="Normal 3 13 7" xfId="27462"/>
    <cellStyle name="Normal 3 14" xfId="27463"/>
    <cellStyle name="Normal 3 14 2" xfId="27464"/>
    <cellStyle name="Normal 3 14 2 2" xfId="27465"/>
    <cellStyle name="Normal 3 14 2 3" xfId="27466"/>
    <cellStyle name="Normal 3 14 3" xfId="27467"/>
    <cellStyle name="Normal 3 14 3 2" xfId="27468"/>
    <cellStyle name="Normal 3 14 3 3" xfId="27469"/>
    <cellStyle name="Normal 3 14 4" xfId="27470"/>
    <cellStyle name="Normal 3 14 4 2" xfId="27471"/>
    <cellStyle name="Normal 3 14 4 3" xfId="27472"/>
    <cellStyle name="Normal 3 14 5" xfId="27473"/>
    <cellStyle name="Normal 3 14 5 2" xfId="27474"/>
    <cellStyle name="Normal 3 14 5 3" xfId="27475"/>
    <cellStyle name="Normal 3 14 6" xfId="27476"/>
    <cellStyle name="Normal 3 14 7" xfId="27477"/>
    <cellStyle name="Normal 3 15" xfId="27478"/>
    <cellStyle name="Normal 3 15 2" xfId="27479"/>
    <cellStyle name="Normal 3 15 3" xfId="27480"/>
    <cellStyle name="Normal 3 16" xfId="27481"/>
    <cellStyle name="Normal 3 16 2" xfId="27482"/>
    <cellStyle name="Normal 3 16 3" xfId="27483"/>
    <cellStyle name="Normal 3 17" xfId="27484"/>
    <cellStyle name="Normal 3 17 2" xfId="27485"/>
    <cellStyle name="Normal 3 17 3" xfId="27486"/>
    <cellStyle name="Normal 3 18" xfId="27487"/>
    <cellStyle name="Normal 3 18 2" xfId="27488"/>
    <cellStyle name="Normal 3 18 3" xfId="27489"/>
    <cellStyle name="Normal 3 19" xfId="27490"/>
    <cellStyle name="Normal 3 2" xfId="27491"/>
    <cellStyle name="Normal 3 2 10" xfId="27492"/>
    <cellStyle name="Normal 3 2 10 2" xfId="27493"/>
    <cellStyle name="Normal 3 2 10 2 2" xfId="27494"/>
    <cellStyle name="Normal 3 2 10 2 3" xfId="27495"/>
    <cellStyle name="Normal 3 2 10 3" xfId="27496"/>
    <cellStyle name="Normal 3 2 10 3 2" xfId="27497"/>
    <cellStyle name="Normal 3 2 10 3 3" xfId="27498"/>
    <cellStyle name="Normal 3 2 10 4" xfId="27499"/>
    <cellStyle name="Normal 3 2 10 4 2" xfId="27500"/>
    <cellStyle name="Normal 3 2 10 4 3" xfId="27501"/>
    <cellStyle name="Normal 3 2 10 5" xfId="27502"/>
    <cellStyle name="Normal 3 2 10 5 2" xfId="27503"/>
    <cellStyle name="Normal 3 2 10 5 3" xfId="27504"/>
    <cellStyle name="Normal 3 2 10 6" xfId="27505"/>
    <cellStyle name="Normal 3 2 10 7" xfId="27506"/>
    <cellStyle name="Normal 3 2 11" xfId="27507"/>
    <cellStyle name="Normal 3 2 11 2" xfId="27508"/>
    <cellStyle name="Normal 3 2 11 2 2" xfId="27509"/>
    <cellStyle name="Normal 3 2 11 2 3" xfId="27510"/>
    <cellStyle name="Normal 3 2 11 3" xfId="27511"/>
    <cellStyle name="Normal 3 2 11 3 2" xfId="27512"/>
    <cellStyle name="Normal 3 2 11 3 3" xfId="27513"/>
    <cellStyle name="Normal 3 2 11 4" xfId="27514"/>
    <cellStyle name="Normal 3 2 11 4 2" xfId="27515"/>
    <cellStyle name="Normal 3 2 11 4 3" xfId="27516"/>
    <cellStyle name="Normal 3 2 11 5" xfId="27517"/>
    <cellStyle name="Normal 3 2 11 5 2" xfId="27518"/>
    <cellStyle name="Normal 3 2 11 5 3" xfId="27519"/>
    <cellStyle name="Normal 3 2 11 6" xfId="27520"/>
    <cellStyle name="Normal 3 2 11 7" xfId="27521"/>
    <cellStyle name="Normal 3 2 12" xfId="27522"/>
    <cellStyle name="Normal 3 2 12 2" xfId="27523"/>
    <cellStyle name="Normal 3 2 12 2 2" xfId="27524"/>
    <cellStyle name="Normal 3 2 12 2 3" xfId="27525"/>
    <cellStyle name="Normal 3 2 12 3" xfId="27526"/>
    <cellStyle name="Normal 3 2 12 3 2" xfId="27527"/>
    <cellStyle name="Normal 3 2 12 3 3" xfId="27528"/>
    <cellStyle name="Normal 3 2 12 4" xfId="27529"/>
    <cellStyle name="Normal 3 2 12 4 2" xfId="27530"/>
    <cellStyle name="Normal 3 2 12 4 3" xfId="27531"/>
    <cellStyle name="Normal 3 2 12 5" xfId="27532"/>
    <cellStyle name="Normal 3 2 12 5 2" xfId="27533"/>
    <cellStyle name="Normal 3 2 12 5 3" xfId="27534"/>
    <cellStyle name="Normal 3 2 12 6" xfId="27535"/>
    <cellStyle name="Normal 3 2 12 7" xfId="27536"/>
    <cellStyle name="Normal 3 2 13" xfId="27537"/>
    <cellStyle name="Normal 3 2 13 2" xfId="27538"/>
    <cellStyle name="Normal 3 2 13 2 2" xfId="27539"/>
    <cellStyle name="Normal 3 2 13 2 3" xfId="27540"/>
    <cellStyle name="Normal 3 2 13 3" xfId="27541"/>
    <cellStyle name="Normal 3 2 13 3 2" xfId="27542"/>
    <cellStyle name="Normal 3 2 13 3 3" xfId="27543"/>
    <cellStyle name="Normal 3 2 13 4" xfId="27544"/>
    <cellStyle name="Normal 3 2 13 4 2" xfId="27545"/>
    <cellStyle name="Normal 3 2 13 4 3" xfId="27546"/>
    <cellStyle name="Normal 3 2 13 5" xfId="27547"/>
    <cellStyle name="Normal 3 2 13 5 2" xfId="27548"/>
    <cellStyle name="Normal 3 2 13 5 3" xfId="27549"/>
    <cellStyle name="Normal 3 2 13 6" xfId="27550"/>
    <cellStyle name="Normal 3 2 13 7" xfId="27551"/>
    <cellStyle name="Normal 3 2 14" xfId="27552"/>
    <cellStyle name="Normal 3 2 14 2" xfId="27553"/>
    <cellStyle name="Normal 3 2 14 2 2" xfId="27554"/>
    <cellStyle name="Normal 3 2 14 2 3" xfId="27555"/>
    <cellStyle name="Normal 3 2 14 3" xfId="27556"/>
    <cellStyle name="Normal 3 2 14 3 2" xfId="27557"/>
    <cellStyle name="Normal 3 2 14 3 3" xfId="27558"/>
    <cellStyle name="Normal 3 2 14 4" xfId="27559"/>
    <cellStyle name="Normal 3 2 14 4 2" xfId="27560"/>
    <cellStyle name="Normal 3 2 14 4 3" xfId="27561"/>
    <cellStyle name="Normal 3 2 14 5" xfId="27562"/>
    <cellStyle name="Normal 3 2 14 5 2" xfId="27563"/>
    <cellStyle name="Normal 3 2 14 5 3" xfId="27564"/>
    <cellStyle name="Normal 3 2 14 6" xfId="27565"/>
    <cellStyle name="Normal 3 2 14 7" xfId="27566"/>
    <cellStyle name="Normal 3 2 15" xfId="27567"/>
    <cellStyle name="Normal 3 2 15 2" xfId="27568"/>
    <cellStyle name="Normal 3 2 15 3" xfId="27569"/>
    <cellStyle name="Normal 3 2 16" xfId="27570"/>
    <cellStyle name="Normal 3 2 16 2" xfId="27571"/>
    <cellStyle name="Normal 3 2 16 3" xfId="27572"/>
    <cellStyle name="Normal 3 2 17" xfId="27573"/>
    <cellStyle name="Normal 3 2 17 2" xfId="27574"/>
    <cellStyle name="Normal 3 2 17 3" xfId="27575"/>
    <cellStyle name="Normal 3 2 18" xfId="27576"/>
    <cellStyle name="Normal 3 2 18 2" xfId="27577"/>
    <cellStyle name="Normal 3 2 18 3" xfId="27578"/>
    <cellStyle name="Normal 3 2 19" xfId="27579"/>
    <cellStyle name="Normal 3 2 2" xfId="27580"/>
    <cellStyle name="Normal 3 2 2 10" xfId="27581"/>
    <cellStyle name="Normal 3 2 2 10 2" xfId="27582"/>
    <cellStyle name="Normal 3 2 2 10 2 2" xfId="27583"/>
    <cellStyle name="Normal 3 2 2 10 2 3" xfId="27584"/>
    <cellStyle name="Normal 3 2 2 10 3" xfId="27585"/>
    <cellStyle name="Normal 3 2 2 10 3 2" xfId="27586"/>
    <cellStyle name="Normal 3 2 2 10 3 3" xfId="27587"/>
    <cellStyle name="Normal 3 2 2 10 4" xfId="27588"/>
    <cellStyle name="Normal 3 2 2 10 4 2" xfId="27589"/>
    <cellStyle name="Normal 3 2 2 10 4 3" xfId="27590"/>
    <cellStyle name="Normal 3 2 2 10 5" xfId="27591"/>
    <cellStyle name="Normal 3 2 2 10 5 2" xfId="27592"/>
    <cellStyle name="Normal 3 2 2 10 5 3" xfId="27593"/>
    <cellStyle name="Normal 3 2 2 10 6" xfId="27594"/>
    <cellStyle name="Normal 3 2 2 10 7" xfId="27595"/>
    <cellStyle name="Normal 3 2 2 11" xfId="27596"/>
    <cellStyle name="Normal 3 2 2 11 2" xfId="27597"/>
    <cellStyle name="Normal 3 2 2 11 3" xfId="27598"/>
    <cellStyle name="Normal 3 2 2 12" xfId="27599"/>
    <cellStyle name="Normal 3 2 2 12 2" xfId="27600"/>
    <cellStyle name="Normal 3 2 2 12 3" xfId="27601"/>
    <cellStyle name="Normal 3 2 2 13" xfId="27602"/>
    <cellStyle name="Normal 3 2 2 13 2" xfId="27603"/>
    <cellStyle name="Normal 3 2 2 13 3" xfId="27604"/>
    <cellStyle name="Normal 3 2 2 14" xfId="27605"/>
    <cellStyle name="Normal 3 2 2 14 2" xfId="27606"/>
    <cellStyle name="Normal 3 2 2 14 3" xfId="27607"/>
    <cellStyle name="Normal 3 2 2 15" xfId="27608"/>
    <cellStyle name="Normal 3 2 2 16" xfId="27609"/>
    <cellStyle name="Normal 3 2 2 2" xfId="27610"/>
    <cellStyle name="Normal 3 2 2 2 10" xfId="27611"/>
    <cellStyle name="Normal 3 2 2 2 10 2" xfId="27612"/>
    <cellStyle name="Normal 3 2 2 2 10 3" xfId="27613"/>
    <cellStyle name="Normal 3 2 2 2 11" xfId="27614"/>
    <cellStyle name="Normal 3 2 2 2 11 2" xfId="27615"/>
    <cellStyle name="Normal 3 2 2 2 11 3" xfId="27616"/>
    <cellStyle name="Normal 3 2 2 2 12" xfId="27617"/>
    <cellStyle name="Normal 3 2 2 2 12 2" xfId="27618"/>
    <cellStyle name="Normal 3 2 2 2 12 3" xfId="27619"/>
    <cellStyle name="Normal 3 2 2 2 13" xfId="27620"/>
    <cellStyle name="Normal 3 2 2 2 13 2" xfId="27621"/>
    <cellStyle name="Normal 3 2 2 2 13 3" xfId="27622"/>
    <cellStyle name="Normal 3 2 2 2 14" xfId="27623"/>
    <cellStyle name="Normal 3 2 2 2 15" xfId="27624"/>
    <cellStyle name="Normal 3 2 2 2 2" xfId="27625"/>
    <cellStyle name="Normal 3 2 2 2 2 10" xfId="27626"/>
    <cellStyle name="Normal 3 2 2 2 2 10 2" xfId="27627"/>
    <cellStyle name="Normal 3 2 2 2 2 10 3" xfId="27628"/>
    <cellStyle name="Normal 3 2 2 2 2 11" xfId="27629"/>
    <cellStyle name="Normal 3 2 2 2 2 11 2" xfId="27630"/>
    <cellStyle name="Normal 3 2 2 2 2 11 3" xfId="27631"/>
    <cellStyle name="Normal 3 2 2 2 2 12" xfId="27632"/>
    <cellStyle name="Normal 3 2 2 2 2 12 2" xfId="27633"/>
    <cellStyle name="Normal 3 2 2 2 2 12 3" xfId="27634"/>
    <cellStyle name="Normal 3 2 2 2 2 13" xfId="27635"/>
    <cellStyle name="Normal 3 2 2 2 2 14" xfId="27636"/>
    <cellStyle name="Normal 3 2 2 2 2 2" xfId="27637"/>
    <cellStyle name="Normal 3 2 2 2 2 2 10" xfId="27638"/>
    <cellStyle name="Normal 3 2 2 2 2 2 11" xfId="27639"/>
    <cellStyle name="Normal 3 2 2 2 2 2 2" xfId="27640"/>
    <cellStyle name="Normal 3 2 2 2 2 2 2 2" xfId="27641"/>
    <cellStyle name="Normal 3 2 2 2 2 2 2 2 2" xfId="27642"/>
    <cellStyle name="Normal 3 2 2 2 2 2 2 2 2 2" xfId="27643"/>
    <cellStyle name="Normal 3 2 2 2 2 2 2 2 2 3" xfId="27644"/>
    <cellStyle name="Normal 3 2 2 2 2 2 2 2 3" xfId="27645"/>
    <cellStyle name="Normal 3 2 2 2 2 2 2 2 3 2" xfId="27646"/>
    <cellStyle name="Normal 3 2 2 2 2 2 2 2 3 3" xfId="27647"/>
    <cellStyle name="Normal 3 2 2 2 2 2 2 2 4" xfId="27648"/>
    <cellStyle name="Normal 3 2 2 2 2 2 2 2 4 2" xfId="27649"/>
    <cellStyle name="Normal 3 2 2 2 2 2 2 2 4 3" xfId="27650"/>
    <cellStyle name="Normal 3 2 2 2 2 2 2 2 5" xfId="27651"/>
    <cellStyle name="Normal 3 2 2 2 2 2 2 2 5 2" xfId="27652"/>
    <cellStyle name="Normal 3 2 2 2 2 2 2 2 5 3" xfId="27653"/>
    <cellStyle name="Normal 3 2 2 2 2 2 2 2 6" xfId="27654"/>
    <cellStyle name="Normal 3 2 2 2 2 2 2 2 7" xfId="27655"/>
    <cellStyle name="Normal 3 2 2 2 2 2 2 3" xfId="27656"/>
    <cellStyle name="Normal 3 2 2 2 2 2 2 3 2" xfId="27657"/>
    <cellStyle name="Normal 3 2 2 2 2 2 2 3 3" xfId="27658"/>
    <cellStyle name="Normal 3 2 2 2 2 2 2 4" xfId="27659"/>
    <cellStyle name="Normal 3 2 2 2 2 2 2 4 2" xfId="27660"/>
    <cellStyle name="Normal 3 2 2 2 2 2 2 4 3" xfId="27661"/>
    <cellStyle name="Normal 3 2 2 2 2 2 2 5" xfId="27662"/>
    <cellStyle name="Normal 3 2 2 2 2 2 2 5 2" xfId="27663"/>
    <cellStyle name="Normal 3 2 2 2 2 2 2 5 3" xfId="27664"/>
    <cellStyle name="Normal 3 2 2 2 2 2 2 6" xfId="27665"/>
    <cellStyle name="Normal 3 2 2 2 2 2 2 6 2" xfId="27666"/>
    <cellStyle name="Normal 3 2 2 2 2 2 2 6 3" xfId="27667"/>
    <cellStyle name="Normal 3 2 2 2 2 2 2 7" xfId="27668"/>
    <cellStyle name="Normal 3 2 2 2 2 2 2 8" xfId="27669"/>
    <cellStyle name="Normal 3 2 2 2 2 2 3" xfId="27670"/>
    <cellStyle name="Normal 3 2 2 2 2 2 3 2" xfId="27671"/>
    <cellStyle name="Normal 3 2 2 2 2 2 3 2 2" xfId="27672"/>
    <cellStyle name="Normal 3 2 2 2 2 2 3 2 3" xfId="27673"/>
    <cellStyle name="Normal 3 2 2 2 2 2 3 3" xfId="27674"/>
    <cellStyle name="Normal 3 2 2 2 2 2 3 3 2" xfId="27675"/>
    <cellStyle name="Normal 3 2 2 2 2 2 3 3 3" xfId="27676"/>
    <cellStyle name="Normal 3 2 2 2 2 2 3 4" xfId="27677"/>
    <cellStyle name="Normal 3 2 2 2 2 2 3 4 2" xfId="27678"/>
    <cellStyle name="Normal 3 2 2 2 2 2 3 4 3" xfId="27679"/>
    <cellStyle name="Normal 3 2 2 2 2 2 3 5" xfId="27680"/>
    <cellStyle name="Normal 3 2 2 2 2 2 3 5 2" xfId="27681"/>
    <cellStyle name="Normal 3 2 2 2 2 2 3 5 3" xfId="27682"/>
    <cellStyle name="Normal 3 2 2 2 2 2 3 6" xfId="27683"/>
    <cellStyle name="Normal 3 2 2 2 2 2 3 7" xfId="27684"/>
    <cellStyle name="Normal 3 2 2 2 2 2 4" xfId="27685"/>
    <cellStyle name="Normal 3 2 2 2 2 2 4 2" xfId="27686"/>
    <cellStyle name="Normal 3 2 2 2 2 2 4 2 2" xfId="27687"/>
    <cellStyle name="Normal 3 2 2 2 2 2 4 2 3" xfId="27688"/>
    <cellStyle name="Normal 3 2 2 2 2 2 4 3" xfId="27689"/>
    <cellStyle name="Normal 3 2 2 2 2 2 4 3 2" xfId="27690"/>
    <cellStyle name="Normal 3 2 2 2 2 2 4 3 3" xfId="27691"/>
    <cellStyle name="Normal 3 2 2 2 2 2 4 4" xfId="27692"/>
    <cellStyle name="Normal 3 2 2 2 2 2 4 4 2" xfId="27693"/>
    <cellStyle name="Normal 3 2 2 2 2 2 4 4 3" xfId="27694"/>
    <cellStyle name="Normal 3 2 2 2 2 2 4 5" xfId="27695"/>
    <cellStyle name="Normal 3 2 2 2 2 2 4 5 2" xfId="27696"/>
    <cellStyle name="Normal 3 2 2 2 2 2 4 5 3" xfId="27697"/>
    <cellStyle name="Normal 3 2 2 2 2 2 4 6" xfId="27698"/>
    <cellStyle name="Normal 3 2 2 2 2 2 4 7" xfId="27699"/>
    <cellStyle name="Normal 3 2 2 2 2 2 5" xfId="27700"/>
    <cellStyle name="Normal 3 2 2 2 2 2 5 2" xfId="27701"/>
    <cellStyle name="Normal 3 2 2 2 2 2 5 2 2" xfId="27702"/>
    <cellStyle name="Normal 3 2 2 2 2 2 5 2 3" xfId="27703"/>
    <cellStyle name="Normal 3 2 2 2 2 2 5 3" xfId="27704"/>
    <cellStyle name="Normal 3 2 2 2 2 2 5 3 2" xfId="27705"/>
    <cellStyle name="Normal 3 2 2 2 2 2 5 3 3" xfId="27706"/>
    <cellStyle name="Normal 3 2 2 2 2 2 5 4" xfId="27707"/>
    <cellStyle name="Normal 3 2 2 2 2 2 5 4 2" xfId="27708"/>
    <cellStyle name="Normal 3 2 2 2 2 2 5 4 3" xfId="27709"/>
    <cellStyle name="Normal 3 2 2 2 2 2 5 5" xfId="27710"/>
    <cellStyle name="Normal 3 2 2 2 2 2 5 5 2" xfId="27711"/>
    <cellStyle name="Normal 3 2 2 2 2 2 5 5 3" xfId="27712"/>
    <cellStyle name="Normal 3 2 2 2 2 2 5 6" xfId="27713"/>
    <cellStyle name="Normal 3 2 2 2 2 2 5 7" xfId="27714"/>
    <cellStyle name="Normal 3 2 2 2 2 2 6" xfId="27715"/>
    <cellStyle name="Normal 3 2 2 2 2 2 6 2" xfId="27716"/>
    <cellStyle name="Normal 3 2 2 2 2 2 6 3" xfId="27717"/>
    <cellStyle name="Normal 3 2 2 2 2 2 7" xfId="27718"/>
    <cellStyle name="Normal 3 2 2 2 2 2 7 2" xfId="27719"/>
    <cellStyle name="Normal 3 2 2 2 2 2 7 3" xfId="27720"/>
    <cellStyle name="Normal 3 2 2 2 2 2 8" xfId="27721"/>
    <cellStyle name="Normal 3 2 2 2 2 2 8 2" xfId="27722"/>
    <cellStyle name="Normal 3 2 2 2 2 2 8 3" xfId="27723"/>
    <cellStyle name="Normal 3 2 2 2 2 2 9" xfId="27724"/>
    <cellStyle name="Normal 3 2 2 2 2 2 9 2" xfId="27725"/>
    <cellStyle name="Normal 3 2 2 2 2 2 9 3" xfId="27726"/>
    <cellStyle name="Normal 3 2 2 2 2 3" xfId="27727"/>
    <cellStyle name="Normal 3 2 2 2 2 3 2" xfId="27728"/>
    <cellStyle name="Normal 3 2 2 2 2 3 2 2" xfId="27729"/>
    <cellStyle name="Normal 3 2 2 2 2 3 2 2 2" xfId="27730"/>
    <cellStyle name="Normal 3 2 2 2 2 3 2 2 3" xfId="27731"/>
    <cellStyle name="Normal 3 2 2 2 2 3 2 3" xfId="27732"/>
    <cellStyle name="Normal 3 2 2 2 2 3 2 3 2" xfId="27733"/>
    <cellStyle name="Normal 3 2 2 2 2 3 2 3 3" xfId="27734"/>
    <cellStyle name="Normal 3 2 2 2 2 3 2 4" xfId="27735"/>
    <cellStyle name="Normal 3 2 2 2 2 3 2 4 2" xfId="27736"/>
    <cellStyle name="Normal 3 2 2 2 2 3 2 4 3" xfId="27737"/>
    <cellStyle name="Normal 3 2 2 2 2 3 2 5" xfId="27738"/>
    <cellStyle name="Normal 3 2 2 2 2 3 2 5 2" xfId="27739"/>
    <cellStyle name="Normal 3 2 2 2 2 3 2 5 3" xfId="27740"/>
    <cellStyle name="Normal 3 2 2 2 2 3 2 6" xfId="27741"/>
    <cellStyle name="Normal 3 2 2 2 2 3 2 7" xfId="27742"/>
    <cellStyle name="Normal 3 2 2 2 2 3 3" xfId="27743"/>
    <cellStyle name="Normal 3 2 2 2 2 3 3 2" xfId="27744"/>
    <cellStyle name="Normal 3 2 2 2 2 3 3 3" xfId="27745"/>
    <cellStyle name="Normal 3 2 2 2 2 3 4" xfId="27746"/>
    <cellStyle name="Normal 3 2 2 2 2 3 4 2" xfId="27747"/>
    <cellStyle name="Normal 3 2 2 2 2 3 4 3" xfId="27748"/>
    <cellStyle name="Normal 3 2 2 2 2 3 5" xfId="27749"/>
    <cellStyle name="Normal 3 2 2 2 2 3 5 2" xfId="27750"/>
    <cellStyle name="Normal 3 2 2 2 2 3 5 3" xfId="27751"/>
    <cellStyle name="Normal 3 2 2 2 2 3 6" xfId="27752"/>
    <cellStyle name="Normal 3 2 2 2 2 3 6 2" xfId="27753"/>
    <cellStyle name="Normal 3 2 2 2 2 3 6 3" xfId="27754"/>
    <cellStyle name="Normal 3 2 2 2 2 3 7" xfId="27755"/>
    <cellStyle name="Normal 3 2 2 2 2 3 8" xfId="27756"/>
    <cellStyle name="Normal 3 2 2 2 2 4" xfId="27757"/>
    <cellStyle name="Normal 3 2 2 2 2 4 2" xfId="27758"/>
    <cellStyle name="Normal 3 2 2 2 2 4 2 2" xfId="27759"/>
    <cellStyle name="Normal 3 2 2 2 2 4 2 2 2" xfId="27760"/>
    <cellStyle name="Normal 3 2 2 2 2 4 2 2 3" xfId="27761"/>
    <cellStyle name="Normal 3 2 2 2 2 4 2 3" xfId="27762"/>
    <cellStyle name="Normal 3 2 2 2 2 4 2 3 2" xfId="27763"/>
    <cellStyle name="Normal 3 2 2 2 2 4 2 3 3" xfId="27764"/>
    <cellStyle name="Normal 3 2 2 2 2 4 2 4" xfId="27765"/>
    <cellStyle name="Normal 3 2 2 2 2 4 2 4 2" xfId="27766"/>
    <cellStyle name="Normal 3 2 2 2 2 4 2 4 3" xfId="27767"/>
    <cellStyle name="Normal 3 2 2 2 2 4 2 5" xfId="27768"/>
    <cellStyle name="Normal 3 2 2 2 2 4 2 5 2" xfId="27769"/>
    <cellStyle name="Normal 3 2 2 2 2 4 2 5 3" xfId="27770"/>
    <cellStyle name="Normal 3 2 2 2 2 4 2 6" xfId="27771"/>
    <cellStyle name="Normal 3 2 2 2 2 4 2 7" xfId="27772"/>
    <cellStyle name="Normal 3 2 2 2 2 4 3" xfId="27773"/>
    <cellStyle name="Normal 3 2 2 2 2 4 3 2" xfId="27774"/>
    <cellStyle name="Normal 3 2 2 2 2 4 3 3" xfId="27775"/>
    <cellStyle name="Normal 3 2 2 2 2 4 4" xfId="27776"/>
    <cellStyle name="Normal 3 2 2 2 2 4 4 2" xfId="27777"/>
    <cellStyle name="Normal 3 2 2 2 2 4 4 3" xfId="27778"/>
    <cellStyle name="Normal 3 2 2 2 2 4 5" xfId="27779"/>
    <cellStyle name="Normal 3 2 2 2 2 4 5 2" xfId="27780"/>
    <cellStyle name="Normal 3 2 2 2 2 4 5 3" xfId="27781"/>
    <cellStyle name="Normal 3 2 2 2 2 4 6" xfId="27782"/>
    <cellStyle name="Normal 3 2 2 2 2 4 6 2" xfId="27783"/>
    <cellStyle name="Normal 3 2 2 2 2 4 6 3" xfId="27784"/>
    <cellStyle name="Normal 3 2 2 2 2 4 7" xfId="27785"/>
    <cellStyle name="Normal 3 2 2 2 2 4 8" xfId="27786"/>
    <cellStyle name="Normal 3 2 2 2 2 5" xfId="27787"/>
    <cellStyle name="Normal 3 2 2 2 2 5 2" xfId="27788"/>
    <cellStyle name="Normal 3 2 2 2 2 5 2 2" xfId="27789"/>
    <cellStyle name="Normal 3 2 2 2 2 5 2 3" xfId="27790"/>
    <cellStyle name="Normal 3 2 2 2 2 5 3" xfId="27791"/>
    <cellStyle name="Normal 3 2 2 2 2 5 3 2" xfId="27792"/>
    <cellStyle name="Normal 3 2 2 2 2 5 3 3" xfId="27793"/>
    <cellStyle name="Normal 3 2 2 2 2 5 4" xfId="27794"/>
    <cellStyle name="Normal 3 2 2 2 2 5 4 2" xfId="27795"/>
    <cellStyle name="Normal 3 2 2 2 2 5 4 3" xfId="27796"/>
    <cellStyle name="Normal 3 2 2 2 2 5 5" xfId="27797"/>
    <cellStyle name="Normal 3 2 2 2 2 5 5 2" xfId="27798"/>
    <cellStyle name="Normal 3 2 2 2 2 5 5 3" xfId="27799"/>
    <cellStyle name="Normal 3 2 2 2 2 5 6" xfId="27800"/>
    <cellStyle name="Normal 3 2 2 2 2 5 7" xfId="27801"/>
    <cellStyle name="Normal 3 2 2 2 2 6" xfId="27802"/>
    <cellStyle name="Normal 3 2 2 2 2 6 2" xfId="27803"/>
    <cellStyle name="Normal 3 2 2 2 2 6 2 2" xfId="27804"/>
    <cellStyle name="Normal 3 2 2 2 2 6 2 3" xfId="27805"/>
    <cellStyle name="Normal 3 2 2 2 2 6 3" xfId="27806"/>
    <cellStyle name="Normal 3 2 2 2 2 6 3 2" xfId="27807"/>
    <cellStyle name="Normal 3 2 2 2 2 6 3 3" xfId="27808"/>
    <cellStyle name="Normal 3 2 2 2 2 6 4" xfId="27809"/>
    <cellStyle name="Normal 3 2 2 2 2 6 4 2" xfId="27810"/>
    <cellStyle name="Normal 3 2 2 2 2 6 4 3" xfId="27811"/>
    <cellStyle name="Normal 3 2 2 2 2 6 5" xfId="27812"/>
    <cellStyle name="Normal 3 2 2 2 2 6 5 2" xfId="27813"/>
    <cellStyle name="Normal 3 2 2 2 2 6 5 3" xfId="27814"/>
    <cellStyle name="Normal 3 2 2 2 2 6 6" xfId="27815"/>
    <cellStyle name="Normal 3 2 2 2 2 6 7" xfId="27816"/>
    <cellStyle name="Normal 3 2 2 2 2 7" xfId="27817"/>
    <cellStyle name="Normal 3 2 2 2 2 7 2" xfId="27818"/>
    <cellStyle name="Normal 3 2 2 2 2 7 2 2" xfId="27819"/>
    <cellStyle name="Normal 3 2 2 2 2 7 2 3" xfId="27820"/>
    <cellStyle name="Normal 3 2 2 2 2 7 3" xfId="27821"/>
    <cellStyle name="Normal 3 2 2 2 2 7 3 2" xfId="27822"/>
    <cellStyle name="Normal 3 2 2 2 2 7 3 3" xfId="27823"/>
    <cellStyle name="Normal 3 2 2 2 2 7 4" xfId="27824"/>
    <cellStyle name="Normal 3 2 2 2 2 7 4 2" xfId="27825"/>
    <cellStyle name="Normal 3 2 2 2 2 7 4 3" xfId="27826"/>
    <cellStyle name="Normal 3 2 2 2 2 7 5" xfId="27827"/>
    <cellStyle name="Normal 3 2 2 2 2 7 5 2" xfId="27828"/>
    <cellStyle name="Normal 3 2 2 2 2 7 5 3" xfId="27829"/>
    <cellStyle name="Normal 3 2 2 2 2 7 6" xfId="27830"/>
    <cellStyle name="Normal 3 2 2 2 2 7 7" xfId="27831"/>
    <cellStyle name="Normal 3 2 2 2 2 8" xfId="27832"/>
    <cellStyle name="Normal 3 2 2 2 2 8 2" xfId="27833"/>
    <cellStyle name="Normal 3 2 2 2 2 8 2 2" xfId="27834"/>
    <cellStyle name="Normal 3 2 2 2 2 8 2 3" xfId="27835"/>
    <cellStyle name="Normal 3 2 2 2 2 8 3" xfId="27836"/>
    <cellStyle name="Normal 3 2 2 2 2 8 3 2" xfId="27837"/>
    <cellStyle name="Normal 3 2 2 2 2 8 3 3" xfId="27838"/>
    <cellStyle name="Normal 3 2 2 2 2 8 4" xfId="27839"/>
    <cellStyle name="Normal 3 2 2 2 2 8 4 2" xfId="27840"/>
    <cellStyle name="Normal 3 2 2 2 2 8 4 3" xfId="27841"/>
    <cellStyle name="Normal 3 2 2 2 2 8 5" xfId="27842"/>
    <cellStyle name="Normal 3 2 2 2 2 8 5 2" xfId="27843"/>
    <cellStyle name="Normal 3 2 2 2 2 8 5 3" xfId="27844"/>
    <cellStyle name="Normal 3 2 2 2 2 8 6" xfId="27845"/>
    <cellStyle name="Normal 3 2 2 2 2 8 7" xfId="27846"/>
    <cellStyle name="Normal 3 2 2 2 2 9" xfId="27847"/>
    <cellStyle name="Normal 3 2 2 2 2 9 2" xfId="27848"/>
    <cellStyle name="Normal 3 2 2 2 2 9 3" xfId="27849"/>
    <cellStyle name="Normal 3 2 2 2 3" xfId="27850"/>
    <cellStyle name="Normal 3 2 2 2 3 10" xfId="27851"/>
    <cellStyle name="Normal 3 2 2 2 3 11" xfId="27852"/>
    <cellStyle name="Normal 3 2 2 2 3 2" xfId="27853"/>
    <cellStyle name="Normal 3 2 2 2 3 2 2" xfId="27854"/>
    <cellStyle name="Normal 3 2 2 2 3 2 2 2" xfId="27855"/>
    <cellStyle name="Normal 3 2 2 2 3 2 2 2 2" xfId="27856"/>
    <cellStyle name="Normal 3 2 2 2 3 2 2 2 3" xfId="27857"/>
    <cellStyle name="Normal 3 2 2 2 3 2 2 3" xfId="27858"/>
    <cellStyle name="Normal 3 2 2 2 3 2 2 3 2" xfId="27859"/>
    <cellStyle name="Normal 3 2 2 2 3 2 2 3 3" xfId="27860"/>
    <cellStyle name="Normal 3 2 2 2 3 2 2 4" xfId="27861"/>
    <cellStyle name="Normal 3 2 2 2 3 2 2 4 2" xfId="27862"/>
    <cellStyle name="Normal 3 2 2 2 3 2 2 4 3" xfId="27863"/>
    <cellStyle name="Normal 3 2 2 2 3 2 2 5" xfId="27864"/>
    <cellStyle name="Normal 3 2 2 2 3 2 2 5 2" xfId="27865"/>
    <cellStyle name="Normal 3 2 2 2 3 2 2 5 3" xfId="27866"/>
    <cellStyle name="Normal 3 2 2 2 3 2 2 6" xfId="27867"/>
    <cellStyle name="Normal 3 2 2 2 3 2 2 7" xfId="27868"/>
    <cellStyle name="Normal 3 2 2 2 3 2 3" xfId="27869"/>
    <cellStyle name="Normal 3 2 2 2 3 2 3 2" xfId="27870"/>
    <cellStyle name="Normal 3 2 2 2 3 2 3 3" xfId="27871"/>
    <cellStyle name="Normal 3 2 2 2 3 2 4" xfId="27872"/>
    <cellStyle name="Normal 3 2 2 2 3 2 4 2" xfId="27873"/>
    <cellStyle name="Normal 3 2 2 2 3 2 4 3" xfId="27874"/>
    <cellStyle name="Normal 3 2 2 2 3 2 5" xfId="27875"/>
    <cellStyle name="Normal 3 2 2 2 3 2 5 2" xfId="27876"/>
    <cellStyle name="Normal 3 2 2 2 3 2 5 3" xfId="27877"/>
    <cellStyle name="Normal 3 2 2 2 3 2 6" xfId="27878"/>
    <cellStyle name="Normal 3 2 2 2 3 2 6 2" xfId="27879"/>
    <cellStyle name="Normal 3 2 2 2 3 2 6 3" xfId="27880"/>
    <cellStyle name="Normal 3 2 2 2 3 2 7" xfId="27881"/>
    <cellStyle name="Normal 3 2 2 2 3 2 8" xfId="27882"/>
    <cellStyle name="Normal 3 2 2 2 3 3" xfId="27883"/>
    <cellStyle name="Normal 3 2 2 2 3 3 2" xfId="27884"/>
    <cellStyle name="Normal 3 2 2 2 3 3 2 2" xfId="27885"/>
    <cellStyle name="Normal 3 2 2 2 3 3 2 3" xfId="27886"/>
    <cellStyle name="Normal 3 2 2 2 3 3 3" xfId="27887"/>
    <cellStyle name="Normal 3 2 2 2 3 3 3 2" xfId="27888"/>
    <cellStyle name="Normal 3 2 2 2 3 3 3 3" xfId="27889"/>
    <cellStyle name="Normal 3 2 2 2 3 3 4" xfId="27890"/>
    <cellStyle name="Normal 3 2 2 2 3 3 4 2" xfId="27891"/>
    <cellStyle name="Normal 3 2 2 2 3 3 4 3" xfId="27892"/>
    <cellStyle name="Normal 3 2 2 2 3 3 5" xfId="27893"/>
    <cellStyle name="Normal 3 2 2 2 3 3 5 2" xfId="27894"/>
    <cellStyle name="Normal 3 2 2 2 3 3 5 3" xfId="27895"/>
    <cellStyle name="Normal 3 2 2 2 3 3 6" xfId="27896"/>
    <cellStyle name="Normal 3 2 2 2 3 3 7" xfId="27897"/>
    <cellStyle name="Normal 3 2 2 2 3 4" xfId="27898"/>
    <cellStyle name="Normal 3 2 2 2 3 4 2" xfId="27899"/>
    <cellStyle name="Normal 3 2 2 2 3 4 2 2" xfId="27900"/>
    <cellStyle name="Normal 3 2 2 2 3 4 2 3" xfId="27901"/>
    <cellStyle name="Normal 3 2 2 2 3 4 3" xfId="27902"/>
    <cellStyle name="Normal 3 2 2 2 3 4 3 2" xfId="27903"/>
    <cellStyle name="Normal 3 2 2 2 3 4 3 3" xfId="27904"/>
    <cellStyle name="Normal 3 2 2 2 3 4 4" xfId="27905"/>
    <cellStyle name="Normal 3 2 2 2 3 4 4 2" xfId="27906"/>
    <cellStyle name="Normal 3 2 2 2 3 4 4 3" xfId="27907"/>
    <cellStyle name="Normal 3 2 2 2 3 4 5" xfId="27908"/>
    <cellStyle name="Normal 3 2 2 2 3 4 5 2" xfId="27909"/>
    <cellStyle name="Normal 3 2 2 2 3 4 5 3" xfId="27910"/>
    <cellStyle name="Normal 3 2 2 2 3 4 6" xfId="27911"/>
    <cellStyle name="Normal 3 2 2 2 3 4 7" xfId="27912"/>
    <cellStyle name="Normal 3 2 2 2 3 5" xfId="27913"/>
    <cellStyle name="Normal 3 2 2 2 3 5 2" xfId="27914"/>
    <cellStyle name="Normal 3 2 2 2 3 5 2 2" xfId="27915"/>
    <cellStyle name="Normal 3 2 2 2 3 5 2 3" xfId="27916"/>
    <cellStyle name="Normal 3 2 2 2 3 5 3" xfId="27917"/>
    <cellStyle name="Normal 3 2 2 2 3 5 3 2" xfId="27918"/>
    <cellStyle name="Normal 3 2 2 2 3 5 3 3" xfId="27919"/>
    <cellStyle name="Normal 3 2 2 2 3 5 4" xfId="27920"/>
    <cellStyle name="Normal 3 2 2 2 3 5 4 2" xfId="27921"/>
    <cellStyle name="Normal 3 2 2 2 3 5 4 3" xfId="27922"/>
    <cellStyle name="Normal 3 2 2 2 3 5 5" xfId="27923"/>
    <cellStyle name="Normal 3 2 2 2 3 5 5 2" xfId="27924"/>
    <cellStyle name="Normal 3 2 2 2 3 5 5 3" xfId="27925"/>
    <cellStyle name="Normal 3 2 2 2 3 5 6" xfId="27926"/>
    <cellStyle name="Normal 3 2 2 2 3 5 7" xfId="27927"/>
    <cellStyle name="Normal 3 2 2 2 3 6" xfId="27928"/>
    <cellStyle name="Normal 3 2 2 2 3 6 2" xfId="27929"/>
    <cellStyle name="Normal 3 2 2 2 3 6 3" xfId="27930"/>
    <cellStyle name="Normal 3 2 2 2 3 7" xfId="27931"/>
    <cellStyle name="Normal 3 2 2 2 3 7 2" xfId="27932"/>
    <cellStyle name="Normal 3 2 2 2 3 7 3" xfId="27933"/>
    <cellStyle name="Normal 3 2 2 2 3 8" xfId="27934"/>
    <cellStyle name="Normal 3 2 2 2 3 8 2" xfId="27935"/>
    <cellStyle name="Normal 3 2 2 2 3 8 3" xfId="27936"/>
    <cellStyle name="Normal 3 2 2 2 3 9" xfId="27937"/>
    <cellStyle name="Normal 3 2 2 2 3 9 2" xfId="27938"/>
    <cellStyle name="Normal 3 2 2 2 3 9 3" xfId="27939"/>
    <cellStyle name="Normal 3 2 2 2 4" xfId="27940"/>
    <cellStyle name="Normal 3 2 2 2 4 2" xfId="27941"/>
    <cellStyle name="Normal 3 2 2 2 4 2 2" xfId="27942"/>
    <cellStyle name="Normal 3 2 2 2 4 2 2 2" xfId="27943"/>
    <cellStyle name="Normal 3 2 2 2 4 2 2 3" xfId="27944"/>
    <cellStyle name="Normal 3 2 2 2 4 2 3" xfId="27945"/>
    <cellStyle name="Normal 3 2 2 2 4 2 3 2" xfId="27946"/>
    <cellStyle name="Normal 3 2 2 2 4 2 3 3" xfId="27947"/>
    <cellStyle name="Normal 3 2 2 2 4 2 4" xfId="27948"/>
    <cellStyle name="Normal 3 2 2 2 4 2 4 2" xfId="27949"/>
    <cellStyle name="Normal 3 2 2 2 4 2 4 3" xfId="27950"/>
    <cellStyle name="Normal 3 2 2 2 4 2 5" xfId="27951"/>
    <cellStyle name="Normal 3 2 2 2 4 2 5 2" xfId="27952"/>
    <cellStyle name="Normal 3 2 2 2 4 2 5 3" xfId="27953"/>
    <cellStyle name="Normal 3 2 2 2 4 2 6" xfId="27954"/>
    <cellStyle name="Normal 3 2 2 2 4 2 7" xfId="27955"/>
    <cellStyle name="Normal 3 2 2 2 4 3" xfId="27956"/>
    <cellStyle name="Normal 3 2 2 2 4 3 2" xfId="27957"/>
    <cellStyle name="Normal 3 2 2 2 4 3 3" xfId="27958"/>
    <cellStyle name="Normal 3 2 2 2 4 4" xfId="27959"/>
    <cellStyle name="Normal 3 2 2 2 4 4 2" xfId="27960"/>
    <cellStyle name="Normal 3 2 2 2 4 4 3" xfId="27961"/>
    <cellStyle name="Normal 3 2 2 2 4 5" xfId="27962"/>
    <cellStyle name="Normal 3 2 2 2 4 5 2" xfId="27963"/>
    <cellStyle name="Normal 3 2 2 2 4 5 3" xfId="27964"/>
    <cellStyle name="Normal 3 2 2 2 4 6" xfId="27965"/>
    <cellStyle name="Normal 3 2 2 2 4 6 2" xfId="27966"/>
    <cellStyle name="Normal 3 2 2 2 4 6 3" xfId="27967"/>
    <cellStyle name="Normal 3 2 2 2 4 7" xfId="27968"/>
    <cellStyle name="Normal 3 2 2 2 4 8" xfId="27969"/>
    <cellStyle name="Normal 3 2 2 2 5" xfId="27970"/>
    <cellStyle name="Normal 3 2 2 2 5 2" xfId="27971"/>
    <cellStyle name="Normal 3 2 2 2 5 2 2" xfId="27972"/>
    <cellStyle name="Normal 3 2 2 2 5 2 2 2" xfId="27973"/>
    <cellStyle name="Normal 3 2 2 2 5 2 2 3" xfId="27974"/>
    <cellStyle name="Normal 3 2 2 2 5 2 3" xfId="27975"/>
    <cellStyle name="Normal 3 2 2 2 5 2 3 2" xfId="27976"/>
    <cellStyle name="Normal 3 2 2 2 5 2 3 3" xfId="27977"/>
    <cellStyle name="Normal 3 2 2 2 5 2 4" xfId="27978"/>
    <cellStyle name="Normal 3 2 2 2 5 2 4 2" xfId="27979"/>
    <cellStyle name="Normal 3 2 2 2 5 2 4 3" xfId="27980"/>
    <cellStyle name="Normal 3 2 2 2 5 2 5" xfId="27981"/>
    <cellStyle name="Normal 3 2 2 2 5 2 5 2" xfId="27982"/>
    <cellStyle name="Normal 3 2 2 2 5 2 5 3" xfId="27983"/>
    <cellStyle name="Normal 3 2 2 2 5 2 6" xfId="27984"/>
    <cellStyle name="Normal 3 2 2 2 5 2 7" xfId="27985"/>
    <cellStyle name="Normal 3 2 2 2 5 3" xfId="27986"/>
    <cellStyle name="Normal 3 2 2 2 5 3 2" xfId="27987"/>
    <cellStyle name="Normal 3 2 2 2 5 3 3" xfId="27988"/>
    <cellStyle name="Normal 3 2 2 2 5 4" xfId="27989"/>
    <cellStyle name="Normal 3 2 2 2 5 4 2" xfId="27990"/>
    <cellStyle name="Normal 3 2 2 2 5 4 3" xfId="27991"/>
    <cellStyle name="Normal 3 2 2 2 5 5" xfId="27992"/>
    <cellStyle name="Normal 3 2 2 2 5 5 2" xfId="27993"/>
    <cellStyle name="Normal 3 2 2 2 5 5 3" xfId="27994"/>
    <cellStyle name="Normal 3 2 2 2 5 6" xfId="27995"/>
    <cellStyle name="Normal 3 2 2 2 5 6 2" xfId="27996"/>
    <cellStyle name="Normal 3 2 2 2 5 6 3" xfId="27997"/>
    <cellStyle name="Normal 3 2 2 2 5 7" xfId="27998"/>
    <cellStyle name="Normal 3 2 2 2 5 8" xfId="27999"/>
    <cellStyle name="Normal 3 2 2 2 6" xfId="28000"/>
    <cellStyle name="Normal 3 2 2 2 6 2" xfId="28001"/>
    <cellStyle name="Normal 3 2 2 2 6 2 2" xfId="28002"/>
    <cellStyle name="Normal 3 2 2 2 6 2 3" xfId="28003"/>
    <cellStyle name="Normal 3 2 2 2 6 3" xfId="28004"/>
    <cellStyle name="Normal 3 2 2 2 6 3 2" xfId="28005"/>
    <cellStyle name="Normal 3 2 2 2 6 3 3" xfId="28006"/>
    <cellStyle name="Normal 3 2 2 2 6 4" xfId="28007"/>
    <cellStyle name="Normal 3 2 2 2 6 4 2" xfId="28008"/>
    <cellStyle name="Normal 3 2 2 2 6 4 3" xfId="28009"/>
    <cellStyle name="Normal 3 2 2 2 6 5" xfId="28010"/>
    <cellStyle name="Normal 3 2 2 2 6 5 2" xfId="28011"/>
    <cellStyle name="Normal 3 2 2 2 6 5 3" xfId="28012"/>
    <cellStyle name="Normal 3 2 2 2 6 6" xfId="28013"/>
    <cellStyle name="Normal 3 2 2 2 6 7" xfId="28014"/>
    <cellStyle name="Normal 3 2 2 2 7" xfId="28015"/>
    <cellStyle name="Normal 3 2 2 2 7 2" xfId="28016"/>
    <cellStyle name="Normal 3 2 2 2 7 2 2" xfId="28017"/>
    <cellStyle name="Normal 3 2 2 2 7 2 3" xfId="28018"/>
    <cellStyle name="Normal 3 2 2 2 7 3" xfId="28019"/>
    <cellStyle name="Normal 3 2 2 2 7 3 2" xfId="28020"/>
    <cellStyle name="Normal 3 2 2 2 7 3 3" xfId="28021"/>
    <cellStyle name="Normal 3 2 2 2 7 4" xfId="28022"/>
    <cellStyle name="Normal 3 2 2 2 7 4 2" xfId="28023"/>
    <cellStyle name="Normal 3 2 2 2 7 4 3" xfId="28024"/>
    <cellStyle name="Normal 3 2 2 2 7 5" xfId="28025"/>
    <cellStyle name="Normal 3 2 2 2 7 5 2" xfId="28026"/>
    <cellStyle name="Normal 3 2 2 2 7 5 3" xfId="28027"/>
    <cellStyle name="Normal 3 2 2 2 7 6" xfId="28028"/>
    <cellStyle name="Normal 3 2 2 2 7 7" xfId="28029"/>
    <cellStyle name="Normal 3 2 2 2 8" xfId="28030"/>
    <cellStyle name="Normal 3 2 2 2 8 2" xfId="28031"/>
    <cellStyle name="Normal 3 2 2 2 8 2 2" xfId="28032"/>
    <cellStyle name="Normal 3 2 2 2 8 2 3" xfId="28033"/>
    <cellStyle name="Normal 3 2 2 2 8 3" xfId="28034"/>
    <cellStyle name="Normal 3 2 2 2 8 3 2" xfId="28035"/>
    <cellStyle name="Normal 3 2 2 2 8 3 3" xfId="28036"/>
    <cellStyle name="Normal 3 2 2 2 8 4" xfId="28037"/>
    <cellStyle name="Normal 3 2 2 2 8 4 2" xfId="28038"/>
    <cellStyle name="Normal 3 2 2 2 8 4 3" xfId="28039"/>
    <cellStyle name="Normal 3 2 2 2 8 5" xfId="28040"/>
    <cellStyle name="Normal 3 2 2 2 8 5 2" xfId="28041"/>
    <cellStyle name="Normal 3 2 2 2 8 5 3" xfId="28042"/>
    <cellStyle name="Normal 3 2 2 2 8 6" xfId="28043"/>
    <cellStyle name="Normal 3 2 2 2 8 7" xfId="28044"/>
    <cellStyle name="Normal 3 2 2 2 9" xfId="28045"/>
    <cellStyle name="Normal 3 2 2 2 9 2" xfId="28046"/>
    <cellStyle name="Normal 3 2 2 2 9 2 2" xfId="28047"/>
    <cellStyle name="Normal 3 2 2 2 9 2 3" xfId="28048"/>
    <cellStyle name="Normal 3 2 2 2 9 3" xfId="28049"/>
    <cellStyle name="Normal 3 2 2 2 9 3 2" xfId="28050"/>
    <cellStyle name="Normal 3 2 2 2 9 3 3" xfId="28051"/>
    <cellStyle name="Normal 3 2 2 2 9 4" xfId="28052"/>
    <cellStyle name="Normal 3 2 2 2 9 4 2" xfId="28053"/>
    <cellStyle name="Normal 3 2 2 2 9 4 3" xfId="28054"/>
    <cellStyle name="Normal 3 2 2 2 9 5" xfId="28055"/>
    <cellStyle name="Normal 3 2 2 2 9 5 2" xfId="28056"/>
    <cellStyle name="Normal 3 2 2 2 9 5 3" xfId="28057"/>
    <cellStyle name="Normal 3 2 2 2 9 6" xfId="28058"/>
    <cellStyle name="Normal 3 2 2 2 9 7" xfId="28059"/>
    <cellStyle name="Normal 3 2 2 3" xfId="28060"/>
    <cellStyle name="Normal 3 2 2 3 10" xfId="28061"/>
    <cellStyle name="Normal 3 2 2 3 10 2" xfId="28062"/>
    <cellStyle name="Normal 3 2 2 3 10 3" xfId="28063"/>
    <cellStyle name="Normal 3 2 2 3 11" xfId="28064"/>
    <cellStyle name="Normal 3 2 2 3 11 2" xfId="28065"/>
    <cellStyle name="Normal 3 2 2 3 11 3" xfId="28066"/>
    <cellStyle name="Normal 3 2 2 3 12" xfId="28067"/>
    <cellStyle name="Normal 3 2 2 3 12 2" xfId="28068"/>
    <cellStyle name="Normal 3 2 2 3 12 3" xfId="28069"/>
    <cellStyle name="Normal 3 2 2 3 13" xfId="28070"/>
    <cellStyle name="Normal 3 2 2 3 14" xfId="28071"/>
    <cellStyle name="Normal 3 2 2 3 2" xfId="28072"/>
    <cellStyle name="Normal 3 2 2 3 2 10" xfId="28073"/>
    <cellStyle name="Normal 3 2 2 3 2 11" xfId="28074"/>
    <cellStyle name="Normal 3 2 2 3 2 2" xfId="28075"/>
    <cellStyle name="Normal 3 2 2 3 2 2 2" xfId="28076"/>
    <cellStyle name="Normal 3 2 2 3 2 2 2 2" xfId="28077"/>
    <cellStyle name="Normal 3 2 2 3 2 2 2 2 2" xfId="28078"/>
    <cellStyle name="Normal 3 2 2 3 2 2 2 2 3" xfId="28079"/>
    <cellStyle name="Normal 3 2 2 3 2 2 2 3" xfId="28080"/>
    <cellStyle name="Normal 3 2 2 3 2 2 2 3 2" xfId="28081"/>
    <cellStyle name="Normal 3 2 2 3 2 2 2 3 3" xfId="28082"/>
    <cellStyle name="Normal 3 2 2 3 2 2 2 4" xfId="28083"/>
    <cellStyle name="Normal 3 2 2 3 2 2 2 4 2" xfId="28084"/>
    <cellStyle name="Normal 3 2 2 3 2 2 2 4 3" xfId="28085"/>
    <cellStyle name="Normal 3 2 2 3 2 2 2 5" xfId="28086"/>
    <cellStyle name="Normal 3 2 2 3 2 2 2 5 2" xfId="28087"/>
    <cellStyle name="Normal 3 2 2 3 2 2 2 5 3" xfId="28088"/>
    <cellStyle name="Normal 3 2 2 3 2 2 2 6" xfId="28089"/>
    <cellStyle name="Normal 3 2 2 3 2 2 2 7" xfId="28090"/>
    <cellStyle name="Normal 3 2 2 3 2 2 3" xfId="28091"/>
    <cellStyle name="Normal 3 2 2 3 2 2 3 2" xfId="28092"/>
    <cellStyle name="Normal 3 2 2 3 2 2 3 3" xfId="28093"/>
    <cellStyle name="Normal 3 2 2 3 2 2 4" xfId="28094"/>
    <cellStyle name="Normal 3 2 2 3 2 2 4 2" xfId="28095"/>
    <cellStyle name="Normal 3 2 2 3 2 2 4 3" xfId="28096"/>
    <cellStyle name="Normal 3 2 2 3 2 2 5" xfId="28097"/>
    <cellStyle name="Normal 3 2 2 3 2 2 5 2" xfId="28098"/>
    <cellStyle name="Normal 3 2 2 3 2 2 5 3" xfId="28099"/>
    <cellStyle name="Normal 3 2 2 3 2 2 6" xfId="28100"/>
    <cellStyle name="Normal 3 2 2 3 2 2 6 2" xfId="28101"/>
    <cellStyle name="Normal 3 2 2 3 2 2 6 3" xfId="28102"/>
    <cellStyle name="Normal 3 2 2 3 2 2 7" xfId="28103"/>
    <cellStyle name="Normal 3 2 2 3 2 2 8" xfId="28104"/>
    <cellStyle name="Normal 3 2 2 3 2 3" xfId="28105"/>
    <cellStyle name="Normal 3 2 2 3 2 3 2" xfId="28106"/>
    <cellStyle name="Normal 3 2 2 3 2 3 2 2" xfId="28107"/>
    <cellStyle name="Normal 3 2 2 3 2 3 2 3" xfId="28108"/>
    <cellStyle name="Normal 3 2 2 3 2 3 3" xfId="28109"/>
    <cellStyle name="Normal 3 2 2 3 2 3 3 2" xfId="28110"/>
    <cellStyle name="Normal 3 2 2 3 2 3 3 3" xfId="28111"/>
    <cellStyle name="Normal 3 2 2 3 2 3 4" xfId="28112"/>
    <cellStyle name="Normal 3 2 2 3 2 3 4 2" xfId="28113"/>
    <cellStyle name="Normal 3 2 2 3 2 3 4 3" xfId="28114"/>
    <cellStyle name="Normal 3 2 2 3 2 3 5" xfId="28115"/>
    <cellStyle name="Normal 3 2 2 3 2 3 5 2" xfId="28116"/>
    <cellStyle name="Normal 3 2 2 3 2 3 5 3" xfId="28117"/>
    <cellStyle name="Normal 3 2 2 3 2 3 6" xfId="28118"/>
    <cellStyle name="Normal 3 2 2 3 2 3 7" xfId="28119"/>
    <cellStyle name="Normal 3 2 2 3 2 4" xfId="28120"/>
    <cellStyle name="Normal 3 2 2 3 2 4 2" xfId="28121"/>
    <cellStyle name="Normal 3 2 2 3 2 4 2 2" xfId="28122"/>
    <cellStyle name="Normal 3 2 2 3 2 4 2 3" xfId="28123"/>
    <cellStyle name="Normal 3 2 2 3 2 4 3" xfId="28124"/>
    <cellStyle name="Normal 3 2 2 3 2 4 3 2" xfId="28125"/>
    <cellStyle name="Normal 3 2 2 3 2 4 3 3" xfId="28126"/>
    <cellStyle name="Normal 3 2 2 3 2 4 4" xfId="28127"/>
    <cellStyle name="Normal 3 2 2 3 2 4 4 2" xfId="28128"/>
    <cellStyle name="Normal 3 2 2 3 2 4 4 3" xfId="28129"/>
    <cellStyle name="Normal 3 2 2 3 2 4 5" xfId="28130"/>
    <cellStyle name="Normal 3 2 2 3 2 4 5 2" xfId="28131"/>
    <cellStyle name="Normal 3 2 2 3 2 4 5 3" xfId="28132"/>
    <cellStyle name="Normal 3 2 2 3 2 4 6" xfId="28133"/>
    <cellStyle name="Normal 3 2 2 3 2 4 7" xfId="28134"/>
    <cellStyle name="Normal 3 2 2 3 2 5" xfId="28135"/>
    <cellStyle name="Normal 3 2 2 3 2 5 2" xfId="28136"/>
    <cellStyle name="Normal 3 2 2 3 2 5 2 2" xfId="28137"/>
    <cellStyle name="Normal 3 2 2 3 2 5 2 3" xfId="28138"/>
    <cellStyle name="Normal 3 2 2 3 2 5 3" xfId="28139"/>
    <cellStyle name="Normal 3 2 2 3 2 5 3 2" xfId="28140"/>
    <cellStyle name="Normal 3 2 2 3 2 5 3 3" xfId="28141"/>
    <cellStyle name="Normal 3 2 2 3 2 5 4" xfId="28142"/>
    <cellStyle name="Normal 3 2 2 3 2 5 4 2" xfId="28143"/>
    <cellStyle name="Normal 3 2 2 3 2 5 4 3" xfId="28144"/>
    <cellStyle name="Normal 3 2 2 3 2 5 5" xfId="28145"/>
    <cellStyle name="Normal 3 2 2 3 2 5 5 2" xfId="28146"/>
    <cellStyle name="Normal 3 2 2 3 2 5 5 3" xfId="28147"/>
    <cellStyle name="Normal 3 2 2 3 2 5 6" xfId="28148"/>
    <cellStyle name="Normal 3 2 2 3 2 5 7" xfId="28149"/>
    <cellStyle name="Normal 3 2 2 3 2 6" xfId="28150"/>
    <cellStyle name="Normal 3 2 2 3 2 6 2" xfId="28151"/>
    <cellStyle name="Normal 3 2 2 3 2 6 3" xfId="28152"/>
    <cellStyle name="Normal 3 2 2 3 2 7" xfId="28153"/>
    <cellStyle name="Normal 3 2 2 3 2 7 2" xfId="28154"/>
    <cellStyle name="Normal 3 2 2 3 2 7 3" xfId="28155"/>
    <cellStyle name="Normal 3 2 2 3 2 8" xfId="28156"/>
    <cellStyle name="Normal 3 2 2 3 2 8 2" xfId="28157"/>
    <cellStyle name="Normal 3 2 2 3 2 8 3" xfId="28158"/>
    <cellStyle name="Normal 3 2 2 3 2 9" xfId="28159"/>
    <cellStyle name="Normal 3 2 2 3 2 9 2" xfId="28160"/>
    <cellStyle name="Normal 3 2 2 3 2 9 3" xfId="28161"/>
    <cellStyle name="Normal 3 2 2 3 3" xfId="28162"/>
    <cellStyle name="Normal 3 2 2 3 3 2" xfId="28163"/>
    <cellStyle name="Normal 3 2 2 3 3 2 2" xfId="28164"/>
    <cellStyle name="Normal 3 2 2 3 3 2 2 2" xfId="28165"/>
    <cellStyle name="Normal 3 2 2 3 3 2 2 3" xfId="28166"/>
    <cellStyle name="Normal 3 2 2 3 3 2 3" xfId="28167"/>
    <cellStyle name="Normal 3 2 2 3 3 2 3 2" xfId="28168"/>
    <cellStyle name="Normal 3 2 2 3 3 2 3 3" xfId="28169"/>
    <cellStyle name="Normal 3 2 2 3 3 2 4" xfId="28170"/>
    <cellStyle name="Normal 3 2 2 3 3 2 4 2" xfId="28171"/>
    <cellStyle name="Normal 3 2 2 3 3 2 4 3" xfId="28172"/>
    <cellStyle name="Normal 3 2 2 3 3 2 5" xfId="28173"/>
    <cellStyle name="Normal 3 2 2 3 3 2 5 2" xfId="28174"/>
    <cellStyle name="Normal 3 2 2 3 3 2 5 3" xfId="28175"/>
    <cellStyle name="Normal 3 2 2 3 3 2 6" xfId="28176"/>
    <cellStyle name="Normal 3 2 2 3 3 2 7" xfId="28177"/>
    <cellStyle name="Normal 3 2 2 3 3 3" xfId="28178"/>
    <cellStyle name="Normal 3 2 2 3 3 3 2" xfId="28179"/>
    <cellStyle name="Normal 3 2 2 3 3 3 3" xfId="28180"/>
    <cellStyle name="Normal 3 2 2 3 3 4" xfId="28181"/>
    <cellStyle name="Normal 3 2 2 3 3 4 2" xfId="28182"/>
    <cellStyle name="Normal 3 2 2 3 3 4 3" xfId="28183"/>
    <cellStyle name="Normal 3 2 2 3 3 5" xfId="28184"/>
    <cellStyle name="Normal 3 2 2 3 3 5 2" xfId="28185"/>
    <cellStyle name="Normal 3 2 2 3 3 5 3" xfId="28186"/>
    <cellStyle name="Normal 3 2 2 3 3 6" xfId="28187"/>
    <cellStyle name="Normal 3 2 2 3 3 6 2" xfId="28188"/>
    <cellStyle name="Normal 3 2 2 3 3 6 3" xfId="28189"/>
    <cellStyle name="Normal 3 2 2 3 3 7" xfId="28190"/>
    <cellStyle name="Normal 3 2 2 3 3 8" xfId="28191"/>
    <cellStyle name="Normal 3 2 2 3 4" xfId="28192"/>
    <cellStyle name="Normal 3 2 2 3 4 2" xfId="28193"/>
    <cellStyle name="Normal 3 2 2 3 4 2 2" xfId="28194"/>
    <cellStyle name="Normal 3 2 2 3 4 2 2 2" xfId="28195"/>
    <cellStyle name="Normal 3 2 2 3 4 2 2 3" xfId="28196"/>
    <cellStyle name="Normal 3 2 2 3 4 2 3" xfId="28197"/>
    <cellStyle name="Normal 3 2 2 3 4 2 3 2" xfId="28198"/>
    <cellStyle name="Normal 3 2 2 3 4 2 3 3" xfId="28199"/>
    <cellStyle name="Normal 3 2 2 3 4 2 4" xfId="28200"/>
    <cellStyle name="Normal 3 2 2 3 4 2 4 2" xfId="28201"/>
    <cellStyle name="Normal 3 2 2 3 4 2 4 3" xfId="28202"/>
    <cellStyle name="Normal 3 2 2 3 4 2 5" xfId="28203"/>
    <cellStyle name="Normal 3 2 2 3 4 2 5 2" xfId="28204"/>
    <cellStyle name="Normal 3 2 2 3 4 2 5 3" xfId="28205"/>
    <cellStyle name="Normal 3 2 2 3 4 2 6" xfId="28206"/>
    <cellStyle name="Normal 3 2 2 3 4 2 7" xfId="28207"/>
    <cellStyle name="Normal 3 2 2 3 4 3" xfId="28208"/>
    <cellStyle name="Normal 3 2 2 3 4 3 2" xfId="28209"/>
    <cellStyle name="Normal 3 2 2 3 4 3 3" xfId="28210"/>
    <cellStyle name="Normal 3 2 2 3 4 4" xfId="28211"/>
    <cellStyle name="Normal 3 2 2 3 4 4 2" xfId="28212"/>
    <cellStyle name="Normal 3 2 2 3 4 4 3" xfId="28213"/>
    <cellStyle name="Normal 3 2 2 3 4 5" xfId="28214"/>
    <cellStyle name="Normal 3 2 2 3 4 5 2" xfId="28215"/>
    <cellStyle name="Normal 3 2 2 3 4 5 3" xfId="28216"/>
    <cellStyle name="Normal 3 2 2 3 4 6" xfId="28217"/>
    <cellStyle name="Normal 3 2 2 3 4 6 2" xfId="28218"/>
    <cellStyle name="Normal 3 2 2 3 4 6 3" xfId="28219"/>
    <cellStyle name="Normal 3 2 2 3 4 7" xfId="28220"/>
    <cellStyle name="Normal 3 2 2 3 4 8" xfId="28221"/>
    <cellStyle name="Normal 3 2 2 3 5" xfId="28222"/>
    <cellStyle name="Normal 3 2 2 3 5 2" xfId="28223"/>
    <cellStyle name="Normal 3 2 2 3 5 2 2" xfId="28224"/>
    <cellStyle name="Normal 3 2 2 3 5 2 3" xfId="28225"/>
    <cellStyle name="Normal 3 2 2 3 5 3" xfId="28226"/>
    <cellStyle name="Normal 3 2 2 3 5 3 2" xfId="28227"/>
    <cellStyle name="Normal 3 2 2 3 5 3 3" xfId="28228"/>
    <cellStyle name="Normal 3 2 2 3 5 4" xfId="28229"/>
    <cellStyle name="Normal 3 2 2 3 5 4 2" xfId="28230"/>
    <cellStyle name="Normal 3 2 2 3 5 4 3" xfId="28231"/>
    <cellStyle name="Normal 3 2 2 3 5 5" xfId="28232"/>
    <cellStyle name="Normal 3 2 2 3 5 5 2" xfId="28233"/>
    <cellStyle name="Normal 3 2 2 3 5 5 3" xfId="28234"/>
    <cellStyle name="Normal 3 2 2 3 5 6" xfId="28235"/>
    <cellStyle name="Normal 3 2 2 3 5 7" xfId="28236"/>
    <cellStyle name="Normal 3 2 2 3 6" xfId="28237"/>
    <cellStyle name="Normal 3 2 2 3 6 2" xfId="28238"/>
    <cellStyle name="Normal 3 2 2 3 6 2 2" xfId="28239"/>
    <cellStyle name="Normal 3 2 2 3 6 2 3" xfId="28240"/>
    <cellStyle name="Normal 3 2 2 3 6 3" xfId="28241"/>
    <cellStyle name="Normal 3 2 2 3 6 3 2" xfId="28242"/>
    <cellStyle name="Normal 3 2 2 3 6 3 3" xfId="28243"/>
    <cellStyle name="Normal 3 2 2 3 6 4" xfId="28244"/>
    <cellStyle name="Normal 3 2 2 3 6 4 2" xfId="28245"/>
    <cellStyle name="Normal 3 2 2 3 6 4 3" xfId="28246"/>
    <cellStyle name="Normal 3 2 2 3 6 5" xfId="28247"/>
    <cellStyle name="Normal 3 2 2 3 6 5 2" xfId="28248"/>
    <cellStyle name="Normal 3 2 2 3 6 5 3" xfId="28249"/>
    <cellStyle name="Normal 3 2 2 3 6 6" xfId="28250"/>
    <cellStyle name="Normal 3 2 2 3 6 7" xfId="28251"/>
    <cellStyle name="Normal 3 2 2 3 7" xfId="28252"/>
    <cellStyle name="Normal 3 2 2 3 7 2" xfId="28253"/>
    <cellStyle name="Normal 3 2 2 3 7 2 2" xfId="28254"/>
    <cellStyle name="Normal 3 2 2 3 7 2 3" xfId="28255"/>
    <cellStyle name="Normal 3 2 2 3 7 3" xfId="28256"/>
    <cellStyle name="Normal 3 2 2 3 7 3 2" xfId="28257"/>
    <cellStyle name="Normal 3 2 2 3 7 3 3" xfId="28258"/>
    <cellStyle name="Normal 3 2 2 3 7 4" xfId="28259"/>
    <cellStyle name="Normal 3 2 2 3 7 4 2" xfId="28260"/>
    <cellStyle name="Normal 3 2 2 3 7 4 3" xfId="28261"/>
    <cellStyle name="Normal 3 2 2 3 7 5" xfId="28262"/>
    <cellStyle name="Normal 3 2 2 3 7 5 2" xfId="28263"/>
    <cellStyle name="Normal 3 2 2 3 7 5 3" xfId="28264"/>
    <cellStyle name="Normal 3 2 2 3 7 6" xfId="28265"/>
    <cellStyle name="Normal 3 2 2 3 7 7" xfId="28266"/>
    <cellStyle name="Normal 3 2 2 3 8" xfId="28267"/>
    <cellStyle name="Normal 3 2 2 3 8 2" xfId="28268"/>
    <cellStyle name="Normal 3 2 2 3 8 2 2" xfId="28269"/>
    <cellStyle name="Normal 3 2 2 3 8 2 3" xfId="28270"/>
    <cellStyle name="Normal 3 2 2 3 8 3" xfId="28271"/>
    <cellStyle name="Normal 3 2 2 3 8 3 2" xfId="28272"/>
    <cellStyle name="Normal 3 2 2 3 8 3 3" xfId="28273"/>
    <cellStyle name="Normal 3 2 2 3 8 4" xfId="28274"/>
    <cellStyle name="Normal 3 2 2 3 8 4 2" xfId="28275"/>
    <cellStyle name="Normal 3 2 2 3 8 4 3" xfId="28276"/>
    <cellStyle name="Normal 3 2 2 3 8 5" xfId="28277"/>
    <cellStyle name="Normal 3 2 2 3 8 5 2" xfId="28278"/>
    <cellStyle name="Normal 3 2 2 3 8 5 3" xfId="28279"/>
    <cellStyle name="Normal 3 2 2 3 8 6" xfId="28280"/>
    <cellStyle name="Normal 3 2 2 3 8 7" xfId="28281"/>
    <cellStyle name="Normal 3 2 2 3 9" xfId="28282"/>
    <cellStyle name="Normal 3 2 2 3 9 2" xfId="28283"/>
    <cellStyle name="Normal 3 2 2 3 9 3" xfId="28284"/>
    <cellStyle name="Normal 3 2 2 4" xfId="28285"/>
    <cellStyle name="Normal 3 2 2 4 10" xfId="28286"/>
    <cellStyle name="Normal 3 2 2 4 11" xfId="28287"/>
    <cellStyle name="Normal 3 2 2 4 2" xfId="28288"/>
    <cellStyle name="Normal 3 2 2 4 2 2" xfId="28289"/>
    <cellStyle name="Normal 3 2 2 4 2 2 2" xfId="28290"/>
    <cellStyle name="Normal 3 2 2 4 2 2 2 2" xfId="28291"/>
    <cellStyle name="Normal 3 2 2 4 2 2 2 3" xfId="28292"/>
    <cellStyle name="Normal 3 2 2 4 2 2 3" xfId="28293"/>
    <cellStyle name="Normal 3 2 2 4 2 2 3 2" xfId="28294"/>
    <cellStyle name="Normal 3 2 2 4 2 2 3 3" xfId="28295"/>
    <cellStyle name="Normal 3 2 2 4 2 2 4" xfId="28296"/>
    <cellStyle name="Normal 3 2 2 4 2 2 4 2" xfId="28297"/>
    <cellStyle name="Normal 3 2 2 4 2 2 4 3" xfId="28298"/>
    <cellStyle name="Normal 3 2 2 4 2 2 5" xfId="28299"/>
    <cellStyle name="Normal 3 2 2 4 2 2 5 2" xfId="28300"/>
    <cellStyle name="Normal 3 2 2 4 2 2 5 3" xfId="28301"/>
    <cellStyle name="Normal 3 2 2 4 2 2 6" xfId="28302"/>
    <cellStyle name="Normal 3 2 2 4 2 2 7" xfId="28303"/>
    <cellStyle name="Normal 3 2 2 4 2 3" xfId="28304"/>
    <cellStyle name="Normal 3 2 2 4 2 3 2" xfId="28305"/>
    <cellStyle name="Normal 3 2 2 4 2 3 3" xfId="28306"/>
    <cellStyle name="Normal 3 2 2 4 2 4" xfId="28307"/>
    <cellStyle name="Normal 3 2 2 4 2 4 2" xfId="28308"/>
    <cellStyle name="Normal 3 2 2 4 2 4 3" xfId="28309"/>
    <cellStyle name="Normal 3 2 2 4 2 5" xfId="28310"/>
    <cellStyle name="Normal 3 2 2 4 2 5 2" xfId="28311"/>
    <cellStyle name="Normal 3 2 2 4 2 5 3" xfId="28312"/>
    <cellStyle name="Normal 3 2 2 4 2 6" xfId="28313"/>
    <cellStyle name="Normal 3 2 2 4 2 6 2" xfId="28314"/>
    <cellStyle name="Normal 3 2 2 4 2 6 3" xfId="28315"/>
    <cellStyle name="Normal 3 2 2 4 2 7" xfId="28316"/>
    <cellStyle name="Normal 3 2 2 4 2 8" xfId="28317"/>
    <cellStyle name="Normal 3 2 2 4 3" xfId="28318"/>
    <cellStyle name="Normal 3 2 2 4 3 2" xfId="28319"/>
    <cellStyle name="Normal 3 2 2 4 3 2 2" xfId="28320"/>
    <cellStyle name="Normal 3 2 2 4 3 2 3" xfId="28321"/>
    <cellStyle name="Normal 3 2 2 4 3 3" xfId="28322"/>
    <cellStyle name="Normal 3 2 2 4 3 3 2" xfId="28323"/>
    <cellStyle name="Normal 3 2 2 4 3 3 3" xfId="28324"/>
    <cellStyle name="Normal 3 2 2 4 3 4" xfId="28325"/>
    <cellStyle name="Normal 3 2 2 4 3 4 2" xfId="28326"/>
    <cellStyle name="Normal 3 2 2 4 3 4 3" xfId="28327"/>
    <cellStyle name="Normal 3 2 2 4 3 5" xfId="28328"/>
    <cellStyle name="Normal 3 2 2 4 3 5 2" xfId="28329"/>
    <cellStyle name="Normal 3 2 2 4 3 5 3" xfId="28330"/>
    <cellStyle name="Normal 3 2 2 4 3 6" xfId="28331"/>
    <cellStyle name="Normal 3 2 2 4 3 7" xfId="28332"/>
    <cellStyle name="Normal 3 2 2 4 4" xfId="28333"/>
    <cellStyle name="Normal 3 2 2 4 4 2" xfId="28334"/>
    <cellStyle name="Normal 3 2 2 4 4 2 2" xfId="28335"/>
    <cellStyle name="Normal 3 2 2 4 4 2 3" xfId="28336"/>
    <cellStyle name="Normal 3 2 2 4 4 3" xfId="28337"/>
    <cellStyle name="Normal 3 2 2 4 4 3 2" xfId="28338"/>
    <cellStyle name="Normal 3 2 2 4 4 3 3" xfId="28339"/>
    <cellStyle name="Normal 3 2 2 4 4 4" xfId="28340"/>
    <cellStyle name="Normal 3 2 2 4 4 4 2" xfId="28341"/>
    <cellStyle name="Normal 3 2 2 4 4 4 3" xfId="28342"/>
    <cellStyle name="Normal 3 2 2 4 4 5" xfId="28343"/>
    <cellStyle name="Normal 3 2 2 4 4 5 2" xfId="28344"/>
    <cellStyle name="Normal 3 2 2 4 4 5 3" xfId="28345"/>
    <cellStyle name="Normal 3 2 2 4 4 6" xfId="28346"/>
    <cellStyle name="Normal 3 2 2 4 4 7" xfId="28347"/>
    <cellStyle name="Normal 3 2 2 4 5" xfId="28348"/>
    <cellStyle name="Normal 3 2 2 4 5 2" xfId="28349"/>
    <cellStyle name="Normal 3 2 2 4 5 2 2" xfId="28350"/>
    <cellStyle name="Normal 3 2 2 4 5 2 3" xfId="28351"/>
    <cellStyle name="Normal 3 2 2 4 5 3" xfId="28352"/>
    <cellStyle name="Normal 3 2 2 4 5 3 2" xfId="28353"/>
    <cellStyle name="Normal 3 2 2 4 5 3 3" xfId="28354"/>
    <cellStyle name="Normal 3 2 2 4 5 4" xfId="28355"/>
    <cellStyle name="Normal 3 2 2 4 5 4 2" xfId="28356"/>
    <cellStyle name="Normal 3 2 2 4 5 4 3" xfId="28357"/>
    <cellStyle name="Normal 3 2 2 4 5 5" xfId="28358"/>
    <cellStyle name="Normal 3 2 2 4 5 5 2" xfId="28359"/>
    <cellStyle name="Normal 3 2 2 4 5 5 3" xfId="28360"/>
    <cellStyle name="Normal 3 2 2 4 5 6" xfId="28361"/>
    <cellStyle name="Normal 3 2 2 4 5 7" xfId="28362"/>
    <cellStyle name="Normal 3 2 2 4 6" xfId="28363"/>
    <cellStyle name="Normal 3 2 2 4 6 2" xfId="28364"/>
    <cellStyle name="Normal 3 2 2 4 6 3" xfId="28365"/>
    <cellStyle name="Normal 3 2 2 4 7" xfId="28366"/>
    <cellStyle name="Normal 3 2 2 4 7 2" xfId="28367"/>
    <cellStyle name="Normal 3 2 2 4 7 3" xfId="28368"/>
    <cellStyle name="Normal 3 2 2 4 8" xfId="28369"/>
    <cellStyle name="Normal 3 2 2 4 8 2" xfId="28370"/>
    <cellStyle name="Normal 3 2 2 4 8 3" xfId="28371"/>
    <cellStyle name="Normal 3 2 2 4 9" xfId="28372"/>
    <cellStyle name="Normal 3 2 2 4 9 2" xfId="28373"/>
    <cellStyle name="Normal 3 2 2 4 9 3" xfId="28374"/>
    <cellStyle name="Normal 3 2 2 5" xfId="28375"/>
    <cellStyle name="Normal 3 2 2 5 2" xfId="28376"/>
    <cellStyle name="Normal 3 2 2 5 2 2" xfId="28377"/>
    <cellStyle name="Normal 3 2 2 5 2 2 2" xfId="28378"/>
    <cellStyle name="Normal 3 2 2 5 2 2 3" xfId="28379"/>
    <cellStyle name="Normal 3 2 2 5 2 3" xfId="28380"/>
    <cellStyle name="Normal 3 2 2 5 2 3 2" xfId="28381"/>
    <cellStyle name="Normal 3 2 2 5 2 3 3" xfId="28382"/>
    <cellStyle name="Normal 3 2 2 5 2 4" xfId="28383"/>
    <cellStyle name="Normal 3 2 2 5 2 4 2" xfId="28384"/>
    <cellStyle name="Normal 3 2 2 5 2 4 3" xfId="28385"/>
    <cellStyle name="Normal 3 2 2 5 2 5" xfId="28386"/>
    <cellStyle name="Normal 3 2 2 5 2 5 2" xfId="28387"/>
    <cellStyle name="Normal 3 2 2 5 2 5 3" xfId="28388"/>
    <cellStyle name="Normal 3 2 2 5 2 6" xfId="28389"/>
    <cellStyle name="Normal 3 2 2 5 2 7" xfId="28390"/>
    <cellStyle name="Normal 3 2 2 5 3" xfId="28391"/>
    <cellStyle name="Normal 3 2 2 5 3 2" xfId="28392"/>
    <cellStyle name="Normal 3 2 2 5 3 3" xfId="28393"/>
    <cellStyle name="Normal 3 2 2 5 4" xfId="28394"/>
    <cellStyle name="Normal 3 2 2 5 4 2" xfId="28395"/>
    <cellStyle name="Normal 3 2 2 5 4 3" xfId="28396"/>
    <cellStyle name="Normal 3 2 2 5 5" xfId="28397"/>
    <cellStyle name="Normal 3 2 2 5 5 2" xfId="28398"/>
    <cellStyle name="Normal 3 2 2 5 5 3" xfId="28399"/>
    <cellStyle name="Normal 3 2 2 5 6" xfId="28400"/>
    <cellStyle name="Normal 3 2 2 5 6 2" xfId="28401"/>
    <cellStyle name="Normal 3 2 2 5 6 3" xfId="28402"/>
    <cellStyle name="Normal 3 2 2 5 7" xfId="28403"/>
    <cellStyle name="Normal 3 2 2 5 8" xfId="28404"/>
    <cellStyle name="Normal 3 2 2 6" xfId="28405"/>
    <cellStyle name="Normal 3 2 2 6 2" xfId="28406"/>
    <cellStyle name="Normal 3 2 2 6 2 2" xfId="28407"/>
    <cellStyle name="Normal 3 2 2 6 2 2 2" xfId="28408"/>
    <cellStyle name="Normal 3 2 2 6 2 2 3" xfId="28409"/>
    <cellStyle name="Normal 3 2 2 6 2 3" xfId="28410"/>
    <cellStyle name="Normal 3 2 2 6 2 3 2" xfId="28411"/>
    <cellStyle name="Normal 3 2 2 6 2 3 3" xfId="28412"/>
    <cellStyle name="Normal 3 2 2 6 2 4" xfId="28413"/>
    <cellStyle name="Normal 3 2 2 6 2 4 2" xfId="28414"/>
    <cellStyle name="Normal 3 2 2 6 2 4 3" xfId="28415"/>
    <cellStyle name="Normal 3 2 2 6 2 5" xfId="28416"/>
    <cellStyle name="Normal 3 2 2 6 2 5 2" xfId="28417"/>
    <cellStyle name="Normal 3 2 2 6 2 5 3" xfId="28418"/>
    <cellStyle name="Normal 3 2 2 6 2 6" xfId="28419"/>
    <cellStyle name="Normal 3 2 2 6 2 7" xfId="28420"/>
    <cellStyle name="Normal 3 2 2 6 3" xfId="28421"/>
    <cellStyle name="Normal 3 2 2 6 3 2" xfId="28422"/>
    <cellStyle name="Normal 3 2 2 6 3 3" xfId="28423"/>
    <cellStyle name="Normal 3 2 2 6 4" xfId="28424"/>
    <cellStyle name="Normal 3 2 2 6 4 2" xfId="28425"/>
    <cellStyle name="Normal 3 2 2 6 4 3" xfId="28426"/>
    <cellStyle name="Normal 3 2 2 6 5" xfId="28427"/>
    <cellStyle name="Normal 3 2 2 6 5 2" xfId="28428"/>
    <cellStyle name="Normal 3 2 2 6 5 3" xfId="28429"/>
    <cellStyle name="Normal 3 2 2 6 6" xfId="28430"/>
    <cellStyle name="Normal 3 2 2 6 6 2" xfId="28431"/>
    <cellStyle name="Normal 3 2 2 6 6 3" xfId="28432"/>
    <cellStyle name="Normal 3 2 2 6 7" xfId="28433"/>
    <cellStyle name="Normal 3 2 2 6 8" xfId="28434"/>
    <cellStyle name="Normal 3 2 2 7" xfId="28435"/>
    <cellStyle name="Normal 3 2 2 7 2" xfId="28436"/>
    <cellStyle name="Normal 3 2 2 7 2 2" xfId="28437"/>
    <cellStyle name="Normal 3 2 2 7 2 3" xfId="28438"/>
    <cellStyle name="Normal 3 2 2 7 3" xfId="28439"/>
    <cellStyle name="Normal 3 2 2 7 3 2" xfId="28440"/>
    <cellStyle name="Normal 3 2 2 7 3 3" xfId="28441"/>
    <cellStyle name="Normal 3 2 2 7 4" xfId="28442"/>
    <cellStyle name="Normal 3 2 2 7 4 2" xfId="28443"/>
    <cellStyle name="Normal 3 2 2 7 4 3" xfId="28444"/>
    <cellStyle name="Normal 3 2 2 7 5" xfId="28445"/>
    <cellStyle name="Normal 3 2 2 7 5 2" xfId="28446"/>
    <cellStyle name="Normal 3 2 2 7 5 3" xfId="28447"/>
    <cellStyle name="Normal 3 2 2 7 6" xfId="28448"/>
    <cellStyle name="Normal 3 2 2 7 7" xfId="28449"/>
    <cellStyle name="Normal 3 2 2 8" xfId="28450"/>
    <cellStyle name="Normal 3 2 2 8 2" xfId="28451"/>
    <cellStyle name="Normal 3 2 2 8 2 2" xfId="28452"/>
    <cellStyle name="Normal 3 2 2 8 2 3" xfId="28453"/>
    <cellStyle name="Normal 3 2 2 8 3" xfId="28454"/>
    <cellStyle name="Normal 3 2 2 8 3 2" xfId="28455"/>
    <cellStyle name="Normal 3 2 2 8 3 3" xfId="28456"/>
    <cellStyle name="Normal 3 2 2 8 4" xfId="28457"/>
    <cellStyle name="Normal 3 2 2 8 4 2" xfId="28458"/>
    <cellStyle name="Normal 3 2 2 8 4 3" xfId="28459"/>
    <cellStyle name="Normal 3 2 2 8 5" xfId="28460"/>
    <cellStyle name="Normal 3 2 2 8 5 2" xfId="28461"/>
    <cellStyle name="Normal 3 2 2 8 5 3" xfId="28462"/>
    <cellStyle name="Normal 3 2 2 8 6" xfId="28463"/>
    <cellStyle name="Normal 3 2 2 8 7" xfId="28464"/>
    <cellStyle name="Normal 3 2 2 9" xfId="28465"/>
    <cellStyle name="Normal 3 2 2 9 2" xfId="28466"/>
    <cellStyle name="Normal 3 2 2 9 2 2" xfId="28467"/>
    <cellStyle name="Normal 3 2 2 9 2 3" xfId="28468"/>
    <cellStyle name="Normal 3 2 2 9 3" xfId="28469"/>
    <cellStyle name="Normal 3 2 2 9 3 2" xfId="28470"/>
    <cellStyle name="Normal 3 2 2 9 3 3" xfId="28471"/>
    <cellStyle name="Normal 3 2 2 9 4" xfId="28472"/>
    <cellStyle name="Normal 3 2 2 9 4 2" xfId="28473"/>
    <cellStyle name="Normal 3 2 2 9 4 3" xfId="28474"/>
    <cellStyle name="Normal 3 2 2 9 5" xfId="28475"/>
    <cellStyle name="Normal 3 2 2 9 5 2" xfId="28476"/>
    <cellStyle name="Normal 3 2 2 9 5 3" xfId="28477"/>
    <cellStyle name="Normal 3 2 2 9 6" xfId="28478"/>
    <cellStyle name="Normal 3 2 2 9 7" xfId="28479"/>
    <cellStyle name="Normal 3 2 20" xfId="28480"/>
    <cellStyle name="Normal 3 2 3" xfId="28481"/>
    <cellStyle name="Normal 3 2 3 10" xfId="28482"/>
    <cellStyle name="Normal 3 2 3 10 2" xfId="28483"/>
    <cellStyle name="Normal 3 2 3 10 3" xfId="28484"/>
    <cellStyle name="Normal 3 2 3 11" xfId="28485"/>
    <cellStyle name="Normal 3 2 3 11 2" xfId="28486"/>
    <cellStyle name="Normal 3 2 3 11 3" xfId="28487"/>
    <cellStyle name="Normal 3 2 3 12" xfId="28488"/>
    <cellStyle name="Normal 3 2 3 12 2" xfId="28489"/>
    <cellStyle name="Normal 3 2 3 12 3" xfId="28490"/>
    <cellStyle name="Normal 3 2 3 13" xfId="28491"/>
    <cellStyle name="Normal 3 2 3 13 2" xfId="28492"/>
    <cellStyle name="Normal 3 2 3 13 3" xfId="28493"/>
    <cellStyle name="Normal 3 2 3 14" xfId="28494"/>
    <cellStyle name="Normal 3 2 3 15" xfId="28495"/>
    <cellStyle name="Normal 3 2 3 2" xfId="28496"/>
    <cellStyle name="Normal 3 2 3 2 10" xfId="28497"/>
    <cellStyle name="Normal 3 2 3 2 10 2" xfId="28498"/>
    <cellStyle name="Normal 3 2 3 2 10 3" xfId="28499"/>
    <cellStyle name="Normal 3 2 3 2 11" xfId="28500"/>
    <cellStyle name="Normal 3 2 3 2 11 2" xfId="28501"/>
    <cellStyle name="Normal 3 2 3 2 11 3" xfId="28502"/>
    <cellStyle name="Normal 3 2 3 2 12" xfId="28503"/>
    <cellStyle name="Normal 3 2 3 2 12 2" xfId="28504"/>
    <cellStyle name="Normal 3 2 3 2 12 3" xfId="28505"/>
    <cellStyle name="Normal 3 2 3 2 13" xfId="28506"/>
    <cellStyle name="Normal 3 2 3 2 14" xfId="28507"/>
    <cellStyle name="Normal 3 2 3 2 2" xfId="28508"/>
    <cellStyle name="Normal 3 2 3 2 2 10" xfId="28509"/>
    <cellStyle name="Normal 3 2 3 2 2 11" xfId="28510"/>
    <cellStyle name="Normal 3 2 3 2 2 2" xfId="28511"/>
    <cellStyle name="Normal 3 2 3 2 2 2 2" xfId="28512"/>
    <cellStyle name="Normal 3 2 3 2 2 2 2 2" xfId="28513"/>
    <cellStyle name="Normal 3 2 3 2 2 2 2 2 2" xfId="28514"/>
    <cellStyle name="Normal 3 2 3 2 2 2 2 2 3" xfId="28515"/>
    <cellStyle name="Normal 3 2 3 2 2 2 2 3" xfId="28516"/>
    <cellStyle name="Normal 3 2 3 2 2 2 2 3 2" xfId="28517"/>
    <cellStyle name="Normal 3 2 3 2 2 2 2 3 3" xfId="28518"/>
    <cellStyle name="Normal 3 2 3 2 2 2 2 4" xfId="28519"/>
    <cellStyle name="Normal 3 2 3 2 2 2 2 4 2" xfId="28520"/>
    <cellStyle name="Normal 3 2 3 2 2 2 2 4 3" xfId="28521"/>
    <cellStyle name="Normal 3 2 3 2 2 2 2 5" xfId="28522"/>
    <cellStyle name="Normal 3 2 3 2 2 2 2 5 2" xfId="28523"/>
    <cellStyle name="Normal 3 2 3 2 2 2 2 5 3" xfId="28524"/>
    <cellStyle name="Normal 3 2 3 2 2 2 2 6" xfId="28525"/>
    <cellStyle name="Normal 3 2 3 2 2 2 2 7" xfId="28526"/>
    <cellStyle name="Normal 3 2 3 2 2 2 3" xfId="28527"/>
    <cellStyle name="Normal 3 2 3 2 2 2 3 2" xfId="28528"/>
    <cellStyle name="Normal 3 2 3 2 2 2 3 3" xfId="28529"/>
    <cellStyle name="Normal 3 2 3 2 2 2 4" xfId="28530"/>
    <cellStyle name="Normal 3 2 3 2 2 2 4 2" xfId="28531"/>
    <cellStyle name="Normal 3 2 3 2 2 2 4 3" xfId="28532"/>
    <cellStyle name="Normal 3 2 3 2 2 2 5" xfId="28533"/>
    <cellStyle name="Normal 3 2 3 2 2 2 5 2" xfId="28534"/>
    <cellStyle name="Normal 3 2 3 2 2 2 5 3" xfId="28535"/>
    <cellStyle name="Normal 3 2 3 2 2 2 6" xfId="28536"/>
    <cellStyle name="Normal 3 2 3 2 2 2 6 2" xfId="28537"/>
    <cellStyle name="Normal 3 2 3 2 2 2 6 3" xfId="28538"/>
    <cellStyle name="Normal 3 2 3 2 2 2 7" xfId="28539"/>
    <cellStyle name="Normal 3 2 3 2 2 2 8" xfId="28540"/>
    <cellStyle name="Normal 3 2 3 2 2 3" xfId="28541"/>
    <cellStyle name="Normal 3 2 3 2 2 3 2" xfId="28542"/>
    <cellStyle name="Normal 3 2 3 2 2 3 2 2" xfId="28543"/>
    <cellStyle name="Normal 3 2 3 2 2 3 2 3" xfId="28544"/>
    <cellStyle name="Normal 3 2 3 2 2 3 3" xfId="28545"/>
    <cellStyle name="Normal 3 2 3 2 2 3 3 2" xfId="28546"/>
    <cellStyle name="Normal 3 2 3 2 2 3 3 3" xfId="28547"/>
    <cellStyle name="Normal 3 2 3 2 2 3 4" xfId="28548"/>
    <cellStyle name="Normal 3 2 3 2 2 3 4 2" xfId="28549"/>
    <cellStyle name="Normal 3 2 3 2 2 3 4 3" xfId="28550"/>
    <cellStyle name="Normal 3 2 3 2 2 3 5" xfId="28551"/>
    <cellStyle name="Normal 3 2 3 2 2 3 5 2" xfId="28552"/>
    <cellStyle name="Normal 3 2 3 2 2 3 5 3" xfId="28553"/>
    <cellStyle name="Normal 3 2 3 2 2 3 6" xfId="28554"/>
    <cellStyle name="Normal 3 2 3 2 2 3 7" xfId="28555"/>
    <cellStyle name="Normal 3 2 3 2 2 4" xfId="28556"/>
    <cellStyle name="Normal 3 2 3 2 2 4 2" xfId="28557"/>
    <cellStyle name="Normal 3 2 3 2 2 4 2 2" xfId="28558"/>
    <cellStyle name="Normal 3 2 3 2 2 4 2 3" xfId="28559"/>
    <cellStyle name="Normal 3 2 3 2 2 4 3" xfId="28560"/>
    <cellStyle name="Normal 3 2 3 2 2 4 3 2" xfId="28561"/>
    <cellStyle name="Normal 3 2 3 2 2 4 3 3" xfId="28562"/>
    <cellStyle name="Normal 3 2 3 2 2 4 4" xfId="28563"/>
    <cellStyle name="Normal 3 2 3 2 2 4 4 2" xfId="28564"/>
    <cellStyle name="Normal 3 2 3 2 2 4 4 3" xfId="28565"/>
    <cellStyle name="Normal 3 2 3 2 2 4 5" xfId="28566"/>
    <cellStyle name="Normal 3 2 3 2 2 4 5 2" xfId="28567"/>
    <cellStyle name="Normal 3 2 3 2 2 4 5 3" xfId="28568"/>
    <cellStyle name="Normal 3 2 3 2 2 4 6" xfId="28569"/>
    <cellStyle name="Normal 3 2 3 2 2 4 7" xfId="28570"/>
    <cellStyle name="Normal 3 2 3 2 2 5" xfId="28571"/>
    <cellStyle name="Normal 3 2 3 2 2 5 2" xfId="28572"/>
    <cellStyle name="Normal 3 2 3 2 2 5 2 2" xfId="28573"/>
    <cellStyle name="Normal 3 2 3 2 2 5 2 3" xfId="28574"/>
    <cellStyle name="Normal 3 2 3 2 2 5 3" xfId="28575"/>
    <cellStyle name="Normal 3 2 3 2 2 5 3 2" xfId="28576"/>
    <cellStyle name="Normal 3 2 3 2 2 5 3 3" xfId="28577"/>
    <cellStyle name="Normal 3 2 3 2 2 5 4" xfId="28578"/>
    <cellStyle name="Normal 3 2 3 2 2 5 4 2" xfId="28579"/>
    <cellStyle name="Normal 3 2 3 2 2 5 4 3" xfId="28580"/>
    <cellStyle name="Normal 3 2 3 2 2 5 5" xfId="28581"/>
    <cellStyle name="Normal 3 2 3 2 2 5 5 2" xfId="28582"/>
    <cellStyle name="Normal 3 2 3 2 2 5 5 3" xfId="28583"/>
    <cellStyle name="Normal 3 2 3 2 2 5 6" xfId="28584"/>
    <cellStyle name="Normal 3 2 3 2 2 5 7" xfId="28585"/>
    <cellStyle name="Normal 3 2 3 2 2 6" xfId="28586"/>
    <cellStyle name="Normal 3 2 3 2 2 6 2" xfId="28587"/>
    <cellStyle name="Normal 3 2 3 2 2 6 3" xfId="28588"/>
    <cellStyle name="Normal 3 2 3 2 2 7" xfId="28589"/>
    <cellStyle name="Normal 3 2 3 2 2 7 2" xfId="28590"/>
    <cellStyle name="Normal 3 2 3 2 2 7 3" xfId="28591"/>
    <cellStyle name="Normal 3 2 3 2 2 8" xfId="28592"/>
    <cellStyle name="Normal 3 2 3 2 2 8 2" xfId="28593"/>
    <cellStyle name="Normal 3 2 3 2 2 8 3" xfId="28594"/>
    <cellStyle name="Normal 3 2 3 2 2 9" xfId="28595"/>
    <cellStyle name="Normal 3 2 3 2 2 9 2" xfId="28596"/>
    <cellStyle name="Normal 3 2 3 2 2 9 3" xfId="28597"/>
    <cellStyle name="Normal 3 2 3 2 3" xfId="28598"/>
    <cellStyle name="Normal 3 2 3 2 3 2" xfId="28599"/>
    <cellStyle name="Normal 3 2 3 2 3 2 2" xfId="28600"/>
    <cellStyle name="Normal 3 2 3 2 3 2 2 2" xfId="28601"/>
    <cellStyle name="Normal 3 2 3 2 3 2 2 3" xfId="28602"/>
    <cellStyle name="Normal 3 2 3 2 3 2 3" xfId="28603"/>
    <cellStyle name="Normal 3 2 3 2 3 2 3 2" xfId="28604"/>
    <cellStyle name="Normal 3 2 3 2 3 2 3 3" xfId="28605"/>
    <cellStyle name="Normal 3 2 3 2 3 2 4" xfId="28606"/>
    <cellStyle name="Normal 3 2 3 2 3 2 4 2" xfId="28607"/>
    <cellStyle name="Normal 3 2 3 2 3 2 4 3" xfId="28608"/>
    <cellStyle name="Normal 3 2 3 2 3 2 5" xfId="28609"/>
    <cellStyle name="Normal 3 2 3 2 3 2 5 2" xfId="28610"/>
    <cellStyle name="Normal 3 2 3 2 3 2 5 3" xfId="28611"/>
    <cellStyle name="Normal 3 2 3 2 3 2 6" xfId="28612"/>
    <cellStyle name="Normal 3 2 3 2 3 2 7" xfId="28613"/>
    <cellStyle name="Normal 3 2 3 2 3 3" xfId="28614"/>
    <cellStyle name="Normal 3 2 3 2 3 3 2" xfId="28615"/>
    <cellStyle name="Normal 3 2 3 2 3 3 3" xfId="28616"/>
    <cellStyle name="Normal 3 2 3 2 3 4" xfId="28617"/>
    <cellStyle name="Normal 3 2 3 2 3 4 2" xfId="28618"/>
    <cellStyle name="Normal 3 2 3 2 3 4 3" xfId="28619"/>
    <cellStyle name="Normal 3 2 3 2 3 5" xfId="28620"/>
    <cellStyle name="Normal 3 2 3 2 3 5 2" xfId="28621"/>
    <cellStyle name="Normal 3 2 3 2 3 5 3" xfId="28622"/>
    <cellStyle name="Normal 3 2 3 2 3 6" xfId="28623"/>
    <cellStyle name="Normal 3 2 3 2 3 6 2" xfId="28624"/>
    <cellStyle name="Normal 3 2 3 2 3 6 3" xfId="28625"/>
    <cellStyle name="Normal 3 2 3 2 3 7" xfId="28626"/>
    <cellStyle name="Normal 3 2 3 2 3 8" xfId="28627"/>
    <cellStyle name="Normal 3 2 3 2 4" xfId="28628"/>
    <cellStyle name="Normal 3 2 3 2 4 2" xfId="28629"/>
    <cellStyle name="Normal 3 2 3 2 4 2 2" xfId="28630"/>
    <cellStyle name="Normal 3 2 3 2 4 2 2 2" xfId="28631"/>
    <cellStyle name="Normal 3 2 3 2 4 2 2 3" xfId="28632"/>
    <cellStyle name="Normal 3 2 3 2 4 2 3" xfId="28633"/>
    <cellStyle name="Normal 3 2 3 2 4 2 3 2" xfId="28634"/>
    <cellStyle name="Normal 3 2 3 2 4 2 3 3" xfId="28635"/>
    <cellStyle name="Normal 3 2 3 2 4 2 4" xfId="28636"/>
    <cellStyle name="Normal 3 2 3 2 4 2 4 2" xfId="28637"/>
    <cellStyle name="Normal 3 2 3 2 4 2 4 3" xfId="28638"/>
    <cellStyle name="Normal 3 2 3 2 4 2 5" xfId="28639"/>
    <cellStyle name="Normal 3 2 3 2 4 2 5 2" xfId="28640"/>
    <cellStyle name="Normal 3 2 3 2 4 2 5 3" xfId="28641"/>
    <cellStyle name="Normal 3 2 3 2 4 2 6" xfId="28642"/>
    <cellStyle name="Normal 3 2 3 2 4 2 7" xfId="28643"/>
    <cellStyle name="Normal 3 2 3 2 4 3" xfId="28644"/>
    <cellStyle name="Normal 3 2 3 2 4 3 2" xfId="28645"/>
    <cellStyle name="Normal 3 2 3 2 4 3 3" xfId="28646"/>
    <cellStyle name="Normal 3 2 3 2 4 4" xfId="28647"/>
    <cellStyle name="Normal 3 2 3 2 4 4 2" xfId="28648"/>
    <cellStyle name="Normal 3 2 3 2 4 4 3" xfId="28649"/>
    <cellStyle name="Normal 3 2 3 2 4 5" xfId="28650"/>
    <cellStyle name="Normal 3 2 3 2 4 5 2" xfId="28651"/>
    <cellStyle name="Normal 3 2 3 2 4 5 3" xfId="28652"/>
    <cellStyle name="Normal 3 2 3 2 4 6" xfId="28653"/>
    <cellStyle name="Normal 3 2 3 2 4 6 2" xfId="28654"/>
    <cellStyle name="Normal 3 2 3 2 4 6 3" xfId="28655"/>
    <cellStyle name="Normal 3 2 3 2 4 7" xfId="28656"/>
    <cellStyle name="Normal 3 2 3 2 4 8" xfId="28657"/>
    <cellStyle name="Normal 3 2 3 2 5" xfId="28658"/>
    <cellStyle name="Normal 3 2 3 2 5 2" xfId="28659"/>
    <cellStyle name="Normal 3 2 3 2 5 2 2" xfId="28660"/>
    <cellStyle name="Normal 3 2 3 2 5 2 3" xfId="28661"/>
    <cellStyle name="Normal 3 2 3 2 5 3" xfId="28662"/>
    <cellStyle name="Normal 3 2 3 2 5 3 2" xfId="28663"/>
    <cellStyle name="Normal 3 2 3 2 5 3 3" xfId="28664"/>
    <cellStyle name="Normal 3 2 3 2 5 4" xfId="28665"/>
    <cellStyle name="Normal 3 2 3 2 5 4 2" xfId="28666"/>
    <cellStyle name="Normal 3 2 3 2 5 4 3" xfId="28667"/>
    <cellStyle name="Normal 3 2 3 2 5 5" xfId="28668"/>
    <cellStyle name="Normal 3 2 3 2 5 5 2" xfId="28669"/>
    <cellStyle name="Normal 3 2 3 2 5 5 3" xfId="28670"/>
    <cellStyle name="Normal 3 2 3 2 5 6" xfId="28671"/>
    <cellStyle name="Normal 3 2 3 2 5 7" xfId="28672"/>
    <cellStyle name="Normal 3 2 3 2 6" xfId="28673"/>
    <cellStyle name="Normal 3 2 3 2 6 2" xfId="28674"/>
    <cellStyle name="Normal 3 2 3 2 6 2 2" xfId="28675"/>
    <cellStyle name="Normal 3 2 3 2 6 2 3" xfId="28676"/>
    <cellStyle name="Normal 3 2 3 2 6 3" xfId="28677"/>
    <cellStyle name="Normal 3 2 3 2 6 3 2" xfId="28678"/>
    <cellStyle name="Normal 3 2 3 2 6 3 3" xfId="28679"/>
    <cellStyle name="Normal 3 2 3 2 6 4" xfId="28680"/>
    <cellStyle name="Normal 3 2 3 2 6 4 2" xfId="28681"/>
    <cellStyle name="Normal 3 2 3 2 6 4 3" xfId="28682"/>
    <cellStyle name="Normal 3 2 3 2 6 5" xfId="28683"/>
    <cellStyle name="Normal 3 2 3 2 6 5 2" xfId="28684"/>
    <cellStyle name="Normal 3 2 3 2 6 5 3" xfId="28685"/>
    <cellStyle name="Normal 3 2 3 2 6 6" xfId="28686"/>
    <cellStyle name="Normal 3 2 3 2 6 7" xfId="28687"/>
    <cellStyle name="Normal 3 2 3 2 7" xfId="28688"/>
    <cellStyle name="Normal 3 2 3 2 7 2" xfId="28689"/>
    <cellStyle name="Normal 3 2 3 2 7 2 2" xfId="28690"/>
    <cellStyle name="Normal 3 2 3 2 7 2 3" xfId="28691"/>
    <cellStyle name="Normal 3 2 3 2 7 3" xfId="28692"/>
    <cellStyle name="Normal 3 2 3 2 7 3 2" xfId="28693"/>
    <cellStyle name="Normal 3 2 3 2 7 3 3" xfId="28694"/>
    <cellStyle name="Normal 3 2 3 2 7 4" xfId="28695"/>
    <cellStyle name="Normal 3 2 3 2 7 4 2" xfId="28696"/>
    <cellStyle name="Normal 3 2 3 2 7 4 3" xfId="28697"/>
    <cellStyle name="Normal 3 2 3 2 7 5" xfId="28698"/>
    <cellStyle name="Normal 3 2 3 2 7 5 2" xfId="28699"/>
    <cellStyle name="Normal 3 2 3 2 7 5 3" xfId="28700"/>
    <cellStyle name="Normal 3 2 3 2 7 6" xfId="28701"/>
    <cellStyle name="Normal 3 2 3 2 7 7" xfId="28702"/>
    <cellStyle name="Normal 3 2 3 2 8" xfId="28703"/>
    <cellStyle name="Normal 3 2 3 2 8 2" xfId="28704"/>
    <cellStyle name="Normal 3 2 3 2 8 2 2" xfId="28705"/>
    <cellStyle name="Normal 3 2 3 2 8 2 3" xfId="28706"/>
    <cellStyle name="Normal 3 2 3 2 8 3" xfId="28707"/>
    <cellStyle name="Normal 3 2 3 2 8 3 2" xfId="28708"/>
    <cellStyle name="Normal 3 2 3 2 8 3 3" xfId="28709"/>
    <cellStyle name="Normal 3 2 3 2 8 4" xfId="28710"/>
    <cellStyle name="Normal 3 2 3 2 8 4 2" xfId="28711"/>
    <cellStyle name="Normal 3 2 3 2 8 4 3" xfId="28712"/>
    <cellStyle name="Normal 3 2 3 2 8 5" xfId="28713"/>
    <cellStyle name="Normal 3 2 3 2 8 5 2" xfId="28714"/>
    <cellStyle name="Normal 3 2 3 2 8 5 3" xfId="28715"/>
    <cellStyle name="Normal 3 2 3 2 8 6" xfId="28716"/>
    <cellStyle name="Normal 3 2 3 2 8 7" xfId="28717"/>
    <cellStyle name="Normal 3 2 3 2 9" xfId="28718"/>
    <cellStyle name="Normal 3 2 3 2 9 2" xfId="28719"/>
    <cellStyle name="Normal 3 2 3 2 9 3" xfId="28720"/>
    <cellStyle name="Normal 3 2 3 3" xfId="28721"/>
    <cellStyle name="Normal 3 2 3 3 10" xfId="28722"/>
    <cellStyle name="Normal 3 2 3 3 11" xfId="28723"/>
    <cellStyle name="Normal 3 2 3 3 2" xfId="28724"/>
    <cellStyle name="Normal 3 2 3 3 2 2" xfId="28725"/>
    <cellStyle name="Normal 3 2 3 3 2 2 2" xfId="28726"/>
    <cellStyle name="Normal 3 2 3 3 2 2 2 2" xfId="28727"/>
    <cellStyle name="Normal 3 2 3 3 2 2 2 3" xfId="28728"/>
    <cellStyle name="Normal 3 2 3 3 2 2 3" xfId="28729"/>
    <cellStyle name="Normal 3 2 3 3 2 2 3 2" xfId="28730"/>
    <cellStyle name="Normal 3 2 3 3 2 2 3 3" xfId="28731"/>
    <cellStyle name="Normal 3 2 3 3 2 2 4" xfId="28732"/>
    <cellStyle name="Normal 3 2 3 3 2 2 4 2" xfId="28733"/>
    <cellStyle name="Normal 3 2 3 3 2 2 4 3" xfId="28734"/>
    <cellStyle name="Normal 3 2 3 3 2 2 5" xfId="28735"/>
    <cellStyle name="Normal 3 2 3 3 2 2 5 2" xfId="28736"/>
    <cellStyle name="Normal 3 2 3 3 2 2 5 3" xfId="28737"/>
    <cellStyle name="Normal 3 2 3 3 2 2 6" xfId="28738"/>
    <cellStyle name="Normal 3 2 3 3 2 2 7" xfId="28739"/>
    <cellStyle name="Normal 3 2 3 3 2 3" xfId="28740"/>
    <cellStyle name="Normal 3 2 3 3 2 3 2" xfId="28741"/>
    <cellStyle name="Normal 3 2 3 3 2 3 3" xfId="28742"/>
    <cellStyle name="Normal 3 2 3 3 2 4" xfId="28743"/>
    <cellStyle name="Normal 3 2 3 3 2 4 2" xfId="28744"/>
    <cellStyle name="Normal 3 2 3 3 2 4 3" xfId="28745"/>
    <cellStyle name="Normal 3 2 3 3 2 5" xfId="28746"/>
    <cellStyle name="Normal 3 2 3 3 2 5 2" xfId="28747"/>
    <cellStyle name="Normal 3 2 3 3 2 5 3" xfId="28748"/>
    <cellStyle name="Normal 3 2 3 3 2 6" xfId="28749"/>
    <cellStyle name="Normal 3 2 3 3 2 6 2" xfId="28750"/>
    <cellStyle name="Normal 3 2 3 3 2 6 3" xfId="28751"/>
    <cellStyle name="Normal 3 2 3 3 2 7" xfId="28752"/>
    <cellStyle name="Normal 3 2 3 3 2 8" xfId="28753"/>
    <cellStyle name="Normal 3 2 3 3 3" xfId="28754"/>
    <cellStyle name="Normal 3 2 3 3 3 2" xfId="28755"/>
    <cellStyle name="Normal 3 2 3 3 3 2 2" xfId="28756"/>
    <cellStyle name="Normal 3 2 3 3 3 2 3" xfId="28757"/>
    <cellStyle name="Normal 3 2 3 3 3 3" xfId="28758"/>
    <cellStyle name="Normal 3 2 3 3 3 3 2" xfId="28759"/>
    <cellStyle name="Normal 3 2 3 3 3 3 3" xfId="28760"/>
    <cellStyle name="Normal 3 2 3 3 3 4" xfId="28761"/>
    <cellStyle name="Normal 3 2 3 3 3 4 2" xfId="28762"/>
    <cellStyle name="Normal 3 2 3 3 3 4 3" xfId="28763"/>
    <cellStyle name="Normal 3 2 3 3 3 5" xfId="28764"/>
    <cellStyle name="Normal 3 2 3 3 3 5 2" xfId="28765"/>
    <cellStyle name="Normal 3 2 3 3 3 5 3" xfId="28766"/>
    <cellStyle name="Normal 3 2 3 3 3 6" xfId="28767"/>
    <cellStyle name="Normal 3 2 3 3 3 7" xfId="28768"/>
    <cellStyle name="Normal 3 2 3 3 4" xfId="28769"/>
    <cellStyle name="Normal 3 2 3 3 4 2" xfId="28770"/>
    <cellStyle name="Normal 3 2 3 3 4 2 2" xfId="28771"/>
    <cellStyle name="Normal 3 2 3 3 4 2 3" xfId="28772"/>
    <cellStyle name="Normal 3 2 3 3 4 3" xfId="28773"/>
    <cellStyle name="Normal 3 2 3 3 4 3 2" xfId="28774"/>
    <cellStyle name="Normal 3 2 3 3 4 3 3" xfId="28775"/>
    <cellStyle name="Normal 3 2 3 3 4 4" xfId="28776"/>
    <cellStyle name="Normal 3 2 3 3 4 4 2" xfId="28777"/>
    <cellStyle name="Normal 3 2 3 3 4 4 3" xfId="28778"/>
    <cellStyle name="Normal 3 2 3 3 4 5" xfId="28779"/>
    <cellStyle name="Normal 3 2 3 3 4 5 2" xfId="28780"/>
    <cellStyle name="Normal 3 2 3 3 4 5 3" xfId="28781"/>
    <cellStyle name="Normal 3 2 3 3 4 6" xfId="28782"/>
    <cellStyle name="Normal 3 2 3 3 4 7" xfId="28783"/>
    <cellStyle name="Normal 3 2 3 3 5" xfId="28784"/>
    <cellStyle name="Normal 3 2 3 3 5 2" xfId="28785"/>
    <cellStyle name="Normal 3 2 3 3 5 2 2" xfId="28786"/>
    <cellStyle name="Normal 3 2 3 3 5 2 3" xfId="28787"/>
    <cellStyle name="Normal 3 2 3 3 5 3" xfId="28788"/>
    <cellStyle name="Normal 3 2 3 3 5 3 2" xfId="28789"/>
    <cellStyle name="Normal 3 2 3 3 5 3 3" xfId="28790"/>
    <cellStyle name="Normal 3 2 3 3 5 4" xfId="28791"/>
    <cellStyle name="Normal 3 2 3 3 5 4 2" xfId="28792"/>
    <cellStyle name="Normal 3 2 3 3 5 4 3" xfId="28793"/>
    <cellStyle name="Normal 3 2 3 3 5 5" xfId="28794"/>
    <cellStyle name="Normal 3 2 3 3 5 5 2" xfId="28795"/>
    <cellStyle name="Normal 3 2 3 3 5 5 3" xfId="28796"/>
    <cellStyle name="Normal 3 2 3 3 5 6" xfId="28797"/>
    <cellStyle name="Normal 3 2 3 3 5 7" xfId="28798"/>
    <cellStyle name="Normal 3 2 3 3 6" xfId="28799"/>
    <cellStyle name="Normal 3 2 3 3 6 2" xfId="28800"/>
    <cellStyle name="Normal 3 2 3 3 6 3" xfId="28801"/>
    <cellStyle name="Normal 3 2 3 3 7" xfId="28802"/>
    <cellStyle name="Normal 3 2 3 3 7 2" xfId="28803"/>
    <cellStyle name="Normal 3 2 3 3 7 3" xfId="28804"/>
    <cellStyle name="Normal 3 2 3 3 8" xfId="28805"/>
    <cellStyle name="Normal 3 2 3 3 8 2" xfId="28806"/>
    <cellStyle name="Normal 3 2 3 3 8 3" xfId="28807"/>
    <cellStyle name="Normal 3 2 3 3 9" xfId="28808"/>
    <cellStyle name="Normal 3 2 3 3 9 2" xfId="28809"/>
    <cellStyle name="Normal 3 2 3 3 9 3" xfId="28810"/>
    <cellStyle name="Normal 3 2 3 4" xfId="28811"/>
    <cellStyle name="Normal 3 2 3 4 2" xfId="28812"/>
    <cellStyle name="Normal 3 2 3 4 2 2" xfId="28813"/>
    <cellStyle name="Normal 3 2 3 4 2 2 2" xfId="28814"/>
    <cellStyle name="Normal 3 2 3 4 2 2 3" xfId="28815"/>
    <cellStyle name="Normal 3 2 3 4 2 3" xfId="28816"/>
    <cellStyle name="Normal 3 2 3 4 2 3 2" xfId="28817"/>
    <cellStyle name="Normal 3 2 3 4 2 3 3" xfId="28818"/>
    <cellStyle name="Normal 3 2 3 4 2 4" xfId="28819"/>
    <cellStyle name="Normal 3 2 3 4 2 4 2" xfId="28820"/>
    <cellStyle name="Normal 3 2 3 4 2 4 3" xfId="28821"/>
    <cellStyle name="Normal 3 2 3 4 2 5" xfId="28822"/>
    <cellStyle name="Normal 3 2 3 4 2 5 2" xfId="28823"/>
    <cellStyle name="Normal 3 2 3 4 2 5 3" xfId="28824"/>
    <cellStyle name="Normal 3 2 3 4 2 6" xfId="28825"/>
    <cellStyle name="Normal 3 2 3 4 2 7" xfId="28826"/>
    <cellStyle name="Normal 3 2 3 4 3" xfId="28827"/>
    <cellStyle name="Normal 3 2 3 4 3 2" xfId="28828"/>
    <cellStyle name="Normal 3 2 3 4 3 3" xfId="28829"/>
    <cellStyle name="Normal 3 2 3 4 4" xfId="28830"/>
    <cellStyle name="Normal 3 2 3 4 4 2" xfId="28831"/>
    <cellStyle name="Normal 3 2 3 4 4 3" xfId="28832"/>
    <cellStyle name="Normal 3 2 3 4 5" xfId="28833"/>
    <cellStyle name="Normal 3 2 3 4 5 2" xfId="28834"/>
    <cellStyle name="Normal 3 2 3 4 5 3" xfId="28835"/>
    <cellStyle name="Normal 3 2 3 4 6" xfId="28836"/>
    <cellStyle name="Normal 3 2 3 4 6 2" xfId="28837"/>
    <cellStyle name="Normal 3 2 3 4 6 3" xfId="28838"/>
    <cellStyle name="Normal 3 2 3 4 7" xfId="28839"/>
    <cellStyle name="Normal 3 2 3 4 8" xfId="28840"/>
    <cellStyle name="Normal 3 2 3 5" xfId="28841"/>
    <cellStyle name="Normal 3 2 3 5 2" xfId="28842"/>
    <cellStyle name="Normal 3 2 3 5 2 2" xfId="28843"/>
    <cellStyle name="Normal 3 2 3 5 2 2 2" xfId="28844"/>
    <cellStyle name="Normal 3 2 3 5 2 2 3" xfId="28845"/>
    <cellStyle name="Normal 3 2 3 5 2 3" xfId="28846"/>
    <cellStyle name="Normal 3 2 3 5 2 3 2" xfId="28847"/>
    <cellStyle name="Normal 3 2 3 5 2 3 3" xfId="28848"/>
    <cellStyle name="Normal 3 2 3 5 2 4" xfId="28849"/>
    <cellStyle name="Normal 3 2 3 5 2 4 2" xfId="28850"/>
    <cellStyle name="Normal 3 2 3 5 2 4 3" xfId="28851"/>
    <cellStyle name="Normal 3 2 3 5 2 5" xfId="28852"/>
    <cellStyle name="Normal 3 2 3 5 2 5 2" xfId="28853"/>
    <cellStyle name="Normal 3 2 3 5 2 5 3" xfId="28854"/>
    <cellStyle name="Normal 3 2 3 5 2 6" xfId="28855"/>
    <cellStyle name="Normal 3 2 3 5 2 7" xfId="28856"/>
    <cellStyle name="Normal 3 2 3 5 3" xfId="28857"/>
    <cellStyle name="Normal 3 2 3 5 3 2" xfId="28858"/>
    <cellStyle name="Normal 3 2 3 5 3 3" xfId="28859"/>
    <cellStyle name="Normal 3 2 3 5 4" xfId="28860"/>
    <cellStyle name="Normal 3 2 3 5 4 2" xfId="28861"/>
    <cellStyle name="Normal 3 2 3 5 4 3" xfId="28862"/>
    <cellStyle name="Normal 3 2 3 5 5" xfId="28863"/>
    <cellStyle name="Normal 3 2 3 5 5 2" xfId="28864"/>
    <cellStyle name="Normal 3 2 3 5 5 3" xfId="28865"/>
    <cellStyle name="Normal 3 2 3 5 6" xfId="28866"/>
    <cellStyle name="Normal 3 2 3 5 6 2" xfId="28867"/>
    <cellStyle name="Normal 3 2 3 5 6 3" xfId="28868"/>
    <cellStyle name="Normal 3 2 3 5 7" xfId="28869"/>
    <cellStyle name="Normal 3 2 3 5 8" xfId="28870"/>
    <cellStyle name="Normal 3 2 3 6" xfId="28871"/>
    <cellStyle name="Normal 3 2 3 6 2" xfId="28872"/>
    <cellStyle name="Normal 3 2 3 6 2 2" xfId="28873"/>
    <cellStyle name="Normal 3 2 3 6 2 3" xfId="28874"/>
    <cellStyle name="Normal 3 2 3 6 3" xfId="28875"/>
    <cellStyle name="Normal 3 2 3 6 3 2" xfId="28876"/>
    <cellStyle name="Normal 3 2 3 6 3 3" xfId="28877"/>
    <cellStyle name="Normal 3 2 3 6 4" xfId="28878"/>
    <cellStyle name="Normal 3 2 3 6 4 2" xfId="28879"/>
    <cellStyle name="Normal 3 2 3 6 4 3" xfId="28880"/>
    <cellStyle name="Normal 3 2 3 6 5" xfId="28881"/>
    <cellStyle name="Normal 3 2 3 6 5 2" xfId="28882"/>
    <cellStyle name="Normal 3 2 3 6 5 3" xfId="28883"/>
    <cellStyle name="Normal 3 2 3 6 6" xfId="28884"/>
    <cellStyle name="Normal 3 2 3 6 7" xfId="28885"/>
    <cellStyle name="Normal 3 2 3 7" xfId="28886"/>
    <cellStyle name="Normal 3 2 3 7 2" xfId="28887"/>
    <cellStyle name="Normal 3 2 3 7 2 2" xfId="28888"/>
    <cellStyle name="Normal 3 2 3 7 2 3" xfId="28889"/>
    <cellStyle name="Normal 3 2 3 7 3" xfId="28890"/>
    <cellStyle name="Normal 3 2 3 7 3 2" xfId="28891"/>
    <cellStyle name="Normal 3 2 3 7 3 3" xfId="28892"/>
    <cellStyle name="Normal 3 2 3 7 4" xfId="28893"/>
    <cellStyle name="Normal 3 2 3 7 4 2" xfId="28894"/>
    <cellStyle name="Normal 3 2 3 7 4 3" xfId="28895"/>
    <cellStyle name="Normal 3 2 3 7 5" xfId="28896"/>
    <cellStyle name="Normal 3 2 3 7 5 2" xfId="28897"/>
    <cellStyle name="Normal 3 2 3 7 5 3" xfId="28898"/>
    <cellStyle name="Normal 3 2 3 7 6" xfId="28899"/>
    <cellStyle name="Normal 3 2 3 7 7" xfId="28900"/>
    <cellStyle name="Normal 3 2 3 8" xfId="28901"/>
    <cellStyle name="Normal 3 2 3 8 2" xfId="28902"/>
    <cellStyle name="Normal 3 2 3 8 2 2" xfId="28903"/>
    <cellStyle name="Normal 3 2 3 8 2 3" xfId="28904"/>
    <cellStyle name="Normal 3 2 3 8 3" xfId="28905"/>
    <cellStyle name="Normal 3 2 3 8 3 2" xfId="28906"/>
    <cellStyle name="Normal 3 2 3 8 3 3" xfId="28907"/>
    <cellStyle name="Normal 3 2 3 8 4" xfId="28908"/>
    <cellStyle name="Normal 3 2 3 8 4 2" xfId="28909"/>
    <cellStyle name="Normal 3 2 3 8 4 3" xfId="28910"/>
    <cellStyle name="Normal 3 2 3 8 5" xfId="28911"/>
    <cellStyle name="Normal 3 2 3 8 5 2" xfId="28912"/>
    <cellStyle name="Normal 3 2 3 8 5 3" xfId="28913"/>
    <cellStyle name="Normal 3 2 3 8 6" xfId="28914"/>
    <cellStyle name="Normal 3 2 3 8 7" xfId="28915"/>
    <cellStyle name="Normal 3 2 3 9" xfId="28916"/>
    <cellStyle name="Normal 3 2 3 9 2" xfId="28917"/>
    <cellStyle name="Normal 3 2 3 9 2 2" xfId="28918"/>
    <cellStyle name="Normal 3 2 3 9 2 3" xfId="28919"/>
    <cellStyle name="Normal 3 2 3 9 3" xfId="28920"/>
    <cellStyle name="Normal 3 2 3 9 3 2" xfId="28921"/>
    <cellStyle name="Normal 3 2 3 9 3 3" xfId="28922"/>
    <cellStyle name="Normal 3 2 3 9 4" xfId="28923"/>
    <cellStyle name="Normal 3 2 3 9 4 2" xfId="28924"/>
    <cellStyle name="Normal 3 2 3 9 4 3" xfId="28925"/>
    <cellStyle name="Normal 3 2 3 9 5" xfId="28926"/>
    <cellStyle name="Normal 3 2 3 9 5 2" xfId="28927"/>
    <cellStyle name="Normal 3 2 3 9 5 3" xfId="28928"/>
    <cellStyle name="Normal 3 2 3 9 6" xfId="28929"/>
    <cellStyle name="Normal 3 2 3 9 7" xfId="28930"/>
    <cellStyle name="Normal 3 2 4" xfId="28931"/>
    <cellStyle name="Normal 3 2 4 10" xfId="28932"/>
    <cellStyle name="Normal 3 2 4 10 2" xfId="28933"/>
    <cellStyle name="Normal 3 2 4 10 3" xfId="28934"/>
    <cellStyle name="Normal 3 2 4 11" xfId="28935"/>
    <cellStyle name="Normal 3 2 4 11 2" xfId="28936"/>
    <cellStyle name="Normal 3 2 4 11 3" xfId="28937"/>
    <cellStyle name="Normal 3 2 4 12" xfId="28938"/>
    <cellStyle name="Normal 3 2 4 12 2" xfId="28939"/>
    <cellStyle name="Normal 3 2 4 12 3" xfId="28940"/>
    <cellStyle name="Normal 3 2 4 13" xfId="28941"/>
    <cellStyle name="Normal 3 2 4 14" xfId="28942"/>
    <cellStyle name="Normal 3 2 4 2" xfId="28943"/>
    <cellStyle name="Normal 3 2 4 2 10" xfId="28944"/>
    <cellStyle name="Normal 3 2 4 2 11" xfId="28945"/>
    <cellStyle name="Normal 3 2 4 2 2" xfId="28946"/>
    <cellStyle name="Normal 3 2 4 2 2 2" xfId="28947"/>
    <cellStyle name="Normal 3 2 4 2 2 2 2" xfId="28948"/>
    <cellStyle name="Normal 3 2 4 2 2 2 2 2" xfId="28949"/>
    <cellStyle name="Normal 3 2 4 2 2 2 2 3" xfId="28950"/>
    <cellStyle name="Normal 3 2 4 2 2 2 3" xfId="28951"/>
    <cellStyle name="Normal 3 2 4 2 2 2 3 2" xfId="28952"/>
    <cellStyle name="Normal 3 2 4 2 2 2 3 3" xfId="28953"/>
    <cellStyle name="Normal 3 2 4 2 2 2 4" xfId="28954"/>
    <cellStyle name="Normal 3 2 4 2 2 2 4 2" xfId="28955"/>
    <cellStyle name="Normal 3 2 4 2 2 2 4 3" xfId="28956"/>
    <cellStyle name="Normal 3 2 4 2 2 2 5" xfId="28957"/>
    <cellStyle name="Normal 3 2 4 2 2 2 5 2" xfId="28958"/>
    <cellStyle name="Normal 3 2 4 2 2 2 5 3" xfId="28959"/>
    <cellStyle name="Normal 3 2 4 2 2 2 6" xfId="28960"/>
    <cellStyle name="Normal 3 2 4 2 2 2 7" xfId="28961"/>
    <cellStyle name="Normal 3 2 4 2 2 3" xfId="28962"/>
    <cellStyle name="Normal 3 2 4 2 2 3 2" xfId="28963"/>
    <cellStyle name="Normal 3 2 4 2 2 3 3" xfId="28964"/>
    <cellStyle name="Normal 3 2 4 2 2 4" xfId="28965"/>
    <cellStyle name="Normal 3 2 4 2 2 4 2" xfId="28966"/>
    <cellStyle name="Normal 3 2 4 2 2 4 3" xfId="28967"/>
    <cellStyle name="Normal 3 2 4 2 2 5" xfId="28968"/>
    <cellStyle name="Normal 3 2 4 2 2 5 2" xfId="28969"/>
    <cellStyle name="Normal 3 2 4 2 2 5 3" xfId="28970"/>
    <cellStyle name="Normal 3 2 4 2 2 6" xfId="28971"/>
    <cellStyle name="Normal 3 2 4 2 2 6 2" xfId="28972"/>
    <cellStyle name="Normal 3 2 4 2 2 6 3" xfId="28973"/>
    <cellStyle name="Normal 3 2 4 2 2 7" xfId="28974"/>
    <cellStyle name="Normal 3 2 4 2 2 8" xfId="28975"/>
    <cellStyle name="Normal 3 2 4 2 3" xfId="28976"/>
    <cellStyle name="Normal 3 2 4 2 3 2" xfId="28977"/>
    <cellStyle name="Normal 3 2 4 2 3 2 2" xfId="28978"/>
    <cellStyle name="Normal 3 2 4 2 3 2 3" xfId="28979"/>
    <cellStyle name="Normal 3 2 4 2 3 3" xfId="28980"/>
    <cellStyle name="Normal 3 2 4 2 3 3 2" xfId="28981"/>
    <cellStyle name="Normal 3 2 4 2 3 3 3" xfId="28982"/>
    <cellStyle name="Normal 3 2 4 2 3 4" xfId="28983"/>
    <cellStyle name="Normal 3 2 4 2 3 4 2" xfId="28984"/>
    <cellStyle name="Normal 3 2 4 2 3 4 3" xfId="28985"/>
    <cellStyle name="Normal 3 2 4 2 3 5" xfId="28986"/>
    <cellStyle name="Normal 3 2 4 2 3 5 2" xfId="28987"/>
    <cellStyle name="Normal 3 2 4 2 3 5 3" xfId="28988"/>
    <cellStyle name="Normal 3 2 4 2 3 6" xfId="28989"/>
    <cellStyle name="Normal 3 2 4 2 3 7" xfId="28990"/>
    <cellStyle name="Normal 3 2 4 2 4" xfId="28991"/>
    <cellStyle name="Normal 3 2 4 2 4 2" xfId="28992"/>
    <cellStyle name="Normal 3 2 4 2 4 2 2" xfId="28993"/>
    <cellStyle name="Normal 3 2 4 2 4 2 3" xfId="28994"/>
    <cellStyle name="Normal 3 2 4 2 4 3" xfId="28995"/>
    <cellStyle name="Normal 3 2 4 2 4 3 2" xfId="28996"/>
    <cellStyle name="Normal 3 2 4 2 4 3 3" xfId="28997"/>
    <cellStyle name="Normal 3 2 4 2 4 4" xfId="28998"/>
    <cellStyle name="Normal 3 2 4 2 4 4 2" xfId="28999"/>
    <cellStyle name="Normal 3 2 4 2 4 4 3" xfId="29000"/>
    <cellStyle name="Normal 3 2 4 2 4 5" xfId="29001"/>
    <cellStyle name="Normal 3 2 4 2 4 5 2" xfId="29002"/>
    <cellStyle name="Normal 3 2 4 2 4 5 3" xfId="29003"/>
    <cellStyle name="Normal 3 2 4 2 4 6" xfId="29004"/>
    <cellStyle name="Normal 3 2 4 2 4 7" xfId="29005"/>
    <cellStyle name="Normal 3 2 4 2 5" xfId="29006"/>
    <cellStyle name="Normal 3 2 4 2 5 2" xfId="29007"/>
    <cellStyle name="Normal 3 2 4 2 5 2 2" xfId="29008"/>
    <cellStyle name="Normal 3 2 4 2 5 2 3" xfId="29009"/>
    <cellStyle name="Normal 3 2 4 2 5 3" xfId="29010"/>
    <cellStyle name="Normal 3 2 4 2 5 3 2" xfId="29011"/>
    <cellStyle name="Normal 3 2 4 2 5 3 3" xfId="29012"/>
    <cellStyle name="Normal 3 2 4 2 5 4" xfId="29013"/>
    <cellStyle name="Normal 3 2 4 2 5 4 2" xfId="29014"/>
    <cellStyle name="Normal 3 2 4 2 5 4 3" xfId="29015"/>
    <cellStyle name="Normal 3 2 4 2 5 5" xfId="29016"/>
    <cellStyle name="Normal 3 2 4 2 5 5 2" xfId="29017"/>
    <cellStyle name="Normal 3 2 4 2 5 5 3" xfId="29018"/>
    <cellStyle name="Normal 3 2 4 2 5 6" xfId="29019"/>
    <cellStyle name="Normal 3 2 4 2 5 7" xfId="29020"/>
    <cellStyle name="Normal 3 2 4 2 6" xfId="29021"/>
    <cellStyle name="Normal 3 2 4 2 6 2" xfId="29022"/>
    <cellStyle name="Normal 3 2 4 2 6 3" xfId="29023"/>
    <cellStyle name="Normal 3 2 4 2 7" xfId="29024"/>
    <cellStyle name="Normal 3 2 4 2 7 2" xfId="29025"/>
    <cellStyle name="Normal 3 2 4 2 7 3" xfId="29026"/>
    <cellStyle name="Normal 3 2 4 2 8" xfId="29027"/>
    <cellStyle name="Normal 3 2 4 2 8 2" xfId="29028"/>
    <cellStyle name="Normal 3 2 4 2 8 3" xfId="29029"/>
    <cellStyle name="Normal 3 2 4 2 9" xfId="29030"/>
    <cellStyle name="Normal 3 2 4 2 9 2" xfId="29031"/>
    <cellStyle name="Normal 3 2 4 2 9 3" xfId="29032"/>
    <cellStyle name="Normal 3 2 4 3" xfId="29033"/>
    <cellStyle name="Normal 3 2 4 3 2" xfId="29034"/>
    <cellStyle name="Normal 3 2 4 3 2 2" xfId="29035"/>
    <cellStyle name="Normal 3 2 4 3 2 2 2" xfId="29036"/>
    <cellStyle name="Normal 3 2 4 3 2 2 3" xfId="29037"/>
    <cellStyle name="Normal 3 2 4 3 2 3" xfId="29038"/>
    <cellStyle name="Normal 3 2 4 3 2 3 2" xfId="29039"/>
    <cellStyle name="Normal 3 2 4 3 2 3 3" xfId="29040"/>
    <cellStyle name="Normal 3 2 4 3 2 4" xfId="29041"/>
    <cellStyle name="Normal 3 2 4 3 2 4 2" xfId="29042"/>
    <cellStyle name="Normal 3 2 4 3 2 4 3" xfId="29043"/>
    <cellStyle name="Normal 3 2 4 3 2 5" xfId="29044"/>
    <cellStyle name="Normal 3 2 4 3 2 5 2" xfId="29045"/>
    <cellStyle name="Normal 3 2 4 3 2 5 3" xfId="29046"/>
    <cellStyle name="Normal 3 2 4 3 2 6" xfId="29047"/>
    <cellStyle name="Normal 3 2 4 3 2 7" xfId="29048"/>
    <cellStyle name="Normal 3 2 4 3 3" xfId="29049"/>
    <cellStyle name="Normal 3 2 4 3 3 2" xfId="29050"/>
    <cellStyle name="Normal 3 2 4 3 3 3" xfId="29051"/>
    <cellStyle name="Normal 3 2 4 3 4" xfId="29052"/>
    <cellStyle name="Normal 3 2 4 3 4 2" xfId="29053"/>
    <cellStyle name="Normal 3 2 4 3 4 3" xfId="29054"/>
    <cellStyle name="Normal 3 2 4 3 5" xfId="29055"/>
    <cellStyle name="Normal 3 2 4 3 5 2" xfId="29056"/>
    <cellStyle name="Normal 3 2 4 3 5 3" xfId="29057"/>
    <cellStyle name="Normal 3 2 4 3 6" xfId="29058"/>
    <cellStyle name="Normal 3 2 4 3 6 2" xfId="29059"/>
    <cellStyle name="Normal 3 2 4 3 6 3" xfId="29060"/>
    <cellStyle name="Normal 3 2 4 3 7" xfId="29061"/>
    <cellStyle name="Normal 3 2 4 3 8" xfId="29062"/>
    <cellStyle name="Normal 3 2 4 4" xfId="29063"/>
    <cellStyle name="Normal 3 2 4 4 2" xfId="29064"/>
    <cellStyle name="Normal 3 2 4 4 2 2" xfId="29065"/>
    <cellStyle name="Normal 3 2 4 4 2 2 2" xfId="29066"/>
    <cellStyle name="Normal 3 2 4 4 2 2 3" xfId="29067"/>
    <cellStyle name="Normal 3 2 4 4 2 3" xfId="29068"/>
    <cellStyle name="Normal 3 2 4 4 2 3 2" xfId="29069"/>
    <cellStyle name="Normal 3 2 4 4 2 3 3" xfId="29070"/>
    <cellStyle name="Normal 3 2 4 4 2 4" xfId="29071"/>
    <cellStyle name="Normal 3 2 4 4 2 4 2" xfId="29072"/>
    <cellStyle name="Normal 3 2 4 4 2 4 3" xfId="29073"/>
    <cellStyle name="Normal 3 2 4 4 2 5" xfId="29074"/>
    <cellStyle name="Normal 3 2 4 4 2 5 2" xfId="29075"/>
    <cellStyle name="Normal 3 2 4 4 2 5 3" xfId="29076"/>
    <cellStyle name="Normal 3 2 4 4 2 6" xfId="29077"/>
    <cellStyle name="Normal 3 2 4 4 2 7" xfId="29078"/>
    <cellStyle name="Normal 3 2 4 4 3" xfId="29079"/>
    <cellStyle name="Normal 3 2 4 4 3 2" xfId="29080"/>
    <cellStyle name="Normal 3 2 4 4 3 3" xfId="29081"/>
    <cellStyle name="Normal 3 2 4 4 4" xfId="29082"/>
    <cellStyle name="Normal 3 2 4 4 4 2" xfId="29083"/>
    <cellStyle name="Normal 3 2 4 4 4 3" xfId="29084"/>
    <cellStyle name="Normal 3 2 4 4 5" xfId="29085"/>
    <cellStyle name="Normal 3 2 4 4 5 2" xfId="29086"/>
    <cellStyle name="Normal 3 2 4 4 5 3" xfId="29087"/>
    <cellStyle name="Normal 3 2 4 4 6" xfId="29088"/>
    <cellStyle name="Normal 3 2 4 4 6 2" xfId="29089"/>
    <cellStyle name="Normal 3 2 4 4 6 3" xfId="29090"/>
    <cellStyle name="Normal 3 2 4 4 7" xfId="29091"/>
    <cellStyle name="Normal 3 2 4 4 8" xfId="29092"/>
    <cellStyle name="Normal 3 2 4 5" xfId="29093"/>
    <cellStyle name="Normal 3 2 4 5 2" xfId="29094"/>
    <cellStyle name="Normal 3 2 4 5 2 2" xfId="29095"/>
    <cellStyle name="Normal 3 2 4 5 2 3" xfId="29096"/>
    <cellStyle name="Normal 3 2 4 5 3" xfId="29097"/>
    <cellStyle name="Normal 3 2 4 5 3 2" xfId="29098"/>
    <cellStyle name="Normal 3 2 4 5 3 3" xfId="29099"/>
    <cellStyle name="Normal 3 2 4 5 4" xfId="29100"/>
    <cellStyle name="Normal 3 2 4 5 4 2" xfId="29101"/>
    <cellStyle name="Normal 3 2 4 5 4 3" xfId="29102"/>
    <cellStyle name="Normal 3 2 4 5 5" xfId="29103"/>
    <cellStyle name="Normal 3 2 4 5 5 2" xfId="29104"/>
    <cellStyle name="Normal 3 2 4 5 5 3" xfId="29105"/>
    <cellStyle name="Normal 3 2 4 5 6" xfId="29106"/>
    <cellStyle name="Normal 3 2 4 5 7" xfId="29107"/>
    <cellStyle name="Normal 3 2 4 6" xfId="29108"/>
    <cellStyle name="Normal 3 2 4 6 2" xfId="29109"/>
    <cellStyle name="Normal 3 2 4 6 2 2" xfId="29110"/>
    <cellStyle name="Normal 3 2 4 6 2 3" xfId="29111"/>
    <cellStyle name="Normal 3 2 4 6 3" xfId="29112"/>
    <cellStyle name="Normal 3 2 4 6 3 2" xfId="29113"/>
    <cellStyle name="Normal 3 2 4 6 3 3" xfId="29114"/>
    <cellStyle name="Normal 3 2 4 6 4" xfId="29115"/>
    <cellStyle name="Normal 3 2 4 6 4 2" xfId="29116"/>
    <cellStyle name="Normal 3 2 4 6 4 3" xfId="29117"/>
    <cellStyle name="Normal 3 2 4 6 5" xfId="29118"/>
    <cellStyle name="Normal 3 2 4 6 5 2" xfId="29119"/>
    <cellStyle name="Normal 3 2 4 6 5 3" xfId="29120"/>
    <cellStyle name="Normal 3 2 4 6 6" xfId="29121"/>
    <cellStyle name="Normal 3 2 4 6 7" xfId="29122"/>
    <cellStyle name="Normal 3 2 4 7" xfId="29123"/>
    <cellStyle name="Normal 3 2 4 7 2" xfId="29124"/>
    <cellStyle name="Normal 3 2 4 7 2 2" xfId="29125"/>
    <cellStyle name="Normal 3 2 4 7 2 3" xfId="29126"/>
    <cellStyle name="Normal 3 2 4 7 3" xfId="29127"/>
    <cellStyle name="Normal 3 2 4 7 3 2" xfId="29128"/>
    <cellStyle name="Normal 3 2 4 7 3 3" xfId="29129"/>
    <cellStyle name="Normal 3 2 4 7 4" xfId="29130"/>
    <cellStyle name="Normal 3 2 4 7 4 2" xfId="29131"/>
    <cellStyle name="Normal 3 2 4 7 4 3" xfId="29132"/>
    <cellStyle name="Normal 3 2 4 7 5" xfId="29133"/>
    <cellStyle name="Normal 3 2 4 7 5 2" xfId="29134"/>
    <cellStyle name="Normal 3 2 4 7 5 3" xfId="29135"/>
    <cellStyle name="Normal 3 2 4 7 6" xfId="29136"/>
    <cellStyle name="Normal 3 2 4 7 7" xfId="29137"/>
    <cellStyle name="Normal 3 2 4 8" xfId="29138"/>
    <cellStyle name="Normal 3 2 4 8 2" xfId="29139"/>
    <cellStyle name="Normal 3 2 4 8 2 2" xfId="29140"/>
    <cellStyle name="Normal 3 2 4 8 2 3" xfId="29141"/>
    <cellStyle name="Normal 3 2 4 8 3" xfId="29142"/>
    <cellStyle name="Normal 3 2 4 8 3 2" xfId="29143"/>
    <cellStyle name="Normal 3 2 4 8 3 3" xfId="29144"/>
    <cellStyle name="Normal 3 2 4 8 4" xfId="29145"/>
    <cellStyle name="Normal 3 2 4 8 4 2" xfId="29146"/>
    <cellStyle name="Normal 3 2 4 8 4 3" xfId="29147"/>
    <cellStyle name="Normal 3 2 4 8 5" xfId="29148"/>
    <cellStyle name="Normal 3 2 4 8 5 2" xfId="29149"/>
    <cellStyle name="Normal 3 2 4 8 5 3" xfId="29150"/>
    <cellStyle name="Normal 3 2 4 8 6" xfId="29151"/>
    <cellStyle name="Normal 3 2 4 8 7" xfId="29152"/>
    <cellStyle name="Normal 3 2 4 9" xfId="29153"/>
    <cellStyle name="Normal 3 2 4 9 2" xfId="29154"/>
    <cellStyle name="Normal 3 2 4 9 3" xfId="29155"/>
    <cellStyle name="Normal 3 2 5" xfId="29156"/>
    <cellStyle name="Normal 3 2 5 10" xfId="29157"/>
    <cellStyle name="Normal 3 2 5 11" xfId="29158"/>
    <cellStyle name="Normal 3 2 5 2" xfId="29159"/>
    <cellStyle name="Normal 3 2 5 2 2" xfId="29160"/>
    <cellStyle name="Normal 3 2 5 2 2 2" xfId="29161"/>
    <cellStyle name="Normal 3 2 5 2 2 2 2" xfId="29162"/>
    <cellStyle name="Normal 3 2 5 2 2 2 3" xfId="29163"/>
    <cellStyle name="Normal 3 2 5 2 2 3" xfId="29164"/>
    <cellStyle name="Normal 3 2 5 2 2 3 2" xfId="29165"/>
    <cellStyle name="Normal 3 2 5 2 2 3 3" xfId="29166"/>
    <cellStyle name="Normal 3 2 5 2 2 4" xfId="29167"/>
    <cellStyle name="Normal 3 2 5 2 2 4 2" xfId="29168"/>
    <cellStyle name="Normal 3 2 5 2 2 4 3" xfId="29169"/>
    <cellStyle name="Normal 3 2 5 2 2 5" xfId="29170"/>
    <cellStyle name="Normal 3 2 5 2 2 5 2" xfId="29171"/>
    <cellStyle name="Normal 3 2 5 2 2 5 3" xfId="29172"/>
    <cellStyle name="Normal 3 2 5 2 2 6" xfId="29173"/>
    <cellStyle name="Normal 3 2 5 2 2 7" xfId="29174"/>
    <cellStyle name="Normal 3 2 5 2 3" xfId="29175"/>
    <cellStyle name="Normal 3 2 5 2 3 2" xfId="29176"/>
    <cellStyle name="Normal 3 2 5 2 3 3" xfId="29177"/>
    <cellStyle name="Normal 3 2 5 2 4" xfId="29178"/>
    <cellStyle name="Normal 3 2 5 2 4 2" xfId="29179"/>
    <cellStyle name="Normal 3 2 5 2 4 3" xfId="29180"/>
    <cellStyle name="Normal 3 2 5 2 5" xfId="29181"/>
    <cellStyle name="Normal 3 2 5 2 5 2" xfId="29182"/>
    <cellStyle name="Normal 3 2 5 2 5 3" xfId="29183"/>
    <cellStyle name="Normal 3 2 5 2 6" xfId="29184"/>
    <cellStyle name="Normal 3 2 5 2 6 2" xfId="29185"/>
    <cellStyle name="Normal 3 2 5 2 6 3" xfId="29186"/>
    <cellStyle name="Normal 3 2 5 2 7" xfId="29187"/>
    <cellStyle name="Normal 3 2 5 2 8" xfId="29188"/>
    <cellStyle name="Normal 3 2 5 3" xfId="29189"/>
    <cellStyle name="Normal 3 2 5 3 2" xfId="29190"/>
    <cellStyle name="Normal 3 2 5 3 2 2" xfId="29191"/>
    <cellStyle name="Normal 3 2 5 3 2 3" xfId="29192"/>
    <cellStyle name="Normal 3 2 5 3 3" xfId="29193"/>
    <cellStyle name="Normal 3 2 5 3 3 2" xfId="29194"/>
    <cellStyle name="Normal 3 2 5 3 3 3" xfId="29195"/>
    <cellStyle name="Normal 3 2 5 3 4" xfId="29196"/>
    <cellStyle name="Normal 3 2 5 3 4 2" xfId="29197"/>
    <cellStyle name="Normal 3 2 5 3 4 3" xfId="29198"/>
    <cellStyle name="Normal 3 2 5 3 5" xfId="29199"/>
    <cellStyle name="Normal 3 2 5 3 5 2" xfId="29200"/>
    <cellStyle name="Normal 3 2 5 3 5 3" xfId="29201"/>
    <cellStyle name="Normal 3 2 5 3 6" xfId="29202"/>
    <cellStyle name="Normal 3 2 5 3 7" xfId="29203"/>
    <cellStyle name="Normal 3 2 5 4" xfId="29204"/>
    <cellStyle name="Normal 3 2 5 4 2" xfId="29205"/>
    <cellStyle name="Normal 3 2 5 4 2 2" xfId="29206"/>
    <cellStyle name="Normal 3 2 5 4 2 3" xfId="29207"/>
    <cellStyle name="Normal 3 2 5 4 3" xfId="29208"/>
    <cellStyle name="Normal 3 2 5 4 3 2" xfId="29209"/>
    <cellStyle name="Normal 3 2 5 4 3 3" xfId="29210"/>
    <cellStyle name="Normal 3 2 5 4 4" xfId="29211"/>
    <cellStyle name="Normal 3 2 5 4 4 2" xfId="29212"/>
    <cellStyle name="Normal 3 2 5 4 4 3" xfId="29213"/>
    <cellStyle name="Normal 3 2 5 4 5" xfId="29214"/>
    <cellStyle name="Normal 3 2 5 4 5 2" xfId="29215"/>
    <cellStyle name="Normal 3 2 5 4 5 3" xfId="29216"/>
    <cellStyle name="Normal 3 2 5 4 6" xfId="29217"/>
    <cellStyle name="Normal 3 2 5 4 7" xfId="29218"/>
    <cellStyle name="Normal 3 2 5 5" xfId="29219"/>
    <cellStyle name="Normal 3 2 5 5 2" xfId="29220"/>
    <cellStyle name="Normal 3 2 5 5 2 2" xfId="29221"/>
    <cellStyle name="Normal 3 2 5 5 2 3" xfId="29222"/>
    <cellStyle name="Normal 3 2 5 5 3" xfId="29223"/>
    <cellStyle name="Normal 3 2 5 5 3 2" xfId="29224"/>
    <cellStyle name="Normal 3 2 5 5 3 3" xfId="29225"/>
    <cellStyle name="Normal 3 2 5 5 4" xfId="29226"/>
    <cellStyle name="Normal 3 2 5 5 4 2" xfId="29227"/>
    <cellStyle name="Normal 3 2 5 5 4 3" xfId="29228"/>
    <cellStyle name="Normal 3 2 5 5 5" xfId="29229"/>
    <cellStyle name="Normal 3 2 5 5 5 2" xfId="29230"/>
    <cellStyle name="Normal 3 2 5 5 5 3" xfId="29231"/>
    <cellStyle name="Normal 3 2 5 5 6" xfId="29232"/>
    <cellStyle name="Normal 3 2 5 5 7" xfId="29233"/>
    <cellStyle name="Normal 3 2 5 6" xfId="29234"/>
    <cellStyle name="Normal 3 2 5 6 2" xfId="29235"/>
    <cellStyle name="Normal 3 2 5 6 3" xfId="29236"/>
    <cellStyle name="Normal 3 2 5 7" xfId="29237"/>
    <cellStyle name="Normal 3 2 5 7 2" xfId="29238"/>
    <cellStyle name="Normal 3 2 5 7 3" xfId="29239"/>
    <cellStyle name="Normal 3 2 5 8" xfId="29240"/>
    <cellStyle name="Normal 3 2 5 8 2" xfId="29241"/>
    <cellStyle name="Normal 3 2 5 8 3" xfId="29242"/>
    <cellStyle name="Normal 3 2 5 9" xfId="29243"/>
    <cellStyle name="Normal 3 2 5 9 2" xfId="29244"/>
    <cellStyle name="Normal 3 2 5 9 3" xfId="29245"/>
    <cellStyle name="Normal 3 2 6" xfId="29246"/>
    <cellStyle name="Normal 3 2 6 2" xfId="29247"/>
    <cellStyle name="Normal 3 2 6 2 2" xfId="29248"/>
    <cellStyle name="Normal 3 2 6 2 2 2" xfId="29249"/>
    <cellStyle name="Normal 3 2 6 2 2 3" xfId="29250"/>
    <cellStyle name="Normal 3 2 6 2 3" xfId="29251"/>
    <cellStyle name="Normal 3 2 6 2 3 2" xfId="29252"/>
    <cellStyle name="Normal 3 2 6 2 3 3" xfId="29253"/>
    <cellStyle name="Normal 3 2 6 2 4" xfId="29254"/>
    <cellStyle name="Normal 3 2 6 2 4 2" xfId="29255"/>
    <cellStyle name="Normal 3 2 6 2 4 3" xfId="29256"/>
    <cellStyle name="Normal 3 2 6 2 5" xfId="29257"/>
    <cellStyle name="Normal 3 2 6 2 5 2" xfId="29258"/>
    <cellStyle name="Normal 3 2 6 2 5 3" xfId="29259"/>
    <cellStyle name="Normal 3 2 6 2 6" xfId="29260"/>
    <cellStyle name="Normal 3 2 6 2 7" xfId="29261"/>
    <cellStyle name="Normal 3 2 6 3" xfId="29262"/>
    <cellStyle name="Normal 3 2 6 3 2" xfId="29263"/>
    <cellStyle name="Normal 3 2 6 3 3" xfId="29264"/>
    <cellStyle name="Normal 3 2 6 4" xfId="29265"/>
    <cellStyle name="Normal 3 2 6 4 2" xfId="29266"/>
    <cellStyle name="Normal 3 2 6 4 3" xfId="29267"/>
    <cellStyle name="Normal 3 2 6 5" xfId="29268"/>
    <cellStyle name="Normal 3 2 6 5 2" xfId="29269"/>
    <cellStyle name="Normal 3 2 6 5 3" xfId="29270"/>
    <cellStyle name="Normal 3 2 6 6" xfId="29271"/>
    <cellStyle name="Normal 3 2 6 6 2" xfId="29272"/>
    <cellStyle name="Normal 3 2 6 6 3" xfId="29273"/>
    <cellStyle name="Normal 3 2 6 7" xfId="29274"/>
    <cellStyle name="Normal 3 2 6 8" xfId="29275"/>
    <cellStyle name="Normal 3 2 7" xfId="29276"/>
    <cellStyle name="Normal 3 2 8" xfId="29277"/>
    <cellStyle name="Normal 3 2 8 2" xfId="29278"/>
    <cellStyle name="Normal 3 2 8 2 2" xfId="29279"/>
    <cellStyle name="Normal 3 2 8 2 2 2" xfId="29280"/>
    <cellStyle name="Normal 3 2 8 2 2 3" xfId="29281"/>
    <cellStyle name="Normal 3 2 8 2 3" xfId="29282"/>
    <cellStyle name="Normal 3 2 8 2 3 2" xfId="29283"/>
    <cellStyle name="Normal 3 2 8 2 3 3" xfId="29284"/>
    <cellStyle name="Normal 3 2 8 2 4" xfId="29285"/>
    <cellStyle name="Normal 3 2 8 2 4 2" xfId="29286"/>
    <cellStyle name="Normal 3 2 8 2 4 3" xfId="29287"/>
    <cellStyle name="Normal 3 2 8 2 5" xfId="29288"/>
    <cellStyle name="Normal 3 2 8 2 5 2" xfId="29289"/>
    <cellStyle name="Normal 3 2 8 2 5 3" xfId="29290"/>
    <cellStyle name="Normal 3 2 8 2 6" xfId="29291"/>
    <cellStyle name="Normal 3 2 8 2 7" xfId="29292"/>
    <cellStyle name="Normal 3 2 8 3" xfId="29293"/>
    <cellStyle name="Normal 3 2 8 3 2" xfId="29294"/>
    <cellStyle name="Normal 3 2 8 3 3" xfId="29295"/>
    <cellStyle name="Normal 3 2 8 4" xfId="29296"/>
    <cellStyle name="Normal 3 2 8 4 2" xfId="29297"/>
    <cellStyle name="Normal 3 2 8 4 3" xfId="29298"/>
    <cellStyle name="Normal 3 2 8 5" xfId="29299"/>
    <cellStyle name="Normal 3 2 8 5 2" xfId="29300"/>
    <cellStyle name="Normal 3 2 8 5 3" xfId="29301"/>
    <cellStyle name="Normal 3 2 8 6" xfId="29302"/>
    <cellStyle name="Normal 3 2 8 6 2" xfId="29303"/>
    <cellStyle name="Normal 3 2 8 6 3" xfId="29304"/>
    <cellStyle name="Normal 3 2 8 7" xfId="29305"/>
    <cellStyle name="Normal 3 2 8 8" xfId="29306"/>
    <cellStyle name="Normal 3 2 9" xfId="29307"/>
    <cellStyle name="Normal 3 2 9 2" xfId="29308"/>
    <cellStyle name="Normal 3 2 9 2 2" xfId="29309"/>
    <cellStyle name="Normal 3 2 9 2 2 2" xfId="29310"/>
    <cellStyle name="Normal 3 2 9 2 2 3" xfId="29311"/>
    <cellStyle name="Normal 3 2 9 2 3" xfId="29312"/>
    <cellStyle name="Normal 3 2 9 2 3 2" xfId="29313"/>
    <cellStyle name="Normal 3 2 9 2 3 3" xfId="29314"/>
    <cellStyle name="Normal 3 2 9 2 4" xfId="29315"/>
    <cellStyle name="Normal 3 2 9 2 4 2" xfId="29316"/>
    <cellStyle name="Normal 3 2 9 2 4 3" xfId="29317"/>
    <cellStyle name="Normal 3 2 9 2 5" xfId="29318"/>
    <cellStyle name="Normal 3 2 9 2 5 2" xfId="29319"/>
    <cellStyle name="Normal 3 2 9 2 5 3" xfId="29320"/>
    <cellStyle name="Normal 3 2 9 2 6" xfId="29321"/>
    <cellStyle name="Normal 3 2 9 2 7" xfId="29322"/>
    <cellStyle name="Normal 3 2 9 3" xfId="29323"/>
    <cellStyle name="Normal 3 2 9 3 2" xfId="29324"/>
    <cellStyle name="Normal 3 2 9 3 3" xfId="29325"/>
    <cellStyle name="Normal 3 2 9 4" xfId="29326"/>
    <cellStyle name="Normal 3 2 9 4 2" xfId="29327"/>
    <cellStyle name="Normal 3 2 9 4 3" xfId="29328"/>
    <cellStyle name="Normal 3 2 9 5" xfId="29329"/>
    <cellStyle name="Normal 3 2 9 5 2" xfId="29330"/>
    <cellStyle name="Normal 3 2 9 5 3" xfId="29331"/>
    <cellStyle name="Normal 3 2 9 6" xfId="29332"/>
    <cellStyle name="Normal 3 2 9 6 2" xfId="29333"/>
    <cellStyle name="Normal 3 2 9 6 3" xfId="29334"/>
    <cellStyle name="Normal 3 2 9 7" xfId="29335"/>
    <cellStyle name="Normal 3 2 9 8" xfId="29336"/>
    <cellStyle name="Normal 3 2_Exec Summ" xfId="29337"/>
    <cellStyle name="Normal 3 20" xfId="29338"/>
    <cellStyle name="Normal 3 3" xfId="29339"/>
    <cellStyle name="Normal 3 3 10" xfId="29340"/>
    <cellStyle name="Normal 3 3 10 2" xfId="29341"/>
    <cellStyle name="Normal 3 3 10 2 2" xfId="29342"/>
    <cellStyle name="Normal 3 3 10 2 3" xfId="29343"/>
    <cellStyle name="Normal 3 3 10 3" xfId="29344"/>
    <cellStyle name="Normal 3 3 10 3 2" xfId="29345"/>
    <cellStyle name="Normal 3 3 10 3 3" xfId="29346"/>
    <cellStyle name="Normal 3 3 10 4" xfId="29347"/>
    <cellStyle name="Normal 3 3 10 4 2" xfId="29348"/>
    <cellStyle name="Normal 3 3 10 4 3" xfId="29349"/>
    <cellStyle name="Normal 3 3 10 5" xfId="29350"/>
    <cellStyle name="Normal 3 3 10 5 2" xfId="29351"/>
    <cellStyle name="Normal 3 3 10 5 3" xfId="29352"/>
    <cellStyle name="Normal 3 3 10 6" xfId="29353"/>
    <cellStyle name="Normal 3 3 10 7" xfId="29354"/>
    <cellStyle name="Normal 3 3 11" xfId="29355"/>
    <cellStyle name="Normal 3 3 11 2" xfId="29356"/>
    <cellStyle name="Normal 3 3 11 2 2" xfId="29357"/>
    <cellStyle name="Normal 3 3 11 2 3" xfId="29358"/>
    <cellStyle name="Normal 3 3 11 3" xfId="29359"/>
    <cellStyle name="Normal 3 3 11 3 2" xfId="29360"/>
    <cellStyle name="Normal 3 3 11 3 3" xfId="29361"/>
    <cellStyle name="Normal 3 3 11 4" xfId="29362"/>
    <cellStyle name="Normal 3 3 11 4 2" xfId="29363"/>
    <cellStyle name="Normal 3 3 11 4 3" xfId="29364"/>
    <cellStyle name="Normal 3 3 11 5" xfId="29365"/>
    <cellStyle name="Normal 3 3 11 5 2" xfId="29366"/>
    <cellStyle name="Normal 3 3 11 5 3" xfId="29367"/>
    <cellStyle name="Normal 3 3 11 6" xfId="29368"/>
    <cellStyle name="Normal 3 3 11 7" xfId="29369"/>
    <cellStyle name="Normal 3 3 12" xfId="29370"/>
    <cellStyle name="Normal 3 3 12 2" xfId="29371"/>
    <cellStyle name="Normal 3 3 12 3" xfId="29372"/>
    <cellStyle name="Normal 3 3 13" xfId="29373"/>
    <cellStyle name="Normal 3 3 13 2" xfId="29374"/>
    <cellStyle name="Normal 3 3 13 3" xfId="29375"/>
    <cellStyle name="Normal 3 3 14" xfId="29376"/>
    <cellStyle name="Normal 3 3 14 2" xfId="29377"/>
    <cellStyle name="Normal 3 3 14 3" xfId="29378"/>
    <cellStyle name="Normal 3 3 15" xfId="29379"/>
    <cellStyle name="Normal 3 3 15 2" xfId="29380"/>
    <cellStyle name="Normal 3 3 15 3" xfId="29381"/>
    <cellStyle name="Normal 3 3 16" xfId="29382"/>
    <cellStyle name="Normal 3 3 17" xfId="29383"/>
    <cellStyle name="Normal 3 3 2" xfId="29384"/>
    <cellStyle name="Normal 3 3 2 10" xfId="29385"/>
    <cellStyle name="Normal 3 3 2 10 2" xfId="29386"/>
    <cellStyle name="Normal 3 3 2 10 3" xfId="29387"/>
    <cellStyle name="Normal 3 3 2 11" xfId="29388"/>
    <cellStyle name="Normal 3 3 2 11 2" xfId="29389"/>
    <cellStyle name="Normal 3 3 2 11 3" xfId="29390"/>
    <cellStyle name="Normal 3 3 2 12" xfId="29391"/>
    <cellStyle name="Normal 3 3 2 12 2" xfId="29392"/>
    <cellStyle name="Normal 3 3 2 12 3" xfId="29393"/>
    <cellStyle name="Normal 3 3 2 13" xfId="29394"/>
    <cellStyle name="Normal 3 3 2 13 2" xfId="29395"/>
    <cellStyle name="Normal 3 3 2 13 3" xfId="29396"/>
    <cellStyle name="Normal 3 3 2 14" xfId="29397"/>
    <cellStyle name="Normal 3 3 2 15" xfId="29398"/>
    <cellStyle name="Normal 3 3 2 2" xfId="29399"/>
    <cellStyle name="Normal 3 3 2 2 10" xfId="29400"/>
    <cellStyle name="Normal 3 3 2 2 10 2" xfId="29401"/>
    <cellStyle name="Normal 3 3 2 2 10 3" xfId="29402"/>
    <cellStyle name="Normal 3 3 2 2 11" xfId="29403"/>
    <cellStyle name="Normal 3 3 2 2 11 2" xfId="29404"/>
    <cellStyle name="Normal 3 3 2 2 11 3" xfId="29405"/>
    <cellStyle name="Normal 3 3 2 2 12" xfId="29406"/>
    <cellStyle name="Normal 3 3 2 2 12 2" xfId="29407"/>
    <cellStyle name="Normal 3 3 2 2 12 3" xfId="29408"/>
    <cellStyle name="Normal 3 3 2 2 13" xfId="29409"/>
    <cellStyle name="Normal 3 3 2 2 14" xfId="29410"/>
    <cellStyle name="Normal 3 3 2 2 2" xfId="29411"/>
    <cellStyle name="Normal 3 3 2 2 2 10" xfId="29412"/>
    <cellStyle name="Normal 3 3 2 2 2 11" xfId="29413"/>
    <cellStyle name="Normal 3 3 2 2 2 2" xfId="29414"/>
    <cellStyle name="Normal 3 3 2 2 2 2 2" xfId="29415"/>
    <cellStyle name="Normal 3 3 2 2 2 2 2 2" xfId="29416"/>
    <cellStyle name="Normal 3 3 2 2 2 2 2 2 2" xfId="29417"/>
    <cellStyle name="Normal 3 3 2 2 2 2 2 2 3" xfId="29418"/>
    <cellStyle name="Normal 3 3 2 2 2 2 2 3" xfId="29419"/>
    <cellStyle name="Normal 3 3 2 2 2 2 2 3 2" xfId="29420"/>
    <cellStyle name="Normal 3 3 2 2 2 2 2 3 3" xfId="29421"/>
    <cellStyle name="Normal 3 3 2 2 2 2 2 4" xfId="29422"/>
    <cellStyle name="Normal 3 3 2 2 2 2 2 4 2" xfId="29423"/>
    <cellStyle name="Normal 3 3 2 2 2 2 2 4 3" xfId="29424"/>
    <cellStyle name="Normal 3 3 2 2 2 2 2 5" xfId="29425"/>
    <cellStyle name="Normal 3 3 2 2 2 2 2 5 2" xfId="29426"/>
    <cellStyle name="Normal 3 3 2 2 2 2 2 5 3" xfId="29427"/>
    <cellStyle name="Normal 3 3 2 2 2 2 2 6" xfId="29428"/>
    <cellStyle name="Normal 3 3 2 2 2 2 2 7" xfId="29429"/>
    <cellStyle name="Normal 3 3 2 2 2 2 3" xfId="29430"/>
    <cellStyle name="Normal 3 3 2 2 2 2 3 2" xfId="29431"/>
    <cellStyle name="Normal 3 3 2 2 2 2 3 3" xfId="29432"/>
    <cellStyle name="Normal 3 3 2 2 2 2 4" xfId="29433"/>
    <cellStyle name="Normal 3 3 2 2 2 2 4 2" xfId="29434"/>
    <cellStyle name="Normal 3 3 2 2 2 2 4 3" xfId="29435"/>
    <cellStyle name="Normal 3 3 2 2 2 2 5" xfId="29436"/>
    <cellStyle name="Normal 3 3 2 2 2 2 5 2" xfId="29437"/>
    <cellStyle name="Normal 3 3 2 2 2 2 5 3" xfId="29438"/>
    <cellStyle name="Normal 3 3 2 2 2 2 6" xfId="29439"/>
    <cellStyle name="Normal 3 3 2 2 2 2 6 2" xfId="29440"/>
    <cellStyle name="Normal 3 3 2 2 2 2 6 3" xfId="29441"/>
    <cellStyle name="Normal 3 3 2 2 2 2 7" xfId="29442"/>
    <cellStyle name="Normal 3 3 2 2 2 2 8" xfId="29443"/>
    <cellStyle name="Normal 3 3 2 2 2 3" xfId="29444"/>
    <cellStyle name="Normal 3 3 2 2 2 3 2" xfId="29445"/>
    <cellStyle name="Normal 3 3 2 2 2 3 2 2" xfId="29446"/>
    <cellStyle name="Normal 3 3 2 2 2 3 2 3" xfId="29447"/>
    <cellStyle name="Normal 3 3 2 2 2 3 3" xfId="29448"/>
    <cellStyle name="Normal 3 3 2 2 2 3 3 2" xfId="29449"/>
    <cellStyle name="Normal 3 3 2 2 2 3 3 3" xfId="29450"/>
    <cellStyle name="Normal 3 3 2 2 2 3 4" xfId="29451"/>
    <cellStyle name="Normal 3 3 2 2 2 3 4 2" xfId="29452"/>
    <cellStyle name="Normal 3 3 2 2 2 3 4 3" xfId="29453"/>
    <cellStyle name="Normal 3 3 2 2 2 3 5" xfId="29454"/>
    <cellStyle name="Normal 3 3 2 2 2 3 5 2" xfId="29455"/>
    <cellStyle name="Normal 3 3 2 2 2 3 5 3" xfId="29456"/>
    <cellStyle name="Normal 3 3 2 2 2 3 6" xfId="29457"/>
    <cellStyle name="Normal 3 3 2 2 2 3 7" xfId="29458"/>
    <cellStyle name="Normal 3 3 2 2 2 4" xfId="29459"/>
    <cellStyle name="Normal 3 3 2 2 2 4 2" xfId="29460"/>
    <cellStyle name="Normal 3 3 2 2 2 4 2 2" xfId="29461"/>
    <cellStyle name="Normal 3 3 2 2 2 4 2 3" xfId="29462"/>
    <cellStyle name="Normal 3 3 2 2 2 4 3" xfId="29463"/>
    <cellStyle name="Normal 3 3 2 2 2 4 3 2" xfId="29464"/>
    <cellStyle name="Normal 3 3 2 2 2 4 3 3" xfId="29465"/>
    <cellStyle name="Normal 3 3 2 2 2 4 4" xfId="29466"/>
    <cellStyle name="Normal 3 3 2 2 2 4 4 2" xfId="29467"/>
    <cellStyle name="Normal 3 3 2 2 2 4 4 3" xfId="29468"/>
    <cellStyle name="Normal 3 3 2 2 2 4 5" xfId="29469"/>
    <cellStyle name="Normal 3 3 2 2 2 4 5 2" xfId="29470"/>
    <cellStyle name="Normal 3 3 2 2 2 4 5 3" xfId="29471"/>
    <cellStyle name="Normal 3 3 2 2 2 4 6" xfId="29472"/>
    <cellStyle name="Normal 3 3 2 2 2 4 7" xfId="29473"/>
    <cellStyle name="Normal 3 3 2 2 2 5" xfId="29474"/>
    <cellStyle name="Normal 3 3 2 2 2 5 2" xfId="29475"/>
    <cellStyle name="Normal 3 3 2 2 2 5 2 2" xfId="29476"/>
    <cellStyle name="Normal 3 3 2 2 2 5 2 3" xfId="29477"/>
    <cellStyle name="Normal 3 3 2 2 2 5 3" xfId="29478"/>
    <cellStyle name="Normal 3 3 2 2 2 5 3 2" xfId="29479"/>
    <cellStyle name="Normal 3 3 2 2 2 5 3 3" xfId="29480"/>
    <cellStyle name="Normal 3 3 2 2 2 5 4" xfId="29481"/>
    <cellStyle name="Normal 3 3 2 2 2 5 4 2" xfId="29482"/>
    <cellStyle name="Normal 3 3 2 2 2 5 4 3" xfId="29483"/>
    <cellStyle name="Normal 3 3 2 2 2 5 5" xfId="29484"/>
    <cellStyle name="Normal 3 3 2 2 2 5 5 2" xfId="29485"/>
    <cellStyle name="Normal 3 3 2 2 2 5 5 3" xfId="29486"/>
    <cellStyle name="Normal 3 3 2 2 2 5 6" xfId="29487"/>
    <cellStyle name="Normal 3 3 2 2 2 5 7" xfId="29488"/>
    <cellStyle name="Normal 3 3 2 2 2 6" xfId="29489"/>
    <cellStyle name="Normal 3 3 2 2 2 6 2" xfId="29490"/>
    <cellStyle name="Normal 3 3 2 2 2 6 3" xfId="29491"/>
    <cellStyle name="Normal 3 3 2 2 2 7" xfId="29492"/>
    <cellStyle name="Normal 3 3 2 2 2 7 2" xfId="29493"/>
    <cellStyle name="Normal 3 3 2 2 2 7 3" xfId="29494"/>
    <cellStyle name="Normal 3 3 2 2 2 8" xfId="29495"/>
    <cellStyle name="Normal 3 3 2 2 2 8 2" xfId="29496"/>
    <cellStyle name="Normal 3 3 2 2 2 8 3" xfId="29497"/>
    <cellStyle name="Normal 3 3 2 2 2 9" xfId="29498"/>
    <cellStyle name="Normal 3 3 2 2 2 9 2" xfId="29499"/>
    <cellStyle name="Normal 3 3 2 2 2 9 3" xfId="29500"/>
    <cellStyle name="Normal 3 3 2 2 3" xfId="29501"/>
    <cellStyle name="Normal 3 3 2 2 3 2" xfId="29502"/>
    <cellStyle name="Normal 3 3 2 2 3 2 2" xfId="29503"/>
    <cellStyle name="Normal 3 3 2 2 3 2 2 2" xfId="29504"/>
    <cellStyle name="Normal 3 3 2 2 3 2 2 3" xfId="29505"/>
    <cellStyle name="Normal 3 3 2 2 3 2 3" xfId="29506"/>
    <cellStyle name="Normal 3 3 2 2 3 2 3 2" xfId="29507"/>
    <cellStyle name="Normal 3 3 2 2 3 2 3 3" xfId="29508"/>
    <cellStyle name="Normal 3 3 2 2 3 2 4" xfId="29509"/>
    <cellStyle name="Normal 3 3 2 2 3 2 4 2" xfId="29510"/>
    <cellStyle name="Normal 3 3 2 2 3 2 4 3" xfId="29511"/>
    <cellStyle name="Normal 3 3 2 2 3 2 5" xfId="29512"/>
    <cellStyle name="Normal 3 3 2 2 3 2 5 2" xfId="29513"/>
    <cellStyle name="Normal 3 3 2 2 3 2 5 3" xfId="29514"/>
    <cellStyle name="Normal 3 3 2 2 3 2 6" xfId="29515"/>
    <cellStyle name="Normal 3 3 2 2 3 2 7" xfId="29516"/>
    <cellStyle name="Normal 3 3 2 2 3 3" xfId="29517"/>
    <cellStyle name="Normal 3 3 2 2 3 3 2" xfId="29518"/>
    <cellStyle name="Normal 3 3 2 2 3 3 3" xfId="29519"/>
    <cellStyle name="Normal 3 3 2 2 3 4" xfId="29520"/>
    <cellStyle name="Normal 3 3 2 2 3 4 2" xfId="29521"/>
    <cellStyle name="Normal 3 3 2 2 3 4 3" xfId="29522"/>
    <cellStyle name="Normal 3 3 2 2 3 5" xfId="29523"/>
    <cellStyle name="Normal 3 3 2 2 3 5 2" xfId="29524"/>
    <cellStyle name="Normal 3 3 2 2 3 5 3" xfId="29525"/>
    <cellStyle name="Normal 3 3 2 2 3 6" xfId="29526"/>
    <cellStyle name="Normal 3 3 2 2 3 6 2" xfId="29527"/>
    <cellStyle name="Normal 3 3 2 2 3 6 3" xfId="29528"/>
    <cellStyle name="Normal 3 3 2 2 3 7" xfId="29529"/>
    <cellStyle name="Normal 3 3 2 2 3 8" xfId="29530"/>
    <cellStyle name="Normal 3 3 2 2 4" xfId="29531"/>
    <cellStyle name="Normal 3 3 2 2 4 2" xfId="29532"/>
    <cellStyle name="Normal 3 3 2 2 4 2 2" xfId="29533"/>
    <cellStyle name="Normal 3 3 2 2 4 2 2 2" xfId="29534"/>
    <cellStyle name="Normal 3 3 2 2 4 2 2 3" xfId="29535"/>
    <cellStyle name="Normal 3 3 2 2 4 2 3" xfId="29536"/>
    <cellStyle name="Normal 3 3 2 2 4 2 3 2" xfId="29537"/>
    <cellStyle name="Normal 3 3 2 2 4 2 3 3" xfId="29538"/>
    <cellStyle name="Normal 3 3 2 2 4 2 4" xfId="29539"/>
    <cellStyle name="Normal 3 3 2 2 4 2 4 2" xfId="29540"/>
    <cellStyle name="Normal 3 3 2 2 4 2 4 3" xfId="29541"/>
    <cellStyle name="Normal 3 3 2 2 4 2 5" xfId="29542"/>
    <cellStyle name="Normal 3 3 2 2 4 2 5 2" xfId="29543"/>
    <cellStyle name="Normal 3 3 2 2 4 2 5 3" xfId="29544"/>
    <cellStyle name="Normal 3 3 2 2 4 2 6" xfId="29545"/>
    <cellStyle name="Normal 3 3 2 2 4 2 7" xfId="29546"/>
    <cellStyle name="Normal 3 3 2 2 4 3" xfId="29547"/>
    <cellStyle name="Normal 3 3 2 2 4 3 2" xfId="29548"/>
    <cellStyle name="Normal 3 3 2 2 4 3 3" xfId="29549"/>
    <cellStyle name="Normal 3 3 2 2 4 4" xfId="29550"/>
    <cellStyle name="Normal 3 3 2 2 4 4 2" xfId="29551"/>
    <cellStyle name="Normal 3 3 2 2 4 4 3" xfId="29552"/>
    <cellStyle name="Normal 3 3 2 2 4 5" xfId="29553"/>
    <cellStyle name="Normal 3 3 2 2 4 5 2" xfId="29554"/>
    <cellStyle name="Normal 3 3 2 2 4 5 3" xfId="29555"/>
    <cellStyle name="Normal 3 3 2 2 4 6" xfId="29556"/>
    <cellStyle name="Normal 3 3 2 2 4 6 2" xfId="29557"/>
    <cellStyle name="Normal 3 3 2 2 4 6 3" xfId="29558"/>
    <cellStyle name="Normal 3 3 2 2 4 7" xfId="29559"/>
    <cellStyle name="Normal 3 3 2 2 4 8" xfId="29560"/>
    <cellStyle name="Normal 3 3 2 2 5" xfId="29561"/>
    <cellStyle name="Normal 3 3 2 2 5 2" xfId="29562"/>
    <cellStyle name="Normal 3 3 2 2 5 2 2" xfId="29563"/>
    <cellStyle name="Normal 3 3 2 2 5 2 3" xfId="29564"/>
    <cellStyle name="Normal 3 3 2 2 5 3" xfId="29565"/>
    <cellStyle name="Normal 3 3 2 2 5 3 2" xfId="29566"/>
    <cellStyle name="Normal 3 3 2 2 5 3 3" xfId="29567"/>
    <cellStyle name="Normal 3 3 2 2 5 4" xfId="29568"/>
    <cellStyle name="Normal 3 3 2 2 5 4 2" xfId="29569"/>
    <cellStyle name="Normal 3 3 2 2 5 4 3" xfId="29570"/>
    <cellStyle name="Normal 3 3 2 2 5 5" xfId="29571"/>
    <cellStyle name="Normal 3 3 2 2 5 5 2" xfId="29572"/>
    <cellStyle name="Normal 3 3 2 2 5 5 3" xfId="29573"/>
    <cellStyle name="Normal 3 3 2 2 5 6" xfId="29574"/>
    <cellStyle name="Normal 3 3 2 2 5 7" xfId="29575"/>
    <cellStyle name="Normal 3 3 2 2 6" xfId="29576"/>
    <cellStyle name="Normal 3 3 2 2 6 2" xfId="29577"/>
    <cellStyle name="Normal 3 3 2 2 6 2 2" xfId="29578"/>
    <cellStyle name="Normal 3 3 2 2 6 2 3" xfId="29579"/>
    <cellStyle name="Normal 3 3 2 2 6 3" xfId="29580"/>
    <cellStyle name="Normal 3 3 2 2 6 3 2" xfId="29581"/>
    <cellStyle name="Normal 3 3 2 2 6 3 3" xfId="29582"/>
    <cellStyle name="Normal 3 3 2 2 6 4" xfId="29583"/>
    <cellStyle name="Normal 3 3 2 2 6 4 2" xfId="29584"/>
    <cellStyle name="Normal 3 3 2 2 6 4 3" xfId="29585"/>
    <cellStyle name="Normal 3 3 2 2 6 5" xfId="29586"/>
    <cellStyle name="Normal 3 3 2 2 6 5 2" xfId="29587"/>
    <cellStyle name="Normal 3 3 2 2 6 5 3" xfId="29588"/>
    <cellStyle name="Normal 3 3 2 2 6 6" xfId="29589"/>
    <cellStyle name="Normal 3 3 2 2 6 7" xfId="29590"/>
    <cellStyle name="Normal 3 3 2 2 7" xfId="29591"/>
    <cellStyle name="Normal 3 3 2 2 7 2" xfId="29592"/>
    <cellStyle name="Normal 3 3 2 2 7 2 2" xfId="29593"/>
    <cellStyle name="Normal 3 3 2 2 7 2 3" xfId="29594"/>
    <cellStyle name="Normal 3 3 2 2 7 3" xfId="29595"/>
    <cellStyle name="Normal 3 3 2 2 7 3 2" xfId="29596"/>
    <cellStyle name="Normal 3 3 2 2 7 3 3" xfId="29597"/>
    <cellStyle name="Normal 3 3 2 2 7 4" xfId="29598"/>
    <cellStyle name="Normal 3 3 2 2 7 4 2" xfId="29599"/>
    <cellStyle name="Normal 3 3 2 2 7 4 3" xfId="29600"/>
    <cellStyle name="Normal 3 3 2 2 7 5" xfId="29601"/>
    <cellStyle name="Normal 3 3 2 2 7 5 2" xfId="29602"/>
    <cellStyle name="Normal 3 3 2 2 7 5 3" xfId="29603"/>
    <cellStyle name="Normal 3 3 2 2 7 6" xfId="29604"/>
    <cellStyle name="Normal 3 3 2 2 7 7" xfId="29605"/>
    <cellStyle name="Normal 3 3 2 2 8" xfId="29606"/>
    <cellStyle name="Normal 3 3 2 2 8 2" xfId="29607"/>
    <cellStyle name="Normal 3 3 2 2 8 2 2" xfId="29608"/>
    <cellStyle name="Normal 3 3 2 2 8 2 3" xfId="29609"/>
    <cellStyle name="Normal 3 3 2 2 8 3" xfId="29610"/>
    <cellStyle name="Normal 3 3 2 2 8 3 2" xfId="29611"/>
    <cellStyle name="Normal 3 3 2 2 8 3 3" xfId="29612"/>
    <cellStyle name="Normal 3 3 2 2 8 4" xfId="29613"/>
    <cellStyle name="Normal 3 3 2 2 8 4 2" xfId="29614"/>
    <cellStyle name="Normal 3 3 2 2 8 4 3" xfId="29615"/>
    <cellStyle name="Normal 3 3 2 2 8 5" xfId="29616"/>
    <cellStyle name="Normal 3 3 2 2 8 5 2" xfId="29617"/>
    <cellStyle name="Normal 3 3 2 2 8 5 3" xfId="29618"/>
    <cellStyle name="Normal 3 3 2 2 8 6" xfId="29619"/>
    <cellStyle name="Normal 3 3 2 2 8 7" xfId="29620"/>
    <cellStyle name="Normal 3 3 2 2 9" xfId="29621"/>
    <cellStyle name="Normal 3 3 2 2 9 2" xfId="29622"/>
    <cellStyle name="Normal 3 3 2 2 9 3" xfId="29623"/>
    <cellStyle name="Normal 3 3 2 3" xfId="29624"/>
    <cellStyle name="Normal 3 3 2 3 10" xfId="29625"/>
    <cellStyle name="Normal 3 3 2 3 11" xfId="29626"/>
    <cellStyle name="Normal 3 3 2 3 2" xfId="29627"/>
    <cellStyle name="Normal 3 3 2 3 2 2" xfId="29628"/>
    <cellStyle name="Normal 3 3 2 3 2 2 2" xfId="29629"/>
    <cellStyle name="Normal 3 3 2 3 2 2 2 2" xfId="29630"/>
    <cellStyle name="Normal 3 3 2 3 2 2 2 3" xfId="29631"/>
    <cellStyle name="Normal 3 3 2 3 2 2 3" xfId="29632"/>
    <cellStyle name="Normal 3 3 2 3 2 2 3 2" xfId="29633"/>
    <cellStyle name="Normal 3 3 2 3 2 2 3 3" xfId="29634"/>
    <cellStyle name="Normal 3 3 2 3 2 2 4" xfId="29635"/>
    <cellStyle name="Normal 3 3 2 3 2 2 4 2" xfId="29636"/>
    <cellStyle name="Normal 3 3 2 3 2 2 4 3" xfId="29637"/>
    <cellStyle name="Normal 3 3 2 3 2 2 5" xfId="29638"/>
    <cellStyle name="Normal 3 3 2 3 2 2 5 2" xfId="29639"/>
    <cellStyle name="Normal 3 3 2 3 2 2 5 3" xfId="29640"/>
    <cellStyle name="Normal 3 3 2 3 2 2 6" xfId="29641"/>
    <cellStyle name="Normal 3 3 2 3 2 2 7" xfId="29642"/>
    <cellStyle name="Normal 3 3 2 3 2 3" xfId="29643"/>
    <cellStyle name="Normal 3 3 2 3 2 3 2" xfId="29644"/>
    <cellStyle name="Normal 3 3 2 3 2 3 3" xfId="29645"/>
    <cellStyle name="Normal 3 3 2 3 2 4" xfId="29646"/>
    <cellStyle name="Normal 3 3 2 3 2 4 2" xfId="29647"/>
    <cellStyle name="Normal 3 3 2 3 2 4 3" xfId="29648"/>
    <cellStyle name="Normal 3 3 2 3 2 5" xfId="29649"/>
    <cellStyle name="Normal 3 3 2 3 2 5 2" xfId="29650"/>
    <cellStyle name="Normal 3 3 2 3 2 5 3" xfId="29651"/>
    <cellStyle name="Normal 3 3 2 3 2 6" xfId="29652"/>
    <cellStyle name="Normal 3 3 2 3 2 6 2" xfId="29653"/>
    <cellStyle name="Normal 3 3 2 3 2 6 3" xfId="29654"/>
    <cellStyle name="Normal 3 3 2 3 2 7" xfId="29655"/>
    <cellStyle name="Normal 3 3 2 3 2 8" xfId="29656"/>
    <cellStyle name="Normal 3 3 2 3 3" xfId="29657"/>
    <cellStyle name="Normal 3 3 2 3 3 2" xfId="29658"/>
    <cellStyle name="Normal 3 3 2 3 3 2 2" xfId="29659"/>
    <cellStyle name="Normal 3 3 2 3 3 2 3" xfId="29660"/>
    <cellStyle name="Normal 3 3 2 3 3 3" xfId="29661"/>
    <cellStyle name="Normal 3 3 2 3 3 3 2" xfId="29662"/>
    <cellStyle name="Normal 3 3 2 3 3 3 3" xfId="29663"/>
    <cellStyle name="Normal 3 3 2 3 3 4" xfId="29664"/>
    <cellStyle name="Normal 3 3 2 3 3 4 2" xfId="29665"/>
    <cellStyle name="Normal 3 3 2 3 3 4 3" xfId="29666"/>
    <cellStyle name="Normal 3 3 2 3 3 5" xfId="29667"/>
    <cellStyle name="Normal 3 3 2 3 3 5 2" xfId="29668"/>
    <cellStyle name="Normal 3 3 2 3 3 5 3" xfId="29669"/>
    <cellStyle name="Normal 3 3 2 3 3 6" xfId="29670"/>
    <cellStyle name="Normal 3 3 2 3 3 7" xfId="29671"/>
    <cellStyle name="Normal 3 3 2 3 4" xfId="29672"/>
    <cellStyle name="Normal 3 3 2 3 4 2" xfId="29673"/>
    <cellStyle name="Normal 3 3 2 3 4 2 2" xfId="29674"/>
    <cellStyle name="Normal 3 3 2 3 4 2 3" xfId="29675"/>
    <cellStyle name="Normal 3 3 2 3 4 3" xfId="29676"/>
    <cellStyle name="Normal 3 3 2 3 4 3 2" xfId="29677"/>
    <cellStyle name="Normal 3 3 2 3 4 3 3" xfId="29678"/>
    <cellStyle name="Normal 3 3 2 3 4 4" xfId="29679"/>
    <cellStyle name="Normal 3 3 2 3 4 4 2" xfId="29680"/>
    <cellStyle name="Normal 3 3 2 3 4 4 3" xfId="29681"/>
    <cellStyle name="Normal 3 3 2 3 4 5" xfId="29682"/>
    <cellStyle name="Normal 3 3 2 3 4 5 2" xfId="29683"/>
    <cellStyle name="Normal 3 3 2 3 4 5 3" xfId="29684"/>
    <cellStyle name="Normal 3 3 2 3 4 6" xfId="29685"/>
    <cellStyle name="Normal 3 3 2 3 4 7" xfId="29686"/>
    <cellStyle name="Normal 3 3 2 3 5" xfId="29687"/>
    <cellStyle name="Normal 3 3 2 3 5 2" xfId="29688"/>
    <cellStyle name="Normal 3 3 2 3 5 2 2" xfId="29689"/>
    <cellStyle name="Normal 3 3 2 3 5 2 3" xfId="29690"/>
    <cellStyle name="Normal 3 3 2 3 5 3" xfId="29691"/>
    <cellStyle name="Normal 3 3 2 3 5 3 2" xfId="29692"/>
    <cellStyle name="Normal 3 3 2 3 5 3 3" xfId="29693"/>
    <cellStyle name="Normal 3 3 2 3 5 4" xfId="29694"/>
    <cellStyle name="Normal 3 3 2 3 5 4 2" xfId="29695"/>
    <cellStyle name="Normal 3 3 2 3 5 4 3" xfId="29696"/>
    <cellStyle name="Normal 3 3 2 3 5 5" xfId="29697"/>
    <cellStyle name="Normal 3 3 2 3 5 5 2" xfId="29698"/>
    <cellStyle name="Normal 3 3 2 3 5 5 3" xfId="29699"/>
    <cellStyle name="Normal 3 3 2 3 5 6" xfId="29700"/>
    <cellStyle name="Normal 3 3 2 3 5 7" xfId="29701"/>
    <cellStyle name="Normal 3 3 2 3 6" xfId="29702"/>
    <cellStyle name="Normal 3 3 2 3 6 2" xfId="29703"/>
    <cellStyle name="Normal 3 3 2 3 6 3" xfId="29704"/>
    <cellStyle name="Normal 3 3 2 3 7" xfId="29705"/>
    <cellStyle name="Normal 3 3 2 3 7 2" xfId="29706"/>
    <cellStyle name="Normal 3 3 2 3 7 3" xfId="29707"/>
    <cellStyle name="Normal 3 3 2 3 8" xfId="29708"/>
    <cellStyle name="Normal 3 3 2 3 8 2" xfId="29709"/>
    <cellStyle name="Normal 3 3 2 3 8 3" xfId="29710"/>
    <cellStyle name="Normal 3 3 2 3 9" xfId="29711"/>
    <cellStyle name="Normal 3 3 2 3 9 2" xfId="29712"/>
    <cellStyle name="Normal 3 3 2 3 9 3" xfId="29713"/>
    <cellStyle name="Normal 3 3 2 4" xfId="29714"/>
    <cellStyle name="Normal 3 3 2 4 2" xfId="29715"/>
    <cellStyle name="Normal 3 3 2 4 2 2" xfId="29716"/>
    <cellStyle name="Normal 3 3 2 4 2 2 2" xfId="29717"/>
    <cellStyle name="Normal 3 3 2 4 2 2 3" xfId="29718"/>
    <cellStyle name="Normal 3 3 2 4 2 3" xfId="29719"/>
    <cellStyle name="Normal 3 3 2 4 2 3 2" xfId="29720"/>
    <cellStyle name="Normal 3 3 2 4 2 3 3" xfId="29721"/>
    <cellStyle name="Normal 3 3 2 4 2 4" xfId="29722"/>
    <cellStyle name="Normal 3 3 2 4 2 4 2" xfId="29723"/>
    <cellStyle name="Normal 3 3 2 4 2 4 3" xfId="29724"/>
    <cellStyle name="Normal 3 3 2 4 2 5" xfId="29725"/>
    <cellStyle name="Normal 3 3 2 4 2 5 2" xfId="29726"/>
    <cellStyle name="Normal 3 3 2 4 2 5 3" xfId="29727"/>
    <cellStyle name="Normal 3 3 2 4 2 6" xfId="29728"/>
    <cellStyle name="Normal 3 3 2 4 2 7" xfId="29729"/>
    <cellStyle name="Normal 3 3 2 4 3" xfId="29730"/>
    <cellStyle name="Normal 3 3 2 4 3 2" xfId="29731"/>
    <cellStyle name="Normal 3 3 2 4 3 3" xfId="29732"/>
    <cellStyle name="Normal 3 3 2 4 4" xfId="29733"/>
    <cellStyle name="Normal 3 3 2 4 4 2" xfId="29734"/>
    <cellStyle name="Normal 3 3 2 4 4 3" xfId="29735"/>
    <cellStyle name="Normal 3 3 2 4 5" xfId="29736"/>
    <cellStyle name="Normal 3 3 2 4 5 2" xfId="29737"/>
    <cellStyle name="Normal 3 3 2 4 5 3" xfId="29738"/>
    <cellStyle name="Normal 3 3 2 4 6" xfId="29739"/>
    <cellStyle name="Normal 3 3 2 4 6 2" xfId="29740"/>
    <cellStyle name="Normal 3 3 2 4 6 3" xfId="29741"/>
    <cellStyle name="Normal 3 3 2 4 7" xfId="29742"/>
    <cellStyle name="Normal 3 3 2 4 8" xfId="29743"/>
    <cellStyle name="Normal 3 3 2 5" xfId="29744"/>
    <cellStyle name="Normal 3 3 2 5 2" xfId="29745"/>
    <cellStyle name="Normal 3 3 2 5 2 2" xfId="29746"/>
    <cellStyle name="Normal 3 3 2 5 2 2 2" xfId="29747"/>
    <cellStyle name="Normal 3 3 2 5 2 2 3" xfId="29748"/>
    <cellStyle name="Normal 3 3 2 5 2 3" xfId="29749"/>
    <cellStyle name="Normal 3 3 2 5 2 3 2" xfId="29750"/>
    <cellStyle name="Normal 3 3 2 5 2 3 3" xfId="29751"/>
    <cellStyle name="Normal 3 3 2 5 2 4" xfId="29752"/>
    <cellStyle name="Normal 3 3 2 5 2 4 2" xfId="29753"/>
    <cellStyle name="Normal 3 3 2 5 2 4 3" xfId="29754"/>
    <cellStyle name="Normal 3 3 2 5 2 5" xfId="29755"/>
    <cellStyle name="Normal 3 3 2 5 2 5 2" xfId="29756"/>
    <cellStyle name="Normal 3 3 2 5 2 5 3" xfId="29757"/>
    <cellStyle name="Normal 3 3 2 5 2 6" xfId="29758"/>
    <cellStyle name="Normal 3 3 2 5 2 7" xfId="29759"/>
    <cellStyle name="Normal 3 3 2 5 3" xfId="29760"/>
    <cellStyle name="Normal 3 3 2 5 3 2" xfId="29761"/>
    <cellStyle name="Normal 3 3 2 5 3 3" xfId="29762"/>
    <cellStyle name="Normal 3 3 2 5 4" xfId="29763"/>
    <cellStyle name="Normal 3 3 2 5 4 2" xfId="29764"/>
    <cellStyle name="Normal 3 3 2 5 4 3" xfId="29765"/>
    <cellStyle name="Normal 3 3 2 5 5" xfId="29766"/>
    <cellStyle name="Normal 3 3 2 5 5 2" xfId="29767"/>
    <cellStyle name="Normal 3 3 2 5 5 3" xfId="29768"/>
    <cellStyle name="Normal 3 3 2 5 6" xfId="29769"/>
    <cellStyle name="Normal 3 3 2 5 6 2" xfId="29770"/>
    <cellStyle name="Normal 3 3 2 5 6 3" xfId="29771"/>
    <cellStyle name="Normal 3 3 2 5 7" xfId="29772"/>
    <cellStyle name="Normal 3 3 2 5 8" xfId="29773"/>
    <cellStyle name="Normal 3 3 2 6" xfId="29774"/>
    <cellStyle name="Normal 3 3 2 6 2" xfId="29775"/>
    <cellStyle name="Normal 3 3 2 6 2 2" xfId="29776"/>
    <cellStyle name="Normal 3 3 2 6 2 3" xfId="29777"/>
    <cellStyle name="Normal 3 3 2 6 3" xfId="29778"/>
    <cellStyle name="Normal 3 3 2 6 3 2" xfId="29779"/>
    <cellStyle name="Normal 3 3 2 6 3 3" xfId="29780"/>
    <cellStyle name="Normal 3 3 2 6 4" xfId="29781"/>
    <cellStyle name="Normal 3 3 2 6 4 2" xfId="29782"/>
    <cellStyle name="Normal 3 3 2 6 4 3" xfId="29783"/>
    <cellStyle name="Normal 3 3 2 6 5" xfId="29784"/>
    <cellStyle name="Normal 3 3 2 6 5 2" xfId="29785"/>
    <cellStyle name="Normal 3 3 2 6 5 3" xfId="29786"/>
    <cellStyle name="Normal 3 3 2 6 6" xfId="29787"/>
    <cellStyle name="Normal 3 3 2 6 7" xfId="29788"/>
    <cellStyle name="Normal 3 3 2 7" xfId="29789"/>
    <cellStyle name="Normal 3 3 2 7 2" xfId="29790"/>
    <cellStyle name="Normal 3 3 2 7 2 2" xfId="29791"/>
    <cellStyle name="Normal 3 3 2 7 2 3" xfId="29792"/>
    <cellStyle name="Normal 3 3 2 7 3" xfId="29793"/>
    <cellStyle name="Normal 3 3 2 7 3 2" xfId="29794"/>
    <cellStyle name="Normal 3 3 2 7 3 3" xfId="29795"/>
    <cellStyle name="Normal 3 3 2 7 4" xfId="29796"/>
    <cellStyle name="Normal 3 3 2 7 4 2" xfId="29797"/>
    <cellStyle name="Normal 3 3 2 7 4 3" xfId="29798"/>
    <cellStyle name="Normal 3 3 2 7 5" xfId="29799"/>
    <cellStyle name="Normal 3 3 2 7 5 2" xfId="29800"/>
    <cellStyle name="Normal 3 3 2 7 5 3" xfId="29801"/>
    <cellStyle name="Normal 3 3 2 7 6" xfId="29802"/>
    <cellStyle name="Normal 3 3 2 7 7" xfId="29803"/>
    <cellStyle name="Normal 3 3 2 8" xfId="29804"/>
    <cellStyle name="Normal 3 3 2 8 2" xfId="29805"/>
    <cellStyle name="Normal 3 3 2 8 2 2" xfId="29806"/>
    <cellStyle name="Normal 3 3 2 8 2 3" xfId="29807"/>
    <cellStyle name="Normal 3 3 2 8 3" xfId="29808"/>
    <cellStyle name="Normal 3 3 2 8 3 2" xfId="29809"/>
    <cellStyle name="Normal 3 3 2 8 3 3" xfId="29810"/>
    <cellStyle name="Normal 3 3 2 8 4" xfId="29811"/>
    <cellStyle name="Normal 3 3 2 8 4 2" xfId="29812"/>
    <cellStyle name="Normal 3 3 2 8 4 3" xfId="29813"/>
    <cellStyle name="Normal 3 3 2 8 5" xfId="29814"/>
    <cellStyle name="Normal 3 3 2 8 5 2" xfId="29815"/>
    <cellStyle name="Normal 3 3 2 8 5 3" xfId="29816"/>
    <cellStyle name="Normal 3 3 2 8 6" xfId="29817"/>
    <cellStyle name="Normal 3 3 2 8 7" xfId="29818"/>
    <cellStyle name="Normal 3 3 2 9" xfId="29819"/>
    <cellStyle name="Normal 3 3 2 9 2" xfId="29820"/>
    <cellStyle name="Normal 3 3 2 9 2 2" xfId="29821"/>
    <cellStyle name="Normal 3 3 2 9 2 3" xfId="29822"/>
    <cellStyle name="Normal 3 3 2 9 3" xfId="29823"/>
    <cellStyle name="Normal 3 3 2 9 3 2" xfId="29824"/>
    <cellStyle name="Normal 3 3 2 9 3 3" xfId="29825"/>
    <cellStyle name="Normal 3 3 2 9 4" xfId="29826"/>
    <cellStyle name="Normal 3 3 2 9 4 2" xfId="29827"/>
    <cellStyle name="Normal 3 3 2 9 4 3" xfId="29828"/>
    <cellStyle name="Normal 3 3 2 9 5" xfId="29829"/>
    <cellStyle name="Normal 3 3 2 9 5 2" xfId="29830"/>
    <cellStyle name="Normal 3 3 2 9 5 3" xfId="29831"/>
    <cellStyle name="Normal 3 3 2 9 6" xfId="29832"/>
    <cellStyle name="Normal 3 3 2 9 7" xfId="29833"/>
    <cellStyle name="Normal 3 3 3" xfId="29834"/>
    <cellStyle name="Normal 3 3 3 10" xfId="29835"/>
    <cellStyle name="Normal 3 3 3 10 2" xfId="29836"/>
    <cellStyle name="Normal 3 3 3 10 3" xfId="29837"/>
    <cellStyle name="Normal 3 3 3 11" xfId="29838"/>
    <cellStyle name="Normal 3 3 3 11 2" xfId="29839"/>
    <cellStyle name="Normal 3 3 3 11 3" xfId="29840"/>
    <cellStyle name="Normal 3 3 3 12" xfId="29841"/>
    <cellStyle name="Normal 3 3 3 12 2" xfId="29842"/>
    <cellStyle name="Normal 3 3 3 12 3" xfId="29843"/>
    <cellStyle name="Normal 3 3 3 13" xfId="29844"/>
    <cellStyle name="Normal 3 3 3 14" xfId="29845"/>
    <cellStyle name="Normal 3 3 3 2" xfId="29846"/>
    <cellStyle name="Normal 3 3 3 2 10" xfId="29847"/>
    <cellStyle name="Normal 3 3 3 2 11" xfId="29848"/>
    <cellStyle name="Normal 3 3 3 2 2" xfId="29849"/>
    <cellStyle name="Normal 3 3 3 2 2 2" xfId="29850"/>
    <cellStyle name="Normal 3 3 3 2 2 2 2" xfId="29851"/>
    <cellStyle name="Normal 3 3 3 2 2 2 2 2" xfId="29852"/>
    <cellStyle name="Normal 3 3 3 2 2 2 2 3" xfId="29853"/>
    <cellStyle name="Normal 3 3 3 2 2 2 3" xfId="29854"/>
    <cellStyle name="Normal 3 3 3 2 2 2 3 2" xfId="29855"/>
    <cellStyle name="Normal 3 3 3 2 2 2 3 3" xfId="29856"/>
    <cellStyle name="Normal 3 3 3 2 2 2 4" xfId="29857"/>
    <cellStyle name="Normal 3 3 3 2 2 2 4 2" xfId="29858"/>
    <cellStyle name="Normal 3 3 3 2 2 2 4 3" xfId="29859"/>
    <cellStyle name="Normal 3 3 3 2 2 2 5" xfId="29860"/>
    <cellStyle name="Normal 3 3 3 2 2 2 5 2" xfId="29861"/>
    <cellStyle name="Normal 3 3 3 2 2 2 5 3" xfId="29862"/>
    <cellStyle name="Normal 3 3 3 2 2 2 6" xfId="29863"/>
    <cellStyle name="Normal 3 3 3 2 2 2 7" xfId="29864"/>
    <cellStyle name="Normal 3 3 3 2 2 3" xfId="29865"/>
    <cellStyle name="Normal 3 3 3 2 2 3 2" xfId="29866"/>
    <cellStyle name="Normal 3 3 3 2 2 3 3" xfId="29867"/>
    <cellStyle name="Normal 3 3 3 2 2 4" xfId="29868"/>
    <cellStyle name="Normal 3 3 3 2 2 4 2" xfId="29869"/>
    <cellStyle name="Normal 3 3 3 2 2 4 3" xfId="29870"/>
    <cellStyle name="Normal 3 3 3 2 2 5" xfId="29871"/>
    <cellStyle name="Normal 3 3 3 2 2 5 2" xfId="29872"/>
    <cellStyle name="Normal 3 3 3 2 2 5 3" xfId="29873"/>
    <cellStyle name="Normal 3 3 3 2 2 6" xfId="29874"/>
    <cellStyle name="Normal 3 3 3 2 2 6 2" xfId="29875"/>
    <cellStyle name="Normal 3 3 3 2 2 6 3" xfId="29876"/>
    <cellStyle name="Normal 3 3 3 2 2 7" xfId="29877"/>
    <cellStyle name="Normal 3 3 3 2 2 8" xfId="29878"/>
    <cellStyle name="Normal 3 3 3 2 3" xfId="29879"/>
    <cellStyle name="Normal 3 3 3 2 3 2" xfId="29880"/>
    <cellStyle name="Normal 3 3 3 2 3 2 2" xfId="29881"/>
    <cellStyle name="Normal 3 3 3 2 3 2 3" xfId="29882"/>
    <cellStyle name="Normal 3 3 3 2 3 3" xfId="29883"/>
    <cellStyle name="Normal 3 3 3 2 3 3 2" xfId="29884"/>
    <cellStyle name="Normal 3 3 3 2 3 3 3" xfId="29885"/>
    <cellStyle name="Normal 3 3 3 2 3 4" xfId="29886"/>
    <cellStyle name="Normal 3 3 3 2 3 4 2" xfId="29887"/>
    <cellStyle name="Normal 3 3 3 2 3 4 3" xfId="29888"/>
    <cellStyle name="Normal 3 3 3 2 3 5" xfId="29889"/>
    <cellStyle name="Normal 3 3 3 2 3 5 2" xfId="29890"/>
    <cellStyle name="Normal 3 3 3 2 3 5 3" xfId="29891"/>
    <cellStyle name="Normal 3 3 3 2 3 6" xfId="29892"/>
    <cellStyle name="Normal 3 3 3 2 3 7" xfId="29893"/>
    <cellStyle name="Normal 3 3 3 2 4" xfId="29894"/>
    <cellStyle name="Normal 3 3 3 2 4 2" xfId="29895"/>
    <cellStyle name="Normal 3 3 3 2 4 2 2" xfId="29896"/>
    <cellStyle name="Normal 3 3 3 2 4 2 3" xfId="29897"/>
    <cellStyle name="Normal 3 3 3 2 4 3" xfId="29898"/>
    <cellStyle name="Normal 3 3 3 2 4 3 2" xfId="29899"/>
    <cellStyle name="Normal 3 3 3 2 4 3 3" xfId="29900"/>
    <cellStyle name="Normal 3 3 3 2 4 4" xfId="29901"/>
    <cellStyle name="Normal 3 3 3 2 4 4 2" xfId="29902"/>
    <cellStyle name="Normal 3 3 3 2 4 4 3" xfId="29903"/>
    <cellStyle name="Normal 3 3 3 2 4 5" xfId="29904"/>
    <cellStyle name="Normal 3 3 3 2 4 5 2" xfId="29905"/>
    <cellStyle name="Normal 3 3 3 2 4 5 3" xfId="29906"/>
    <cellStyle name="Normal 3 3 3 2 4 6" xfId="29907"/>
    <cellStyle name="Normal 3 3 3 2 4 7" xfId="29908"/>
    <cellStyle name="Normal 3 3 3 2 5" xfId="29909"/>
    <cellStyle name="Normal 3 3 3 2 5 2" xfId="29910"/>
    <cellStyle name="Normal 3 3 3 2 5 2 2" xfId="29911"/>
    <cellStyle name="Normal 3 3 3 2 5 2 3" xfId="29912"/>
    <cellStyle name="Normal 3 3 3 2 5 3" xfId="29913"/>
    <cellStyle name="Normal 3 3 3 2 5 3 2" xfId="29914"/>
    <cellStyle name="Normal 3 3 3 2 5 3 3" xfId="29915"/>
    <cellStyle name="Normal 3 3 3 2 5 4" xfId="29916"/>
    <cellStyle name="Normal 3 3 3 2 5 4 2" xfId="29917"/>
    <cellStyle name="Normal 3 3 3 2 5 4 3" xfId="29918"/>
    <cellStyle name="Normal 3 3 3 2 5 5" xfId="29919"/>
    <cellStyle name="Normal 3 3 3 2 5 5 2" xfId="29920"/>
    <cellStyle name="Normal 3 3 3 2 5 5 3" xfId="29921"/>
    <cellStyle name="Normal 3 3 3 2 5 6" xfId="29922"/>
    <cellStyle name="Normal 3 3 3 2 5 7" xfId="29923"/>
    <cellStyle name="Normal 3 3 3 2 6" xfId="29924"/>
    <cellStyle name="Normal 3 3 3 2 6 2" xfId="29925"/>
    <cellStyle name="Normal 3 3 3 2 6 3" xfId="29926"/>
    <cellStyle name="Normal 3 3 3 2 7" xfId="29927"/>
    <cellStyle name="Normal 3 3 3 2 7 2" xfId="29928"/>
    <cellStyle name="Normal 3 3 3 2 7 3" xfId="29929"/>
    <cellStyle name="Normal 3 3 3 2 8" xfId="29930"/>
    <cellStyle name="Normal 3 3 3 2 8 2" xfId="29931"/>
    <cellStyle name="Normal 3 3 3 2 8 3" xfId="29932"/>
    <cellStyle name="Normal 3 3 3 2 9" xfId="29933"/>
    <cellStyle name="Normal 3 3 3 2 9 2" xfId="29934"/>
    <cellStyle name="Normal 3 3 3 2 9 3" xfId="29935"/>
    <cellStyle name="Normal 3 3 3 3" xfId="29936"/>
    <cellStyle name="Normal 3 3 3 3 2" xfId="29937"/>
    <cellStyle name="Normal 3 3 3 3 2 2" xfId="29938"/>
    <cellStyle name="Normal 3 3 3 3 2 2 2" xfId="29939"/>
    <cellStyle name="Normal 3 3 3 3 2 2 3" xfId="29940"/>
    <cellStyle name="Normal 3 3 3 3 2 3" xfId="29941"/>
    <cellStyle name="Normal 3 3 3 3 2 3 2" xfId="29942"/>
    <cellStyle name="Normal 3 3 3 3 2 3 3" xfId="29943"/>
    <cellStyle name="Normal 3 3 3 3 2 4" xfId="29944"/>
    <cellStyle name="Normal 3 3 3 3 2 4 2" xfId="29945"/>
    <cellStyle name="Normal 3 3 3 3 2 4 3" xfId="29946"/>
    <cellStyle name="Normal 3 3 3 3 2 5" xfId="29947"/>
    <cellStyle name="Normal 3 3 3 3 2 5 2" xfId="29948"/>
    <cellStyle name="Normal 3 3 3 3 2 5 3" xfId="29949"/>
    <cellStyle name="Normal 3 3 3 3 2 6" xfId="29950"/>
    <cellStyle name="Normal 3 3 3 3 2 7" xfId="29951"/>
    <cellStyle name="Normal 3 3 3 3 3" xfId="29952"/>
    <cellStyle name="Normal 3 3 3 3 3 2" xfId="29953"/>
    <cellStyle name="Normal 3 3 3 3 3 3" xfId="29954"/>
    <cellStyle name="Normal 3 3 3 3 4" xfId="29955"/>
    <cellStyle name="Normal 3 3 3 3 4 2" xfId="29956"/>
    <cellStyle name="Normal 3 3 3 3 4 3" xfId="29957"/>
    <cellStyle name="Normal 3 3 3 3 5" xfId="29958"/>
    <cellStyle name="Normal 3 3 3 3 5 2" xfId="29959"/>
    <cellStyle name="Normal 3 3 3 3 5 3" xfId="29960"/>
    <cellStyle name="Normal 3 3 3 3 6" xfId="29961"/>
    <cellStyle name="Normal 3 3 3 3 6 2" xfId="29962"/>
    <cellStyle name="Normal 3 3 3 3 6 3" xfId="29963"/>
    <cellStyle name="Normal 3 3 3 3 7" xfId="29964"/>
    <cellStyle name="Normal 3 3 3 3 8" xfId="29965"/>
    <cellStyle name="Normal 3 3 3 4" xfId="29966"/>
    <cellStyle name="Normal 3 3 3 4 2" xfId="29967"/>
    <cellStyle name="Normal 3 3 3 4 2 2" xfId="29968"/>
    <cellStyle name="Normal 3 3 3 4 2 2 2" xfId="29969"/>
    <cellStyle name="Normal 3 3 3 4 2 2 3" xfId="29970"/>
    <cellStyle name="Normal 3 3 3 4 2 3" xfId="29971"/>
    <cellStyle name="Normal 3 3 3 4 2 3 2" xfId="29972"/>
    <cellStyle name="Normal 3 3 3 4 2 3 3" xfId="29973"/>
    <cellStyle name="Normal 3 3 3 4 2 4" xfId="29974"/>
    <cellStyle name="Normal 3 3 3 4 2 4 2" xfId="29975"/>
    <cellStyle name="Normal 3 3 3 4 2 4 3" xfId="29976"/>
    <cellStyle name="Normal 3 3 3 4 2 5" xfId="29977"/>
    <cellStyle name="Normal 3 3 3 4 2 5 2" xfId="29978"/>
    <cellStyle name="Normal 3 3 3 4 2 5 3" xfId="29979"/>
    <cellStyle name="Normal 3 3 3 4 2 6" xfId="29980"/>
    <cellStyle name="Normal 3 3 3 4 2 7" xfId="29981"/>
    <cellStyle name="Normal 3 3 3 4 3" xfId="29982"/>
    <cellStyle name="Normal 3 3 3 4 3 2" xfId="29983"/>
    <cellStyle name="Normal 3 3 3 4 3 3" xfId="29984"/>
    <cellStyle name="Normal 3 3 3 4 4" xfId="29985"/>
    <cellStyle name="Normal 3 3 3 4 4 2" xfId="29986"/>
    <cellStyle name="Normal 3 3 3 4 4 3" xfId="29987"/>
    <cellStyle name="Normal 3 3 3 4 5" xfId="29988"/>
    <cellStyle name="Normal 3 3 3 4 5 2" xfId="29989"/>
    <cellStyle name="Normal 3 3 3 4 5 3" xfId="29990"/>
    <cellStyle name="Normal 3 3 3 4 6" xfId="29991"/>
    <cellStyle name="Normal 3 3 3 4 6 2" xfId="29992"/>
    <cellStyle name="Normal 3 3 3 4 6 3" xfId="29993"/>
    <cellStyle name="Normal 3 3 3 4 7" xfId="29994"/>
    <cellStyle name="Normal 3 3 3 4 8" xfId="29995"/>
    <cellStyle name="Normal 3 3 3 5" xfId="29996"/>
    <cellStyle name="Normal 3 3 3 5 2" xfId="29997"/>
    <cellStyle name="Normal 3 3 3 5 2 2" xfId="29998"/>
    <cellStyle name="Normal 3 3 3 5 2 3" xfId="29999"/>
    <cellStyle name="Normal 3 3 3 5 3" xfId="30000"/>
    <cellStyle name="Normal 3 3 3 5 3 2" xfId="30001"/>
    <cellStyle name="Normal 3 3 3 5 3 3" xfId="30002"/>
    <cellStyle name="Normal 3 3 3 5 4" xfId="30003"/>
    <cellStyle name="Normal 3 3 3 5 4 2" xfId="30004"/>
    <cellStyle name="Normal 3 3 3 5 4 3" xfId="30005"/>
    <cellStyle name="Normal 3 3 3 5 5" xfId="30006"/>
    <cellStyle name="Normal 3 3 3 5 5 2" xfId="30007"/>
    <cellStyle name="Normal 3 3 3 5 5 3" xfId="30008"/>
    <cellStyle name="Normal 3 3 3 5 6" xfId="30009"/>
    <cellStyle name="Normal 3 3 3 5 7" xfId="30010"/>
    <cellStyle name="Normal 3 3 3 6" xfId="30011"/>
    <cellStyle name="Normal 3 3 3 6 2" xfId="30012"/>
    <cellStyle name="Normal 3 3 3 6 2 2" xfId="30013"/>
    <cellStyle name="Normal 3 3 3 6 2 3" xfId="30014"/>
    <cellStyle name="Normal 3 3 3 6 3" xfId="30015"/>
    <cellStyle name="Normal 3 3 3 6 3 2" xfId="30016"/>
    <cellStyle name="Normal 3 3 3 6 3 3" xfId="30017"/>
    <cellStyle name="Normal 3 3 3 6 4" xfId="30018"/>
    <cellStyle name="Normal 3 3 3 6 4 2" xfId="30019"/>
    <cellStyle name="Normal 3 3 3 6 4 3" xfId="30020"/>
    <cellStyle name="Normal 3 3 3 6 5" xfId="30021"/>
    <cellStyle name="Normal 3 3 3 6 5 2" xfId="30022"/>
    <cellStyle name="Normal 3 3 3 6 5 3" xfId="30023"/>
    <cellStyle name="Normal 3 3 3 6 6" xfId="30024"/>
    <cellStyle name="Normal 3 3 3 6 7" xfId="30025"/>
    <cellStyle name="Normal 3 3 3 7" xfId="30026"/>
    <cellStyle name="Normal 3 3 3 7 2" xfId="30027"/>
    <cellStyle name="Normal 3 3 3 7 2 2" xfId="30028"/>
    <cellStyle name="Normal 3 3 3 7 2 3" xfId="30029"/>
    <cellStyle name="Normal 3 3 3 7 3" xfId="30030"/>
    <cellStyle name="Normal 3 3 3 7 3 2" xfId="30031"/>
    <cellStyle name="Normal 3 3 3 7 3 3" xfId="30032"/>
    <cellStyle name="Normal 3 3 3 7 4" xfId="30033"/>
    <cellStyle name="Normal 3 3 3 7 4 2" xfId="30034"/>
    <cellStyle name="Normal 3 3 3 7 4 3" xfId="30035"/>
    <cellStyle name="Normal 3 3 3 7 5" xfId="30036"/>
    <cellStyle name="Normal 3 3 3 7 5 2" xfId="30037"/>
    <cellStyle name="Normal 3 3 3 7 5 3" xfId="30038"/>
    <cellStyle name="Normal 3 3 3 7 6" xfId="30039"/>
    <cellStyle name="Normal 3 3 3 7 7" xfId="30040"/>
    <cellStyle name="Normal 3 3 3 8" xfId="30041"/>
    <cellStyle name="Normal 3 3 3 8 2" xfId="30042"/>
    <cellStyle name="Normal 3 3 3 8 2 2" xfId="30043"/>
    <cellStyle name="Normal 3 3 3 8 2 3" xfId="30044"/>
    <cellStyle name="Normal 3 3 3 8 3" xfId="30045"/>
    <cellStyle name="Normal 3 3 3 8 3 2" xfId="30046"/>
    <cellStyle name="Normal 3 3 3 8 3 3" xfId="30047"/>
    <cellStyle name="Normal 3 3 3 8 4" xfId="30048"/>
    <cellStyle name="Normal 3 3 3 8 4 2" xfId="30049"/>
    <cellStyle name="Normal 3 3 3 8 4 3" xfId="30050"/>
    <cellStyle name="Normal 3 3 3 8 5" xfId="30051"/>
    <cellStyle name="Normal 3 3 3 8 5 2" xfId="30052"/>
    <cellStyle name="Normal 3 3 3 8 5 3" xfId="30053"/>
    <cellStyle name="Normal 3 3 3 8 6" xfId="30054"/>
    <cellStyle name="Normal 3 3 3 8 7" xfId="30055"/>
    <cellStyle name="Normal 3 3 3 9" xfId="30056"/>
    <cellStyle name="Normal 3 3 3 9 2" xfId="30057"/>
    <cellStyle name="Normal 3 3 3 9 3" xfId="30058"/>
    <cellStyle name="Normal 3 3 4" xfId="30059"/>
    <cellStyle name="Normal 3 3 4 10" xfId="30060"/>
    <cellStyle name="Normal 3 3 4 11" xfId="30061"/>
    <cellStyle name="Normal 3 3 4 2" xfId="30062"/>
    <cellStyle name="Normal 3 3 4 2 2" xfId="30063"/>
    <cellStyle name="Normal 3 3 4 2 2 2" xfId="30064"/>
    <cellStyle name="Normal 3 3 4 2 2 2 2" xfId="30065"/>
    <cellStyle name="Normal 3 3 4 2 2 2 3" xfId="30066"/>
    <cellStyle name="Normal 3 3 4 2 2 3" xfId="30067"/>
    <cellStyle name="Normal 3 3 4 2 2 3 2" xfId="30068"/>
    <cellStyle name="Normal 3 3 4 2 2 3 3" xfId="30069"/>
    <cellStyle name="Normal 3 3 4 2 2 4" xfId="30070"/>
    <cellStyle name="Normal 3 3 4 2 2 4 2" xfId="30071"/>
    <cellStyle name="Normal 3 3 4 2 2 4 3" xfId="30072"/>
    <cellStyle name="Normal 3 3 4 2 2 5" xfId="30073"/>
    <cellStyle name="Normal 3 3 4 2 2 5 2" xfId="30074"/>
    <cellStyle name="Normal 3 3 4 2 2 5 3" xfId="30075"/>
    <cellStyle name="Normal 3 3 4 2 2 6" xfId="30076"/>
    <cellStyle name="Normal 3 3 4 2 2 7" xfId="30077"/>
    <cellStyle name="Normal 3 3 4 2 3" xfId="30078"/>
    <cellStyle name="Normal 3 3 4 2 3 2" xfId="30079"/>
    <cellStyle name="Normal 3 3 4 2 3 3" xfId="30080"/>
    <cellStyle name="Normal 3 3 4 2 4" xfId="30081"/>
    <cellStyle name="Normal 3 3 4 2 4 2" xfId="30082"/>
    <cellStyle name="Normal 3 3 4 2 4 3" xfId="30083"/>
    <cellStyle name="Normal 3 3 4 2 5" xfId="30084"/>
    <cellStyle name="Normal 3 3 4 2 5 2" xfId="30085"/>
    <cellStyle name="Normal 3 3 4 2 5 3" xfId="30086"/>
    <cellStyle name="Normal 3 3 4 2 6" xfId="30087"/>
    <cellStyle name="Normal 3 3 4 2 6 2" xfId="30088"/>
    <cellStyle name="Normal 3 3 4 2 6 3" xfId="30089"/>
    <cellStyle name="Normal 3 3 4 2 7" xfId="30090"/>
    <cellStyle name="Normal 3 3 4 2 8" xfId="30091"/>
    <cellStyle name="Normal 3 3 4 3" xfId="30092"/>
    <cellStyle name="Normal 3 3 4 3 2" xfId="30093"/>
    <cellStyle name="Normal 3 3 4 3 2 2" xfId="30094"/>
    <cellStyle name="Normal 3 3 4 3 2 3" xfId="30095"/>
    <cellStyle name="Normal 3 3 4 3 3" xfId="30096"/>
    <cellStyle name="Normal 3 3 4 3 3 2" xfId="30097"/>
    <cellStyle name="Normal 3 3 4 3 3 3" xfId="30098"/>
    <cellStyle name="Normal 3 3 4 3 4" xfId="30099"/>
    <cellStyle name="Normal 3 3 4 3 4 2" xfId="30100"/>
    <cellStyle name="Normal 3 3 4 3 4 3" xfId="30101"/>
    <cellStyle name="Normal 3 3 4 3 5" xfId="30102"/>
    <cellStyle name="Normal 3 3 4 3 5 2" xfId="30103"/>
    <cellStyle name="Normal 3 3 4 3 5 3" xfId="30104"/>
    <cellStyle name="Normal 3 3 4 3 6" xfId="30105"/>
    <cellStyle name="Normal 3 3 4 3 7" xfId="30106"/>
    <cellStyle name="Normal 3 3 4 4" xfId="30107"/>
    <cellStyle name="Normal 3 3 4 4 2" xfId="30108"/>
    <cellStyle name="Normal 3 3 4 4 2 2" xfId="30109"/>
    <cellStyle name="Normal 3 3 4 4 2 3" xfId="30110"/>
    <cellStyle name="Normal 3 3 4 4 3" xfId="30111"/>
    <cellStyle name="Normal 3 3 4 4 3 2" xfId="30112"/>
    <cellStyle name="Normal 3 3 4 4 3 3" xfId="30113"/>
    <cellStyle name="Normal 3 3 4 4 4" xfId="30114"/>
    <cellStyle name="Normal 3 3 4 4 4 2" xfId="30115"/>
    <cellStyle name="Normal 3 3 4 4 4 3" xfId="30116"/>
    <cellStyle name="Normal 3 3 4 4 5" xfId="30117"/>
    <cellStyle name="Normal 3 3 4 4 5 2" xfId="30118"/>
    <cellStyle name="Normal 3 3 4 4 5 3" xfId="30119"/>
    <cellStyle name="Normal 3 3 4 4 6" xfId="30120"/>
    <cellStyle name="Normal 3 3 4 4 7" xfId="30121"/>
    <cellStyle name="Normal 3 3 4 5" xfId="30122"/>
    <cellStyle name="Normal 3 3 4 5 2" xfId="30123"/>
    <cellStyle name="Normal 3 3 4 5 2 2" xfId="30124"/>
    <cellStyle name="Normal 3 3 4 5 2 3" xfId="30125"/>
    <cellStyle name="Normal 3 3 4 5 3" xfId="30126"/>
    <cellStyle name="Normal 3 3 4 5 3 2" xfId="30127"/>
    <cellStyle name="Normal 3 3 4 5 3 3" xfId="30128"/>
    <cellStyle name="Normal 3 3 4 5 4" xfId="30129"/>
    <cellStyle name="Normal 3 3 4 5 4 2" xfId="30130"/>
    <cellStyle name="Normal 3 3 4 5 4 3" xfId="30131"/>
    <cellStyle name="Normal 3 3 4 5 5" xfId="30132"/>
    <cellStyle name="Normal 3 3 4 5 5 2" xfId="30133"/>
    <cellStyle name="Normal 3 3 4 5 5 3" xfId="30134"/>
    <cellStyle name="Normal 3 3 4 5 6" xfId="30135"/>
    <cellStyle name="Normal 3 3 4 5 7" xfId="30136"/>
    <cellStyle name="Normal 3 3 4 6" xfId="30137"/>
    <cellStyle name="Normal 3 3 4 6 2" xfId="30138"/>
    <cellStyle name="Normal 3 3 4 6 3" xfId="30139"/>
    <cellStyle name="Normal 3 3 4 7" xfId="30140"/>
    <cellStyle name="Normal 3 3 4 7 2" xfId="30141"/>
    <cellStyle name="Normal 3 3 4 7 3" xfId="30142"/>
    <cellStyle name="Normal 3 3 4 8" xfId="30143"/>
    <cellStyle name="Normal 3 3 4 8 2" xfId="30144"/>
    <cellStyle name="Normal 3 3 4 8 3" xfId="30145"/>
    <cellStyle name="Normal 3 3 4 9" xfId="30146"/>
    <cellStyle name="Normal 3 3 4 9 2" xfId="30147"/>
    <cellStyle name="Normal 3 3 4 9 3" xfId="30148"/>
    <cellStyle name="Normal 3 3 5" xfId="30149"/>
    <cellStyle name="Normal 3 3 5 2" xfId="30150"/>
    <cellStyle name="Normal 3 3 5 2 2" xfId="30151"/>
    <cellStyle name="Normal 3 3 5 2 2 2" xfId="30152"/>
    <cellStyle name="Normal 3 3 5 2 2 3" xfId="30153"/>
    <cellStyle name="Normal 3 3 5 2 3" xfId="30154"/>
    <cellStyle name="Normal 3 3 5 2 3 2" xfId="30155"/>
    <cellStyle name="Normal 3 3 5 2 3 3" xfId="30156"/>
    <cellStyle name="Normal 3 3 5 2 4" xfId="30157"/>
    <cellStyle name="Normal 3 3 5 2 4 2" xfId="30158"/>
    <cellStyle name="Normal 3 3 5 2 4 3" xfId="30159"/>
    <cellStyle name="Normal 3 3 5 2 5" xfId="30160"/>
    <cellStyle name="Normal 3 3 5 2 5 2" xfId="30161"/>
    <cellStyle name="Normal 3 3 5 2 5 3" xfId="30162"/>
    <cellStyle name="Normal 3 3 5 2 6" xfId="30163"/>
    <cellStyle name="Normal 3 3 5 2 7" xfId="30164"/>
    <cellStyle name="Normal 3 3 5 3" xfId="30165"/>
    <cellStyle name="Normal 3 3 5 3 2" xfId="30166"/>
    <cellStyle name="Normal 3 3 5 3 3" xfId="30167"/>
    <cellStyle name="Normal 3 3 5 4" xfId="30168"/>
    <cellStyle name="Normal 3 3 5 4 2" xfId="30169"/>
    <cellStyle name="Normal 3 3 5 4 3" xfId="30170"/>
    <cellStyle name="Normal 3 3 5 5" xfId="30171"/>
    <cellStyle name="Normal 3 3 5 5 2" xfId="30172"/>
    <cellStyle name="Normal 3 3 5 5 3" xfId="30173"/>
    <cellStyle name="Normal 3 3 5 6" xfId="30174"/>
    <cellStyle name="Normal 3 3 5 6 2" xfId="30175"/>
    <cellStyle name="Normal 3 3 5 6 3" xfId="30176"/>
    <cellStyle name="Normal 3 3 5 7" xfId="30177"/>
    <cellStyle name="Normal 3 3 5 8" xfId="30178"/>
    <cellStyle name="Normal 3 3 6" xfId="30179"/>
    <cellStyle name="Normal 3 3 7" xfId="30180"/>
    <cellStyle name="Normal 3 3 7 2" xfId="30181"/>
    <cellStyle name="Normal 3 3 7 2 2" xfId="30182"/>
    <cellStyle name="Normal 3 3 7 2 2 2" xfId="30183"/>
    <cellStyle name="Normal 3 3 7 2 2 3" xfId="30184"/>
    <cellStyle name="Normal 3 3 7 2 3" xfId="30185"/>
    <cellStyle name="Normal 3 3 7 2 3 2" xfId="30186"/>
    <cellStyle name="Normal 3 3 7 2 3 3" xfId="30187"/>
    <cellStyle name="Normal 3 3 7 2 4" xfId="30188"/>
    <cellStyle name="Normal 3 3 7 2 4 2" xfId="30189"/>
    <cellStyle name="Normal 3 3 7 2 4 3" xfId="30190"/>
    <cellStyle name="Normal 3 3 7 2 5" xfId="30191"/>
    <cellStyle name="Normal 3 3 7 2 5 2" xfId="30192"/>
    <cellStyle name="Normal 3 3 7 2 5 3" xfId="30193"/>
    <cellStyle name="Normal 3 3 7 2 6" xfId="30194"/>
    <cellStyle name="Normal 3 3 7 2 7" xfId="30195"/>
    <cellStyle name="Normal 3 3 7 3" xfId="30196"/>
    <cellStyle name="Normal 3 3 7 3 2" xfId="30197"/>
    <cellStyle name="Normal 3 3 7 3 3" xfId="30198"/>
    <cellStyle name="Normal 3 3 7 4" xfId="30199"/>
    <cellStyle name="Normal 3 3 7 4 2" xfId="30200"/>
    <cellStyle name="Normal 3 3 7 4 3" xfId="30201"/>
    <cellStyle name="Normal 3 3 7 5" xfId="30202"/>
    <cellStyle name="Normal 3 3 7 5 2" xfId="30203"/>
    <cellStyle name="Normal 3 3 7 5 3" xfId="30204"/>
    <cellStyle name="Normal 3 3 7 6" xfId="30205"/>
    <cellStyle name="Normal 3 3 7 6 2" xfId="30206"/>
    <cellStyle name="Normal 3 3 7 6 3" xfId="30207"/>
    <cellStyle name="Normal 3 3 7 7" xfId="30208"/>
    <cellStyle name="Normal 3 3 7 8" xfId="30209"/>
    <cellStyle name="Normal 3 3 8" xfId="30210"/>
    <cellStyle name="Normal 3 3 8 2" xfId="30211"/>
    <cellStyle name="Normal 3 3 8 2 2" xfId="30212"/>
    <cellStyle name="Normal 3 3 8 2 3" xfId="30213"/>
    <cellStyle name="Normal 3 3 8 3" xfId="30214"/>
    <cellStyle name="Normal 3 3 8 3 2" xfId="30215"/>
    <cellStyle name="Normal 3 3 8 3 3" xfId="30216"/>
    <cellStyle name="Normal 3 3 8 4" xfId="30217"/>
    <cellStyle name="Normal 3 3 8 4 2" xfId="30218"/>
    <cellStyle name="Normal 3 3 8 4 3" xfId="30219"/>
    <cellStyle name="Normal 3 3 8 5" xfId="30220"/>
    <cellStyle name="Normal 3 3 8 5 2" xfId="30221"/>
    <cellStyle name="Normal 3 3 8 5 3" xfId="30222"/>
    <cellStyle name="Normal 3 3 8 6" xfId="30223"/>
    <cellStyle name="Normal 3 3 8 7" xfId="30224"/>
    <cellStyle name="Normal 3 3 9" xfId="30225"/>
    <cellStyle name="Normal 3 3 9 2" xfId="30226"/>
    <cellStyle name="Normal 3 3 9 2 2" xfId="30227"/>
    <cellStyle name="Normal 3 3 9 2 3" xfId="30228"/>
    <cellStyle name="Normal 3 3 9 3" xfId="30229"/>
    <cellStyle name="Normal 3 3 9 3 2" xfId="30230"/>
    <cellStyle name="Normal 3 3 9 3 3" xfId="30231"/>
    <cellStyle name="Normal 3 3 9 4" xfId="30232"/>
    <cellStyle name="Normal 3 3 9 4 2" xfId="30233"/>
    <cellStyle name="Normal 3 3 9 4 3" xfId="30234"/>
    <cellStyle name="Normal 3 3 9 5" xfId="30235"/>
    <cellStyle name="Normal 3 3 9 5 2" xfId="30236"/>
    <cellStyle name="Normal 3 3 9 5 3" xfId="30237"/>
    <cellStyle name="Normal 3 3 9 6" xfId="30238"/>
    <cellStyle name="Normal 3 3 9 7" xfId="30239"/>
    <cellStyle name="Normal 3 4" xfId="30240"/>
    <cellStyle name="Normal 3 4 10" xfId="30241"/>
    <cellStyle name="Normal 3 4 10 2" xfId="30242"/>
    <cellStyle name="Normal 3 4 10 3" xfId="30243"/>
    <cellStyle name="Normal 3 4 11" xfId="30244"/>
    <cellStyle name="Normal 3 4 11 2" xfId="30245"/>
    <cellStyle name="Normal 3 4 11 3" xfId="30246"/>
    <cellStyle name="Normal 3 4 12" xfId="30247"/>
    <cellStyle name="Normal 3 4 12 2" xfId="30248"/>
    <cellStyle name="Normal 3 4 12 3" xfId="30249"/>
    <cellStyle name="Normal 3 4 13" xfId="30250"/>
    <cellStyle name="Normal 3 4 13 2" xfId="30251"/>
    <cellStyle name="Normal 3 4 13 3" xfId="30252"/>
    <cellStyle name="Normal 3 4 14" xfId="30253"/>
    <cellStyle name="Normal 3 4 15" xfId="30254"/>
    <cellStyle name="Normal 3 4 16" xfId="30255"/>
    <cellStyle name="Normal 3 4 2" xfId="30256"/>
    <cellStyle name="Normal 3 4 2 10" xfId="30257"/>
    <cellStyle name="Normal 3 4 2 10 2" xfId="30258"/>
    <cellStyle name="Normal 3 4 2 10 3" xfId="30259"/>
    <cellStyle name="Normal 3 4 2 11" xfId="30260"/>
    <cellStyle name="Normal 3 4 2 11 2" xfId="30261"/>
    <cellStyle name="Normal 3 4 2 11 3" xfId="30262"/>
    <cellStyle name="Normal 3 4 2 12" xfId="30263"/>
    <cellStyle name="Normal 3 4 2 12 2" xfId="30264"/>
    <cellStyle name="Normal 3 4 2 12 3" xfId="30265"/>
    <cellStyle name="Normal 3 4 2 13" xfId="30266"/>
    <cellStyle name="Normal 3 4 2 14" xfId="30267"/>
    <cellStyle name="Normal 3 4 2 2" xfId="30268"/>
    <cellStyle name="Normal 3 4 2 2 10" xfId="30269"/>
    <cellStyle name="Normal 3 4 2 2 11" xfId="30270"/>
    <cellStyle name="Normal 3 4 2 2 2" xfId="30271"/>
    <cellStyle name="Normal 3 4 2 2 2 2" xfId="30272"/>
    <cellStyle name="Normal 3 4 2 2 2 2 2" xfId="30273"/>
    <cellStyle name="Normal 3 4 2 2 2 2 2 2" xfId="30274"/>
    <cellStyle name="Normal 3 4 2 2 2 2 2 3" xfId="30275"/>
    <cellStyle name="Normal 3 4 2 2 2 2 3" xfId="30276"/>
    <cellStyle name="Normal 3 4 2 2 2 2 3 2" xfId="30277"/>
    <cellStyle name="Normal 3 4 2 2 2 2 3 3" xfId="30278"/>
    <cellStyle name="Normal 3 4 2 2 2 2 4" xfId="30279"/>
    <cellStyle name="Normal 3 4 2 2 2 2 4 2" xfId="30280"/>
    <cellStyle name="Normal 3 4 2 2 2 2 4 3" xfId="30281"/>
    <cellStyle name="Normal 3 4 2 2 2 2 5" xfId="30282"/>
    <cellStyle name="Normal 3 4 2 2 2 2 5 2" xfId="30283"/>
    <cellStyle name="Normal 3 4 2 2 2 2 5 3" xfId="30284"/>
    <cellStyle name="Normal 3 4 2 2 2 2 6" xfId="30285"/>
    <cellStyle name="Normal 3 4 2 2 2 2 7" xfId="30286"/>
    <cellStyle name="Normal 3 4 2 2 2 3" xfId="30287"/>
    <cellStyle name="Normal 3 4 2 2 2 3 2" xfId="30288"/>
    <cellStyle name="Normal 3 4 2 2 2 3 3" xfId="30289"/>
    <cellStyle name="Normal 3 4 2 2 2 4" xfId="30290"/>
    <cellStyle name="Normal 3 4 2 2 2 4 2" xfId="30291"/>
    <cellStyle name="Normal 3 4 2 2 2 4 3" xfId="30292"/>
    <cellStyle name="Normal 3 4 2 2 2 5" xfId="30293"/>
    <cellStyle name="Normal 3 4 2 2 2 5 2" xfId="30294"/>
    <cellStyle name="Normal 3 4 2 2 2 5 3" xfId="30295"/>
    <cellStyle name="Normal 3 4 2 2 2 6" xfId="30296"/>
    <cellStyle name="Normal 3 4 2 2 2 6 2" xfId="30297"/>
    <cellStyle name="Normal 3 4 2 2 2 6 3" xfId="30298"/>
    <cellStyle name="Normal 3 4 2 2 2 7" xfId="30299"/>
    <cellStyle name="Normal 3 4 2 2 2 8" xfId="30300"/>
    <cellStyle name="Normal 3 4 2 2 3" xfId="30301"/>
    <cellStyle name="Normal 3 4 2 2 3 2" xfId="30302"/>
    <cellStyle name="Normal 3 4 2 2 3 2 2" xfId="30303"/>
    <cellStyle name="Normal 3 4 2 2 3 2 3" xfId="30304"/>
    <cellStyle name="Normal 3 4 2 2 3 3" xfId="30305"/>
    <cellStyle name="Normal 3 4 2 2 3 3 2" xfId="30306"/>
    <cellStyle name="Normal 3 4 2 2 3 3 3" xfId="30307"/>
    <cellStyle name="Normal 3 4 2 2 3 4" xfId="30308"/>
    <cellStyle name="Normal 3 4 2 2 3 4 2" xfId="30309"/>
    <cellStyle name="Normal 3 4 2 2 3 4 3" xfId="30310"/>
    <cellStyle name="Normal 3 4 2 2 3 5" xfId="30311"/>
    <cellStyle name="Normal 3 4 2 2 3 5 2" xfId="30312"/>
    <cellStyle name="Normal 3 4 2 2 3 5 3" xfId="30313"/>
    <cellStyle name="Normal 3 4 2 2 3 6" xfId="30314"/>
    <cellStyle name="Normal 3 4 2 2 3 7" xfId="30315"/>
    <cellStyle name="Normal 3 4 2 2 4" xfId="30316"/>
    <cellStyle name="Normal 3 4 2 2 4 2" xfId="30317"/>
    <cellStyle name="Normal 3 4 2 2 4 2 2" xfId="30318"/>
    <cellStyle name="Normal 3 4 2 2 4 2 3" xfId="30319"/>
    <cellStyle name="Normal 3 4 2 2 4 3" xfId="30320"/>
    <cellStyle name="Normal 3 4 2 2 4 3 2" xfId="30321"/>
    <cellStyle name="Normal 3 4 2 2 4 3 3" xfId="30322"/>
    <cellStyle name="Normal 3 4 2 2 4 4" xfId="30323"/>
    <cellStyle name="Normal 3 4 2 2 4 4 2" xfId="30324"/>
    <cellStyle name="Normal 3 4 2 2 4 4 3" xfId="30325"/>
    <cellStyle name="Normal 3 4 2 2 4 5" xfId="30326"/>
    <cellStyle name="Normal 3 4 2 2 4 5 2" xfId="30327"/>
    <cellStyle name="Normal 3 4 2 2 4 5 3" xfId="30328"/>
    <cellStyle name="Normal 3 4 2 2 4 6" xfId="30329"/>
    <cellStyle name="Normal 3 4 2 2 4 7" xfId="30330"/>
    <cellStyle name="Normal 3 4 2 2 5" xfId="30331"/>
    <cellStyle name="Normal 3 4 2 2 5 2" xfId="30332"/>
    <cellStyle name="Normal 3 4 2 2 5 2 2" xfId="30333"/>
    <cellStyle name="Normal 3 4 2 2 5 2 3" xfId="30334"/>
    <cellStyle name="Normal 3 4 2 2 5 3" xfId="30335"/>
    <cellStyle name="Normal 3 4 2 2 5 3 2" xfId="30336"/>
    <cellStyle name="Normal 3 4 2 2 5 3 3" xfId="30337"/>
    <cellStyle name="Normal 3 4 2 2 5 4" xfId="30338"/>
    <cellStyle name="Normal 3 4 2 2 5 4 2" xfId="30339"/>
    <cellStyle name="Normal 3 4 2 2 5 4 3" xfId="30340"/>
    <cellStyle name="Normal 3 4 2 2 5 5" xfId="30341"/>
    <cellStyle name="Normal 3 4 2 2 5 5 2" xfId="30342"/>
    <cellStyle name="Normal 3 4 2 2 5 5 3" xfId="30343"/>
    <cellStyle name="Normal 3 4 2 2 5 6" xfId="30344"/>
    <cellStyle name="Normal 3 4 2 2 5 7" xfId="30345"/>
    <cellStyle name="Normal 3 4 2 2 6" xfId="30346"/>
    <cellStyle name="Normal 3 4 2 2 6 2" xfId="30347"/>
    <cellStyle name="Normal 3 4 2 2 6 3" xfId="30348"/>
    <cellStyle name="Normal 3 4 2 2 7" xfId="30349"/>
    <cellStyle name="Normal 3 4 2 2 7 2" xfId="30350"/>
    <cellStyle name="Normal 3 4 2 2 7 3" xfId="30351"/>
    <cellStyle name="Normal 3 4 2 2 8" xfId="30352"/>
    <cellStyle name="Normal 3 4 2 2 8 2" xfId="30353"/>
    <cellStyle name="Normal 3 4 2 2 8 3" xfId="30354"/>
    <cellStyle name="Normal 3 4 2 2 9" xfId="30355"/>
    <cellStyle name="Normal 3 4 2 2 9 2" xfId="30356"/>
    <cellStyle name="Normal 3 4 2 2 9 3" xfId="30357"/>
    <cellStyle name="Normal 3 4 2 3" xfId="30358"/>
    <cellStyle name="Normal 3 4 2 3 2" xfId="30359"/>
    <cellStyle name="Normal 3 4 2 3 2 2" xfId="30360"/>
    <cellStyle name="Normal 3 4 2 3 2 2 2" xfId="30361"/>
    <cellStyle name="Normal 3 4 2 3 2 2 3" xfId="30362"/>
    <cellStyle name="Normal 3 4 2 3 2 3" xfId="30363"/>
    <cellStyle name="Normal 3 4 2 3 2 3 2" xfId="30364"/>
    <cellStyle name="Normal 3 4 2 3 2 3 3" xfId="30365"/>
    <cellStyle name="Normal 3 4 2 3 2 4" xfId="30366"/>
    <cellStyle name="Normal 3 4 2 3 2 4 2" xfId="30367"/>
    <cellStyle name="Normal 3 4 2 3 2 4 3" xfId="30368"/>
    <cellStyle name="Normal 3 4 2 3 2 5" xfId="30369"/>
    <cellStyle name="Normal 3 4 2 3 2 5 2" xfId="30370"/>
    <cellStyle name="Normal 3 4 2 3 2 5 3" xfId="30371"/>
    <cellStyle name="Normal 3 4 2 3 2 6" xfId="30372"/>
    <cellStyle name="Normal 3 4 2 3 2 7" xfId="30373"/>
    <cellStyle name="Normal 3 4 2 3 3" xfId="30374"/>
    <cellStyle name="Normal 3 4 2 3 3 2" xfId="30375"/>
    <cellStyle name="Normal 3 4 2 3 3 3" xfId="30376"/>
    <cellStyle name="Normal 3 4 2 3 4" xfId="30377"/>
    <cellStyle name="Normal 3 4 2 3 4 2" xfId="30378"/>
    <cellStyle name="Normal 3 4 2 3 4 3" xfId="30379"/>
    <cellStyle name="Normal 3 4 2 3 5" xfId="30380"/>
    <cellStyle name="Normal 3 4 2 3 5 2" xfId="30381"/>
    <cellStyle name="Normal 3 4 2 3 5 3" xfId="30382"/>
    <cellStyle name="Normal 3 4 2 3 6" xfId="30383"/>
    <cellStyle name="Normal 3 4 2 3 6 2" xfId="30384"/>
    <cellStyle name="Normal 3 4 2 3 6 3" xfId="30385"/>
    <cellStyle name="Normal 3 4 2 3 7" xfId="30386"/>
    <cellStyle name="Normal 3 4 2 3 8" xfId="30387"/>
    <cellStyle name="Normal 3 4 2 4" xfId="30388"/>
    <cellStyle name="Normal 3 4 2 4 2" xfId="30389"/>
    <cellStyle name="Normal 3 4 2 4 2 2" xfId="30390"/>
    <cellStyle name="Normal 3 4 2 4 2 2 2" xfId="30391"/>
    <cellStyle name="Normal 3 4 2 4 2 2 3" xfId="30392"/>
    <cellStyle name="Normal 3 4 2 4 2 3" xfId="30393"/>
    <cellStyle name="Normal 3 4 2 4 2 3 2" xfId="30394"/>
    <cellStyle name="Normal 3 4 2 4 2 3 3" xfId="30395"/>
    <cellStyle name="Normal 3 4 2 4 2 4" xfId="30396"/>
    <cellStyle name="Normal 3 4 2 4 2 4 2" xfId="30397"/>
    <cellStyle name="Normal 3 4 2 4 2 4 3" xfId="30398"/>
    <cellStyle name="Normal 3 4 2 4 2 5" xfId="30399"/>
    <cellStyle name="Normal 3 4 2 4 2 5 2" xfId="30400"/>
    <cellStyle name="Normal 3 4 2 4 2 5 3" xfId="30401"/>
    <cellStyle name="Normal 3 4 2 4 2 6" xfId="30402"/>
    <cellStyle name="Normal 3 4 2 4 2 7" xfId="30403"/>
    <cellStyle name="Normal 3 4 2 4 3" xfId="30404"/>
    <cellStyle name="Normal 3 4 2 4 3 2" xfId="30405"/>
    <cellStyle name="Normal 3 4 2 4 3 3" xfId="30406"/>
    <cellStyle name="Normal 3 4 2 4 4" xfId="30407"/>
    <cellStyle name="Normal 3 4 2 4 4 2" xfId="30408"/>
    <cellStyle name="Normal 3 4 2 4 4 3" xfId="30409"/>
    <cellStyle name="Normal 3 4 2 4 5" xfId="30410"/>
    <cellStyle name="Normal 3 4 2 4 5 2" xfId="30411"/>
    <cellStyle name="Normal 3 4 2 4 5 3" xfId="30412"/>
    <cellStyle name="Normal 3 4 2 4 6" xfId="30413"/>
    <cellStyle name="Normal 3 4 2 4 6 2" xfId="30414"/>
    <cellStyle name="Normal 3 4 2 4 6 3" xfId="30415"/>
    <cellStyle name="Normal 3 4 2 4 7" xfId="30416"/>
    <cellStyle name="Normal 3 4 2 4 8" xfId="30417"/>
    <cellStyle name="Normal 3 4 2 5" xfId="30418"/>
    <cellStyle name="Normal 3 4 2 5 2" xfId="30419"/>
    <cellStyle name="Normal 3 4 2 5 2 2" xfId="30420"/>
    <cellStyle name="Normal 3 4 2 5 2 3" xfId="30421"/>
    <cellStyle name="Normal 3 4 2 5 3" xfId="30422"/>
    <cellStyle name="Normal 3 4 2 5 3 2" xfId="30423"/>
    <cellStyle name="Normal 3 4 2 5 3 3" xfId="30424"/>
    <cellStyle name="Normal 3 4 2 5 4" xfId="30425"/>
    <cellStyle name="Normal 3 4 2 5 4 2" xfId="30426"/>
    <cellStyle name="Normal 3 4 2 5 4 3" xfId="30427"/>
    <cellStyle name="Normal 3 4 2 5 5" xfId="30428"/>
    <cellStyle name="Normal 3 4 2 5 5 2" xfId="30429"/>
    <cellStyle name="Normal 3 4 2 5 5 3" xfId="30430"/>
    <cellStyle name="Normal 3 4 2 5 6" xfId="30431"/>
    <cellStyle name="Normal 3 4 2 5 7" xfId="30432"/>
    <cellStyle name="Normal 3 4 2 6" xfId="30433"/>
    <cellStyle name="Normal 3 4 2 6 2" xfId="30434"/>
    <cellStyle name="Normal 3 4 2 6 2 2" xfId="30435"/>
    <cellStyle name="Normal 3 4 2 6 2 3" xfId="30436"/>
    <cellStyle name="Normal 3 4 2 6 3" xfId="30437"/>
    <cellStyle name="Normal 3 4 2 6 3 2" xfId="30438"/>
    <cellStyle name="Normal 3 4 2 6 3 3" xfId="30439"/>
    <cellStyle name="Normal 3 4 2 6 4" xfId="30440"/>
    <cellStyle name="Normal 3 4 2 6 4 2" xfId="30441"/>
    <cellStyle name="Normal 3 4 2 6 4 3" xfId="30442"/>
    <cellStyle name="Normal 3 4 2 6 5" xfId="30443"/>
    <cellStyle name="Normal 3 4 2 6 5 2" xfId="30444"/>
    <cellStyle name="Normal 3 4 2 6 5 3" xfId="30445"/>
    <cellStyle name="Normal 3 4 2 6 6" xfId="30446"/>
    <cellStyle name="Normal 3 4 2 6 7" xfId="30447"/>
    <cellStyle name="Normal 3 4 2 7" xfId="30448"/>
    <cellStyle name="Normal 3 4 2 7 2" xfId="30449"/>
    <cellStyle name="Normal 3 4 2 7 2 2" xfId="30450"/>
    <cellStyle name="Normal 3 4 2 7 2 3" xfId="30451"/>
    <cellStyle name="Normal 3 4 2 7 3" xfId="30452"/>
    <cellStyle name="Normal 3 4 2 7 3 2" xfId="30453"/>
    <cellStyle name="Normal 3 4 2 7 3 3" xfId="30454"/>
    <cellStyle name="Normal 3 4 2 7 4" xfId="30455"/>
    <cellStyle name="Normal 3 4 2 7 4 2" xfId="30456"/>
    <cellStyle name="Normal 3 4 2 7 4 3" xfId="30457"/>
    <cellStyle name="Normal 3 4 2 7 5" xfId="30458"/>
    <cellStyle name="Normal 3 4 2 7 5 2" xfId="30459"/>
    <cellStyle name="Normal 3 4 2 7 5 3" xfId="30460"/>
    <cellStyle name="Normal 3 4 2 7 6" xfId="30461"/>
    <cellStyle name="Normal 3 4 2 7 7" xfId="30462"/>
    <cellStyle name="Normal 3 4 2 8" xfId="30463"/>
    <cellStyle name="Normal 3 4 2 8 2" xfId="30464"/>
    <cellStyle name="Normal 3 4 2 8 2 2" xfId="30465"/>
    <cellStyle name="Normal 3 4 2 8 2 3" xfId="30466"/>
    <cellStyle name="Normal 3 4 2 8 3" xfId="30467"/>
    <cellStyle name="Normal 3 4 2 8 3 2" xfId="30468"/>
    <cellStyle name="Normal 3 4 2 8 3 3" xfId="30469"/>
    <cellStyle name="Normal 3 4 2 8 4" xfId="30470"/>
    <cellStyle name="Normal 3 4 2 8 4 2" xfId="30471"/>
    <cellStyle name="Normal 3 4 2 8 4 3" xfId="30472"/>
    <cellStyle name="Normal 3 4 2 8 5" xfId="30473"/>
    <cellStyle name="Normal 3 4 2 8 5 2" xfId="30474"/>
    <cellStyle name="Normal 3 4 2 8 5 3" xfId="30475"/>
    <cellStyle name="Normal 3 4 2 8 6" xfId="30476"/>
    <cellStyle name="Normal 3 4 2 8 7" xfId="30477"/>
    <cellStyle name="Normal 3 4 2 9" xfId="30478"/>
    <cellStyle name="Normal 3 4 2 9 2" xfId="30479"/>
    <cellStyle name="Normal 3 4 2 9 3" xfId="30480"/>
    <cellStyle name="Normal 3 4 3" xfId="30481"/>
    <cellStyle name="Normal 3 4 3 10" xfId="30482"/>
    <cellStyle name="Normal 3 4 3 11" xfId="30483"/>
    <cellStyle name="Normal 3 4 3 2" xfId="30484"/>
    <cellStyle name="Normal 3 4 3 2 2" xfId="30485"/>
    <cellStyle name="Normal 3 4 3 2 2 2" xfId="30486"/>
    <cellStyle name="Normal 3 4 3 2 2 2 2" xfId="30487"/>
    <cellStyle name="Normal 3 4 3 2 2 2 3" xfId="30488"/>
    <cellStyle name="Normal 3 4 3 2 2 3" xfId="30489"/>
    <cellStyle name="Normal 3 4 3 2 2 3 2" xfId="30490"/>
    <cellStyle name="Normal 3 4 3 2 2 3 3" xfId="30491"/>
    <cellStyle name="Normal 3 4 3 2 2 4" xfId="30492"/>
    <cellStyle name="Normal 3 4 3 2 2 4 2" xfId="30493"/>
    <cellStyle name="Normal 3 4 3 2 2 4 3" xfId="30494"/>
    <cellStyle name="Normal 3 4 3 2 2 5" xfId="30495"/>
    <cellStyle name="Normal 3 4 3 2 2 5 2" xfId="30496"/>
    <cellStyle name="Normal 3 4 3 2 2 5 3" xfId="30497"/>
    <cellStyle name="Normal 3 4 3 2 2 6" xfId="30498"/>
    <cellStyle name="Normal 3 4 3 2 2 7" xfId="30499"/>
    <cellStyle name="Normal 3 4 3 2 3" xfId="30500"/>
    <cellStyle name="Normal 3 4 3 2 3 2" xfId="30501"/>
    <cellStyle name="Normal 3 4 3 2 3 3" xfId="30502"/>
    <cellStyle name="Normal 3 4 3 2 4" xfId="30503"/>
    <cellStyle name="Normal 3 4 3 2 4 2" xfId="30504"/>
    <cellStyle name="Normal 3 4 3 2 4 3" xfId="30505"/>
    <cellStyle name="Normal 3 4 3 2 5" xfId="30506"/>
    <cellStyle name="Normal 3 4 3 2 5 2" xfId="30507"/>
    <cellStyle name="Normal 3 4 3 2 5 3" xfId="30508"/>
    <cellStyle name="Normal 3 4 3 2 6" xfId="30509"/>
    <cellStyle name="Normal 3 4 3 2 6 2" xfId="30510"/>
    <cellStyle name="Normal 3 4 3 2 6 3" xfId="30511"/>
    <cellStyle name="Normal 3 4 3 2 7" xfId="30512"/>
    <cellStyle name="Normal 3 4 3 2 8" xfId="30513"/>
    <cellStyle name="Normal 3 4 3 3" xfId="30514"/>
    <cellStyle name="Normal 3 4 3 3 2" xfId="30515"/>
    <cellStyle name="Normal 3 4 3 3 2 2" xfId="30516"/>
    <cellStyle name="Normal 3 4 3 3 2 3" xfId="30517"/>
    <cellStyle name="Normal 3 4 3 3 3" xfId="30518"/>
    <cellStyle name="Normal 3 4 3 3 3 2" xfId="30519"/>
    <cellStyle name="Normal 3 4 3 3 3 3" xfId="30520"/>
    <cellStyle name="Normal 3 4 3 3 4" xfId="30521"/>
    <cellStyle name="Normal 3 4 3 3 4 2" xfId="30522"/>
    <cellStyle name="Normal 3 4 3 3 4 3" xfId="30523"/>
    <cellStyle name="Normal 3 4 3 3 5" xfId="30524"/>
    <cellStyle name="Normal 3 4 3 3 5 2" xfId="30525"/>
    <cellStyle name="Normal 3 4 3 3 5 3" xfId="30526"/>
    <cellStyle name="Normal 3 4 3 3 6" xfId="30527"/>
    <cellStyle name="Normal 3 4 3 3 7" xfId="30528"/>
    <cellStyle name="Normal 3 4 3 4" xfId="30529"/>
    <cellStyle name="Normal 3 4 3 4 2" xfId="30530"/>
    <cellStyle name="Normal 3 4 3 4 2 2" xfId="30531"/>
    <cellStyle name="Normal 3 4 3 4 2 3" xfId="30532"/>
    <cellStyle name="Normal 3 4 3 4 3" xfId="30533"/>
    <cellStyle name="Normal 3 4 3 4 3 2" xfId="30534"/>
    <cellStyle name="Normal 3 4 3 4 3 3" xfId="30535"/>
    <cellStyle name="Normal 3 4 3 4 4" xfId="30536"/>
    <cellStyle name="Normal 3 4 3 4 4 2" xfId="30537"/>
    <cellStyle name="Normal 3 4 3 4 4 3" xfId="30538"/>
    <cellStyle name="Normal 3 4 3 4 5" xfId="30539"/>
    <cellStyle name="Normal 3 4 3 4 5 2" xfId="30540"/>
    <cellStyle name="Normal 3 4 3 4 5 3" xfId="30541"/>
    <cellStyle name="Normal 3 4 3 4 6" xfId="30542"/>
    <cellStyle name="Normal 3 4 3 4 7" xfId="30543"/>
    <cellStyle name="Normal 3 4 3 5" xfId="30544"/>
    <cellStyle name="Normal 3 4 3 5 2" xfId="30545"/>
    <cellStyle name="Normal 3 4 3 5 2 2" xfId="30546"/>
    <cellStyle name="Normal 3 4 3 5 2 3" xfId="30547"/>
    <cellStyle name="Normal 3 4 3 5 3" xfId="30548"/>
    <cellStyle name="Normal 3 4 3 5 3 2" xfId="30549"/>
    <cellStyle name="Normal 3 4 3 5 3 3" xfId="30550"/>
    <cellStyle name="Normal 3 4 3 5 4" xfId="30551"/>
    <cellStyle name="Normal 3 4 3 5 4 2" xfId="30552"/>
    <cellStyle name="Normal 3 4 3 5 4 3" xfId="30553"/>
    <cellStyle name="Normal 3 4 3 5 5" xfId="30554"/>
    <cellStyle name="Normal 3 4 3 5 5 2" xfId="30555"/>
    <cellStyle name="Normal 3 4 3 5 5 3" xfId="30556"/>
    <cellStyle name="Normal 3 4 3 5 6" xfId="30557"/>
    <cellStyle name="Normal 3 4 3 5 7" xfId="30558"/>
    <cellStyle name="Normal 3 4 3 6" xfId="30559"/>
    <cellStyle name="Normal 3 4 3 6 2" xfId="30560"/>
    <cellStyle name="Normal 3 4 3 6 3" xfId="30561"/>
    <cellStyle name="Normal 3 4 3 7" xfId="30562"/>
    <cellStyle name="Normal 3 4 3 7 2" xfId="30563"/>
    <cellStyle name="Normal 3 4 3 7 3" xfId="30564"/>
    <cellStyle name="Normal 3 4 3 8" xfId="30565"/>
    <cellStyle name="Normal 3 4 3 8 2" xfId="30566"/>
    <cellStyle name="Normal 3 4 3 8 3" xfId="30567"/>
    <cellStyle name="Normal 3 4 3 9" xfId="30568"/>
    <cellStyle name="Normal 3 4 3 9 2" xfId="30569"/>
    <cellStyle name="Normal 3 4 3 9 3" xfId="30570"/>
    <cellStyle name="Normal 3 4 4" xfId="30571"/>
    <cellStyle name="Normal 3 4 4 2" xfId="30572"/>
    <cellStyle name="Normal 3 4 4 2 2" xfId="30573"/>
    <cellStyle name="Normal 3 4 4 2 2 2" xfId="30574"/>
    <cellStyle name="Normal 3 4 4 2 2 3" xfId="30575"/>
    <cellStyle name="Normal 3 4 4 2 3" xfId="30576"/>
    <cellStyle name="Normal 3 4 4 2 3 2" xfId="30577"/>
    <cellStyle name="Normal 3 4 4 2 3 3" xfId="30578"/>
    <cellStyle name="Normal 3 4 4 2 4" xfId="30579"/>
    <cellStyle name="Normal 3 4 4 2 4 2" xfId="30580"/>
    <cellStyle name="Normal 3 4 4 2 4 3" xfId="30581"/>
    <cellStyle name="Normal 3 4 4 2 5" xfId="30582"/>
    <cellStyle name="Normal 3 4 4 2 5 2" xfId="30583"/>
    <cellStyle name="Normal 3 4 4 2 5 3" xfId="30584"/>
    <cellStyle name="Normal 3 4 4 2 6" xfId="30585"/>
    <cellStyle name="Normal 3 4 4 2 7" xfId="30586"/>
    <cellStyle name="Normal 3 4 4 3" xfId="30587"/>
    <cellStyle name="Normal 3 4 4 3 2" xfId="30588"/>
    <cellStyle name="Normal 3 4 4 3 3" xfId="30589"/>
    <cellStyle name="Normal 3 4 4 4" xfId="30590"/>
    <cellStyle name="Normal 3 4 4 4 2" xfId="30591"/>
    <cellStyle name="Normal 3 4 4 4 3" xfId="30592"/>
    <cellStyle name="Normal 3 4 4 5" xfId="30593"/>
    <cellStyle name="Normal 3 4 4 5 2" xfId="30594"/>
    <cellStyle name="Normal 3 4 4 5 3" xfId="30595"/>
    <cellStyle name="Normal 3 4 4 6" xfId="30596"/>
    <cellStyle name="Normal 3 4 4 6 2" xfId="30597"/>
    <cellStyle name="Normal 3 4 4 6 3" xfId="30598"/>
    <cellStyle name="Normal 3 4 4 7" xfId="30599"/>
    <cellStyle name="Normal 3 4 4 8" xfId="30600"/>
    <cellStyle name="Normal 3 4 5" xfId="30601"/>
    <cellStyle name="Normal 3 4 5 2" xfId="30602"/>
    <cellStyle name="Normal 3 4 5 2 2" xfId="30603"/>
    <cellStyle name="Normal 3 4 5 2 2 2" xfId="30604"/>
    <cellStyle name="Normal 3 4 5 2 2 3" xfId="30605"/>
    <cellStyle name="Normal 3 4 5 2 3" xfId="30606"/>
    <cellStyle name="Normal 3 4 5 2 3 2" xfId="30607"/>
    <cellStyle name="Normal 3 4 5 2 3 3" xfId="30608"/>
    <cellStyle name="Normal 3 4 5 2 4" xfId="30609"/>
    <cellStyle name="Normal 3 4 5 2 4 2" xfId="30610"/>
    <cellStyle name="Normal 3 4 5 2 4 3" xfId="30611"/>
    <cellStyle name="Normal 3 4 5 2 5" xfId="30612"/>
    <cellStyle name="Normal 3 4 5 2 5 2" xfId="30613"/>
    <cellStyle name="Normal 3 4 5 2 5 3" xfId="30614"/>
    <cellStyle name="Normal 3 4 5 2 6" xfId="30615"/>
    <cellStyle name="Normal 3 4 5 2 7" xfId="30616"/>
    <cellStyle name="Normal 3 4 5 3" xfId="30617"/>
    <cellStyle name="Normal 3 4 5 3 2" xfId="30618"/>
    <cellStyle name="Normal 3 4 5 3 3" xfId="30619"/>
    <cellStyle name="Normal 3 4 5 4" xfId="30620"/>
    <cellStyle name="Normal 3 4 5 4 2" xfId="30621"/>
    <cellStyle name="Normal 3 4 5 4 3" xfId="30622"/>
    <cellStyle name="Normal 3 4 5 5" xfId="30623"/>
    <cellStyle name="Normal 3 4 5 5 2" xfId="30624"/>
    <cellStyle name="Normal 3 4 5 5 3" xfId="30625"/>
    <cellStyle name="Normal 3 4 5 6" xfId="30626"/>
    <cellStyle name="Normal 3 4 5 6 2" xfId="30627"/>
    <cellStyle name="Normal 3 4 5 6 3" xfId="30628"/>
    <cellStyle name="Normal 3 4 5 7" xfId="30629"/>
    <cellStyle name="Normal 3 4 5 8" xfId="30630"/>
    <cellStyle name="Normal 3 4 6" xfId="30631"/>
    <cellStyle name="Normal 3 4 6 2" xfId="30632"/>
    <cellStyle name="Normal 3 4 6 2 2" xfId="30633"/>
    <cellStyle name="Normal 3 4 6 2 3" xfId="30634"/>
    <cellStyle name="Normal 3 4 6 3" xfId="30635"/>
    <cellStyle name="Normal 3 4 6 3 2" xfId="30636"/>
    <cellStyle name="Normal 3 4 6 3 3" xfId="30637"/>
    <cellStyle name="Normal 3 4 6 4" xfId="30638"/>
    <cellStyle name="Normal 3 4 6 4 2" xfId="30639"/>
    <cellStyle name="Normal 3 4 6 4 3" xfId="30640"/>
    <cellStyle name="Normal 3 4 6 5" xfId="30641"/>
    <cellStyle name="Normal 3 4 6 5 2" xfId="30642"/>
    <cellStyle name="Normal 3 4 6 5 3" xfId="30643"/>
    <cellStyle name="Normal 3 4 6 6" xfId="30644"/>
    <cellStyle name="Normal 3 4 6 7" xfId="30645"/>
    <cellStyle name="Normal 3 4 7" xfId="30646"/>
    <cellStyle name="Normal 3 4 7 2" xfId="30647"/>
    <cellStyle name="Normal 3 4 7 2 2" xfId="30648"/>
    <cellStyle name="Normal 3 4 7 2 3" xfId="30649"/>
    <cellStyle name="Normal 3 4 7 3" xfId="30650"/>
    <cellStyle name="Normal 3 4 7 3 2" xfId="30651"/>
    <cellStyle name="Normal 3 4 7 3 3" xfId="30652"/>
    <cellStyle name="Normal 3 4 7 4" xfId="30653"/>
    <cellStyle name="Normal 3 4 7 4 2" xfId="30654"/>
    <cellStyle name="Normal 3 4 7 4 3" xfId="30655"/>
    <cellStyle name="Normal 3 4 7 5" xfId="30656"/>
    <cellStyle name="Normal 3 4 7 5 2" xfId="30657"/>
    <cellStyle name="Normal 3 4 7 5 3" xfId="30658"/>
    <cellStyle name="Normal 3 4 7 6" xfId="30659"/>
    <cellStyle name="Normal 3 4 7 7" xfId="30660"/>
    <cellStyle name="Normal 3 4 8" xfId="30661"/>
    <cellStyle name="Normal 3 4 8 2" xfId="30662"/>
    <cellStyle name="Normal 3 4 8 2 2" xfId="30663"/>
    <cellStyle name="Normal 3 4 8 2 3" xfId="30664"/>
    <cellStyle name="Normal 3 4 8 3" xfId="30665"/>
    <cellStyle name="Normal 3 4 8 3 2" xfId="30666"/>
    <cellStyle name="Normal 3 4 8 3 3" xfId="30667"/>
    <cellStyle name="Normal 3 4 8 4" xfId="30668"/>
    <cellStyle name="Normal 3 4 8 4 2" xfId="30669"/>
    <cellStyle name="Normal 3 4 8 4 3" xfId="30670"/>
    <cellStyle name="Normal 3 4 8 5" xfId="30671"/>
    <cellStyle name="Normal 3 4 8 5 2" xfId="30672"/>
    <cellStyle name="Normal 3 4 8 5 3" xfId="30673"/>
    <cellStyle name="Normal 3 4 8 6" xfId="30674"/>
    <cellStyle name="Normal 3 4 8 7" xfId="30675"/>
    <cellStyle name="Normal 3 4 9" xfId="30676"/>
    <cellStyle name="Normal 3 4 9 2" xfId="30677"/>
    <cellStyle name="Normal 3 4 9 2 2" xfId="30678"/>
    <cellStyle name="Normal 3 4 9 2 3" xfId="30679"/>
    <cellStyle name="Normal 3 4 9 3" xfId="30680"/>
    <cellStyle name="Normal 3 4 9 3 2" xfId="30681"/>
    <cellStyle name="Normal 3 4 9 3 3" xfId="30682"/>
    <cellStyle name="Normal 3 4 9 4" xfId="30683"/>
    <cellStyle name="Normal 3 4 9 4 2" xfId="30684"/>
    <cellStyle name="Normal 3 4 9 4 3" xfId="30685"/>
    <cellStyle name="Normal 3 4 9 5" xfId="30686"/>
    <cellStyle name="Normal 3 4 9 5 2" xfId="30687"/>
    <cellStyle name="Normal 3 4 9 5 3" xfId="30688"/>
    <cellStyle name="Normal 3 4 9 6" xfId="30689"/>
    <cellStyle name="Normal 3 4 9 7" xfId="30690"/>
    <cellStyle name="Normal 3 5" xfId="30691"/>
    <cellStyle name="Normal 3 5 10" xfId="30692"/>
    <cellStyle name="Normal 3 5 10 2" xfId="30693"/>
    <cellStyle name="Normal 3 5 10 3" xfId="30694"/>
    <cellStyle name="Normal 3 5 11" xfId="30695"/>
    <cellStyle name="Normal 3 5 11 2" xfId="30696"/>
    <cellStyle name="Normal 3 5 11 3" xfId="30697"/>
    <cellStyle name="Normal 3 5 12" xfId="30698"/>
    <cellStyle name="Normal 3 5 12 2" xfId="30699"/>
    <cellStyle name="Normal 3 5 12 3" xfId="30700"/>
    <cellStyle name="Normal 3 5 13" xfId="30701"/>
    <cellStyle name="Normal 3 5 14" xfId="30702"/>
    <cellStyle name="Normal 3 5 2" xfId="30703"/>
    <cellStyle name="Normal 3 5 2 10" xfId="30704"/>
    <cellStyle name="Normal 3 5 2 11" xfId="30705"/>
    <cellStyle name="Normal 3 5 2 2" xfId="30706"/>
    <cellStyle name="Normal 3 5 2 2 2" xfId="30707"/>
    <cellStyle name="Normal 3 5 2 2 2 2" xfId="30708"/>
    <cellStyle name="Normal 3 5 2 2 2 2 2" xfId="30709"/>
    <cellStyle name="Normal 3 5 2 2 2 2 3" xfId="30710"/>
    <cellStyle name="Normal 3 5 2 2 2 3" xfId="30711"/>
    <cellStyle name="Normal 3 5 2 2 2 3 2" xfId="30712"/>
    <cellStyle name="Normal 3 5 2 2 2 3 3" xfId="30713"/>
    <cellStyle name="Normal 3 5 2 2 2 4" xfId="30714"/>
    <cellStyle name="Normal 3 5 2 2 2 4 2" xfId="30715"/>
    <cellStyle name="Normal 3 5 2 2 2 4 3" xfId="30716"/>
    <cellStyle name="Normal 3 5 2 2 2 5" xfId="30717"/>
    <cellStyle name="Normal 3 5 2 2 2 5 2" xfId="30718"/>
    <cellStyle name="Normal 3 5 2 2 2 5 3" xfId="30719"/>
    <cellStyle name="Normal 3 5 2 2 2 6" xfId="30720"/>
    <cellStyle name="Normal 3 5 2 2 2 7" xfId="30721"/>
    <cellStyle name="Normal 3 5 2 2 3" xfId="30722"/>
    <cellStyle name="Normal 3 5 2 2 3 2" xfId="30723"/>
    <cellStyle name="Normal 3 5 2 2 3 3" xfId="30724"/>
    <cellStyle name="Normal 3 5 2 2 4" xfId="30725"/>
    <cellStyle name="Normal 3 5 2 2 4 2" xfId="30726"/>
    <cellStyle name="Normal 3 5 2 2 4 3" xfId="30727"/>
    <cellStyle name="Normal 3 5 2 2 5" xfId="30728"/>
    <cellStyle name="Normal 3 5 2 2 5 2" xfId="30729"/>
    <cellStyle name="Normal 3 5 2 2 5 3" xfId="30730"/>
    <cellStyle name="Normal 3 5 2 2 6" xfId="30731"/>
    <cellStyle name="Normal 3 5 2 2 6 2" xfId="30732"/>
    <cellStyle name="Normal 3 5 2 2 6 3" xfId="30733"/>
    <cellStyle name="Normal 3 5 2 2 7" xfId="30734"/>
    <cellStyle name="Normal 3 5 2 2 8" xfId="30735"/>
    <cellStyle name="Normal 3 5 2 3" xfId="30736"/>
    <cellStyle name="Normal 3 5 2 3 2" xfId="30737"/>
    <cellStyle name="Normal 3 5 2 3 2 2" xfId="30738"/>
    <cellStyle name="Normal 3 5 2 3 2 3" xfId="30739"/>
    <cellStyle name="Normal 3 5 2 3 3" xfId="30740"/>
    <cellStyle name="Normal 3 5 2 3 3 2" xfId="30741"/>
    <cellStyle name="Normal 3 5 2 3 3 3" xfId="30742"/>
    <cellStyle name="Normal 3 5 2 3 4" xfId="30743"/>
    <cellStyle name="Normal 3 5 2 3 4 2" xfId="30744"/>
    <cellStyle name="Normal 3 5 2 3 4 3" xfId="30745"/>
    <cellStyle name="Normal 3 5 2 3 5" xfId="30746"/>
    <cellStyle name="Normal 3 5 2 3 5 2" xfId="30747"/>
    <cellStyle name="Normal 3 5 2 3 5 3" xfId="30748"/>
    <cellStyle name="Normal 3 5 2 3 6" xfId="30749"/>
    <cellStyle name="Normal 3 5 2 3 7" xfId="30750"/>
    <cellStyle name="Normal 3 5 2 4" xfId="30751"/>
    <cellStyle name="Normal 3 5 2 4 2" xfId="30752"/>
    <cellStyle name="Normal 3 5 2 4 2 2" xfId="30753"/>
    <cellStyle name="Normal 3 5 2 4 2 3" xfId="30754"/>
    <cellStyle name="Normal 3 5 2 4 3" xfId="30755"/>
    <cellStyle name="Normal 3 5 2 4 3 2" xfId="30756"/>
    <cellStyle name="Normal 3 5 2 4 3 3" xfId="30757"/>
    <cellStyle name="Normal 3 5 2 4 4" xfId="30758"/>
    <cellStyle name="Normal 3 5 2 4 4 2" xfId="30759"/>
    <cellStyle name="Normal 3 5 2 4 4 3" xfId="30760"/>
    <cellStyle name="Normal 3 5 2 4 5" xfId="30761"/>
    <cellStyle name="Normal 3 5 2 4 5 2" xfId="30762"/>
    <cellStyle name="Normal 3 5 2 4 5 3" xfId="30763"/>
    <cellStyle name="Normal 3 5 2 4 6" xfId="30764"/>
    <cellStyle name="Normal 3 5 2 4 7" xfId="30765"/>
    <cellStyle name="Normal 3 5 2 5" xfId="30766"/>
    <cellStyle name="Normal 3 5 2 5 2" xfId="30767"/>
    <cellStyle name="Normal 3 5 2 5 2 2" xfId="30768"/>
    <cellStyle name="Normal 3 5 2 5 2 3" xfId="30769"/>
    <cellStyle name="Normal 3 5 2 5 3" xfId="30770"/>
    <cellStyle name="Normal 3 5 2 5 3 2" xfId="30771"/>
    <cellStyle name="Normal 3 5 2 5 3 3" xfId="30772"/>
    <cellStyle name="Normal 3 5 2 5 4" xfId="30773"/>
    <cellStyle name="Normal 3 5 2 5 4 2" xfId="30774"/>
    <cellStyle name="Normal 3 5 2 5 4 3" xfId="30775"/>
    <cellStyle name="Normal 3 5 2 5 5" xfId="30776"/>
    <cellStyle name="Normal 3 5 2 5 5 2" xfId="30777"/>
    <cellStyle name="Normal 3 5 2 5 5 3" xfId="30778"/>
    <cellStyle name="Normal 3 5 2 5 6" xfId="30779"/>
    <cellStyle name="Normal 3 5 2 5 7" xfId="30780"/>
    <cellStyle name="Normal 3 5 2 6" xfId="30781"/>
    <cellStyle name="Normal 3 5 2 6 2" xfId="30782"/>
    <cellStyle name="Normal 3 5 2 6 3" xfId="30783"/>
    <cellStyle name="Normal 3 5 2 7" xfId="30784"/>
    <cellStyle name="Normal 3 5 2 7 2" xfId="30785"/>
    <cellStyle name="Normal 3 5 2 7 3" xfId="30786"/>
    <cellStyle name="Normal 3 5 2 8" xfId="30787"/>
    <cellStyle name="Normal 3 5 2 8 2" xfId="30788"/>
    <cellStyle name="Normal 3 5 2 8 3" xfId="30789"/>
    <cellStyle name="Normal 3 5 2 9" xfId="30790"/>
    <cellStyle name="Normal 3 5 2 9 2" xfId="30791"/>
    <cellStyle name="Normal 3 5 2 9 3" xfId="30792"/>
    <cellStyle name="Normal 3 5 3" xfId="30793"/>
    <cellStyle name="Normal 3 5 3 2" xfId="30794"/>
    <cellStyle name="Normal 3 5 3 2 2" xfId="30795"/>
    <cellStyle name="Normal 3 5 3 2 2 2" xfId="30796"/>
    <cellStyle name="Normal 3 5 3 2 2 3" xfId="30797"/>
    <cellStyle name="Normal 3 5 3 2 3" xfId="30798"/>
    <cellStyle name="Normal 3 5 3 2 3 2" xfId="30799"/>
    <cellStyle name="Normal 3 5 3 2 3 3" xfId="30800"/>
    <cellStyle name="Normal 3 5 3 2 4" xfId="30801"/>
    <cellStyle name="Normal 3 5 3 2 4 2" xfId="30802"/>
    <cellStyle name="Normal 3 5 3 2 4 3" xfId="30803"/>
    <cellStyle name="Normal 3 5 3 2 5" xfId="30804"/>
    <cellStyle name="Normal 3 5 3 2 5 2" xfId="30805"/>
    <cellStyle name="Normal 3 5 3 2 5 3" xfId="30806"/>
    <cellStyle name="Normal 3 5 3 2 6" xfId="30807"/>
    <cellStyle name="Normal 3 5 3 2 7" xfId="30808"/>
    <cellStyle name="Normal 3 5 3 3" xfId="30809"/>
    <cellStyle name="Normal 3 5 3 3 2" xfId="30810"/>
    <cellStyle name="Normal 3 5 3 3 3" xfId="30811"/>
    <cellStyle name="Normal 3 5 3 4" xfId="30812"/>
    <cellStyle name="Normal 3 5 3 4 2" xfId="30813"/>
    <cellStyle name="Normal 3 5 3 4 3" xfId="30814"/>
    <cellStyle name="Normal 3 5 3 5" xfId="30815"/>
    <cellStyle name="Normal 3 5 3 5 2" xfId="30816"/>
    <cellStyle name="Normal 3 5 3 5 3" xfId="30817"/>
    <cellStyle name="Normal 3 5 3 6" xfId="30818"/>
    <cellStyle name="Normal 3 5 3 6 2" xfId="30819"/>
    <cellStyle name="Normal 3 5 3 6 3" xfId="30820"/>
    <cellStyle name="Normal 3 5 3 7" xfId="30821"/>
    <cellStyle name="Normal 3 5 3 8" xfId="30822"/>
    <cellStyle name="Normal 3 5 4" xfId="30823"/>
    <cellStyle name="Normal 3 5 4 2" xfId="30824"/>
    <cellStyle name="Normal 3 5 4 2 2" xfId="30825"/>
    <cellStyle name="Normal 3 5 4 2 2 2" xfId="30826"/>
    <cellStyle name="Normal 3 5 4 2 2 3" xfId="30827"/>
    <cellStyle name="Normal 3 5 4 2 3" xfId="30828"/>
    <cellStyle name="Normal 3 5 4 2 3 2" xfId="30829"/>
    <cellStyle name="Normal 3 5 4 2 3 3" xfId="30830"/>
    <cellStyle name="Normal 3 5 4 2 4" xfId="30831"/>
    <cellStyle name="Normal 3 5 4 2 4 2" xfId="30832"/>
    <cellStyle name="Normal 3 5 4 2 4 3" xfId="30833"/>
    <cellStyle name="Normal 3 5 4 2 5" xfId="30834"/>
    <cellStyle name="Normal 3 5 4 2 5 2" xfId="30835"/>
    <cellStyle name="Normal 3 5 4 2 5 3" xfId="30836"/>
    <cellStyle name="Normal 3 5 4 2 6" xfId="30837"/>
    <cellStyle name="Normal 3 5 4 2 7" xfId="30838"/>
    <cellStyle name="Normal 3 5 4 3" xfId="30839"/>
    <cellStyle name="Normal 3 5 4 3 2" xfId="30840"/>
    <cellStyle name="Normal 3 5 4 3 3" xfId="30841"/>
    <cellStyle name="Normal 3 5 4 4" xfId="30842"/>
    <cellStyle name="Normal 3 5 4 4 2" xfId="30843"/>
    <cellStyle name="Normal 3 5 4 4 3" xfId="30844"/>
    <cellStyle name="Normal 3 5 4 5" xfId="30845"/>
    <cellStyle name="Normal 3 5 4 5 2" xfId="30846"/>
    <cellStyle name="Normal 3 5 4 5 3" xfId="30847"/>
    <cellStyle name="Normal 3 5 4 6" xfId="30848"/>
    <cellStyle name="Normal 3 5 4 6 2" xfId="30849"/>
    <cellStyle name="Normal 3 5 4 6 3" xfId="30850"/>
    <cellStyle name="Normal 3 5 4 7" xfId="30851"/>
    <cellStyle name="Normal 3 5 4 8" xfId="30852"/>
    <cellStyle name="Normal 3 5 5" xfId="30853"/>
    <cellStyle name="Normal 3 5 5 2" xfId="30854"/>
    <cellStyle name="Normal 3 5 5 2 2" xfId="30855"/>
    <cellStyle name="Normal 3 5 5 2 3" xfId="30856"/>
    <cellStyle name="Normal 3 5 5 3" xfId="30857"/>
    <cellStyle name="Normal 3 5 5 3 2" xfId="30858"/>
    <cellStyle name="Normal 3 5 5 3 3" xfId="30859"/>
    <cellStyle name="Normal 3 5 5 4" xfId="30860"/>
    <cellStyle name="Normal 3 5 5 4 2" xfId="30861"/>
    <cellStyle name="Normal 3 5 5 4 3" xfId="30862"/>
    <cellStyle name="Normal 3 5 5 5" xfId="30863"/>
    <cellStyle name="Normal 3 5 5 5 2" xfId="30864"/>
    <cellStyle name="Normal 3 5 5 5 3" xfId="30865"/>
    <cellStyle name="Normal 3 5 5 6" xfId="30866"/>
    <cellStyle name="Normal 3 5 5 7" xfId="30867"/>
    <cellStyle name="Normal 3 5 6" xfId="30868"/>
    <cellStyle name="Normal 3 5 6 2" xfId="30869"/>
    <cellStyle name="Normal 3 5 6 2 2" xfId="30870"/>
    <cellStyle name="Normal 3 5 6 2 3" xfId="30871"/>
    <cellStyle name="Normal 3 5 6 3" xfId="30872"/>
    <cellStyle name="Normal 3 5 6 3 2" xfId="30873"/>
    <cellStyle name="Normal 3 5 6 3 3" xfId="30874"/>
    <cellStyle name="Normal 3 5 6 4" xfId="30875"/>
    <cellStyle name="Normal 3 5 6 4 2" xfId="30876"/>
    <cellStyle name="Normal 3 5 6 4 3" xfId="30877"/>
    <cellStyle name="Normal 3 5 6 5" xfId="30878"/>
    <cellStyle name="Normal 3 5 6 5 2" xfId="30879"/>
    <cellStyle name="Normal 3 5 6 5 3" xfId="30880"/>
    <cellStyle name="Normal 3 5 6 6" xfId="30881"/>
    <cellStyle name="Normal 3 5 6 7" xfId="30882"/>
    <cellStyle name="Normal 3 5 7" xfId="30883"/>
    <cellStyle name="Normal 3 5 7 2" xfId="30884"/>
    <cellStyle name="Normal 3 5 7 2 2" xfId="30885"/>
    <cellStyle name="Normal 3 5 7 2 3" xfId="30886"/>
    <cellStyle name="Normal 3 5 7 3" xfId="30887"/>
    <cellStyle name="Normal 3 5 7 3 2" xfId="30888"/>
    <cellStyle name="Normal 3 5 7 3 3" xfId="30889"/>
    <cellStyle name="Normal 3 5 7 4" xfId="30890"/>
    <cellStyle name="Normal 3 5 7 4 2" xfId="30891"/>
    <cellStyle name="Normal 3 5 7 4 3" xfId="30892"/>
    <cellStyle name="Normal 3 5 7 5" xfId="30893"/>
    <cellStyle name="Normal 3 5 7 5 2" xfId="30894"/>
    <cellStyle name="Normal 3 5 7 5 3" xfId="30895"/>
    <cellStyle name="Normal 3 5 7 6" xfId="30896"/>
    <cellStyle name="Normal 3 5 7 7" xfId="30897"/>
    <cellStyle name="Normal 3 5 8" xfId="30898"/>
    <cellStyle name="Normal 3 5 8 2" xfId="30899"/>
    <cellStyle name="Normal 3 5 8 2 2" xfId="30900"/>
    <cellStyle name="Normal 3 5 8 2 3" xfId="30901"/>
    <cellStyle name="Normal 3 5 8 3" xfId="30902"/>
    <cellStyle name="Normal 3 5 8 3 2" xfId="30903"/>
    <cellStyle name="Normal 3 5 8 3 3" xfId="30904"/>
    <cellStyle name="Normal 3 5 8 4" xfId="30905"/>
    <cellStyle name="Normal 3 5 8 4 2" xfId="30906"/>
    <cellStyle name="Normal 3 5 8 4 3" xfId="30907"/>
    <cellStyle name="Normal 3 5 8 5" xfId="30908"/>
    <cellStyle name="Normal 3 5 8 5 2" xfId="30909"/>
    <cellStyle name="Normal 3 5 8 5 3" xfId="30910"/>
    <cellStyle name="Normal 3 5 8 6" xfId="30911"/>
    <cellStyle name="Normal 3 5 8 7" xfId="30912"/>
    <cellStyle name="Normal 3 5 9" xfId="30913"/>
    <cellStyle name="Normal 3 5 9 2" xfId="30914"/>
    <cellStyle name="Normal 3 5 9 3" xfId="30915"/>
    <cellStyle name="Normal 3 6" xfId="30916"/>
    <cellStyle name="Normal 3 6 10" xfId="30917"/>
    <cellStyle name="Normal 3 6 11" xfId="30918"/>
    <cellStyle name="Normal 3 6 2" xfId="30919"/>
    <cellStyle name="Normal 3 6 2 2" xfId="30920"/>
    <cellStyle name="Normal 3 6 2 2 2" xfId="30921"/>
    <cellStyle name="Normal 3 6 2 2 2 2" xfId="30922"/>
    <cellStyle name="Normal 3 6 2 2 2 3" xfId="30923"/>
    <cellStyle name="Normal 3 6 2 2 3" xfId="30924"/>
    <cellStyle name="Normal 3 6 2 2 3 2" xfId="30925"/>
    <cellStyle name="Normal 3 6 2 2 3 3" xfId="30926"/>
    <cellStyle name="Normal 3 6 2 2 4" xfId="30927"/>
    <cellStyle name="Normal 3 6 2 2 4 2" xfId="30928"/>
    <cellStyle name="Normal 3 6 2 2 4 3" xfId="30929"/>
    <cellStyle name="Normal 3 6 2 2 5" xfId="30930"/>
    <cellStyle name="Normal 3 6 2 2 5 2" xfId="30931"/>
    <cellStyle name="Normal 3 6 2 2 5 3" xfId="30932"/>
    <cellStyle name="Normal 3 6 2 2 6" xfId="30933"/>
    <cellStyle name="Normal 3 6 2 2 7" xfId="30934"/>
    <cellStyle name="Normal 3 6 2 3" xfId="30935"/>
    <cellStyle name="Normal 3 6 2 3 2" xfId="30936"/>
    <cellStyle name="Normal 3 6 2 3 3" xfId="30937"/>
    <cellStyle name="Normal 3 6 2 4" xfId="30938"/>
    <cellStyle name="Normal 3 6 2 4 2" xfId="30939"/>
    <cellStyle name="Normal 3 6 2 4 3" xfId="30940"/>
    <cellStyle name="Normal 3 6 2 5" xfId="30941"/>
    <cellStyle name="Normal 3 6 2 5 2" xfId="30942"/>
    <cellStyle name="Normal 3 6 2 5 3" xfId="30943"/>
    <cellStyle name="Normal 3 6 2 6" xfId="30944"/>
    <cellStyle name="Normal 3 6 2 6 2" xfId="30945"/>
    <cellStyle name="Normal 3 6 2 6 3" xfId="30946"/>
    <cellStyle name="Normal 3 6 2 7" xfId="30947"/>
    <cellStyle name="Normal 3 6 2 8" xfId="30948"/>
    <cellStyle name="Normal 3 6 3" xfId="30949"/>
    <cellStyle name="Normal 3 6 3 2" xfId="30950"/>
    <cellStyle name="Normal 3 6 3 2 2" xfId="30951"/>
    <cellStyle name="Normal 3 6 3 2 3" xfId="30952"/>
    <cellStyle name="Normal 3 6 3 3" xfId="30953"/>
    <cellStyle name="Normal 3 6 3 3 2" xfId="30954"/>
    <cellStyle name="Normal 3 6 3 3 3" xfId="30955"/>
    <cellStyle name="Normal 3 6 3 4" xfId="30956"/>
    <cellStyle name="Normal 3 6 3 4 2" xfId="30957"/>
    <cellStyle name="Normal 3 6 3 4 3" xfId="30958"/>
    <cellStyle name="Normal 3 6 3 5" xfId="30959"/>
    <cellStyle name="Normal 3 6 3 5 2" xfId="30960"/>
    <cellStyle name="Normal 3 6 3 5 3" xfId="30961"/>
    <cellStyle name="Normal 3 6 3 6" xfId="30962"/>
    <cellStyle name="Normal 3 6 3 7" xfId="30963"/>
    <cellStyle name="Normal 3 6 4" xfId="30964"/>
    <cellStyle name="Normal 3 6 4 2" xfId="30965"/>
    <cellStyle name="Normal 3 6 4 2 2" xfId="30966"/>
    <cellStyle name="Normal 3 6 4 2 3" xfId="30967"/>
    <cellStyle name="Normal 3 6 4 3" xfId="30968"/>
    <cellStyle name="Normal 3 6 4 3 2" xfId="30969"/>
    <cellStyle name="Normal 3 6 4 3 3" xfId="30970"/>
    <cellStyle name="Normal 3 6 4 4" xfId="30971"/>
    <cellStyle name="Normal 3 6 4 4 2" xfId="30972"/>
    <cellStyle name="Normal 3 6 4 4 3" xfId="30973"/>
    <cellStyle name="Normal 3 6 4 5" xfId="30974"/>
    <cellStyle name="Normal 3 6 4 5 2" xfId="30975"/>
    <cellStyle name="Normal 3 6 4 5 3" xfId="30976"/>
    <cellStyle name="Normal 3 6 4 6" xfId="30977"/>
    <cellStyle name="Normal 3 6 4 7" xfId="30978"/>
    <cellStyle name="Normal 3 6 5" xfId="30979"/>
    <cellStyle name="Normal 3 6 5 2" xfId="30980"/>
    <cellStyle name="Normal 3 6 5 2 2" xfId="30981"/>
    <cellStyle name="Normal 3 6 5 2 3" xfId="30982"/>
    <cellStyle name="Normal 3 6 5 3" xfId="30983"/>
    <cellStyle name="Normal 3 6 5 3 2" xfId="30984"/>
    <cellStyle name="Normal 3 6 5 3 3" xfId="30985"/>
    <cellStyle name="Normal 3 6 5 4" xfId="30986"/>
    <cellStyle name="Normal 3 6 5 4 2" xfId="30987"/>
    <cellStyle name="Normal 3 6 5 4 3" xfId="30988"/>
    <cellStyle name="Normal 3 6 5 5" xfId="30989"/>
    <cellStyle name="Normal 3 6 5 5 2" xfId="30990"/>
    <cellStyle name="Normal 3 6 5 5 3" xfId="30991"/>
    <cellStyle name="Normal 3 6 5 6" xfId="30992"/>
    <cellStyle name="Normal 3 6 5 7" xfId="30993"/>
    <cellStyle name="Normal 3 6 6" xfId="30994"/>
    <cellStyle name="Normal 3 6 6 2" xfId="30995"/>
    <cellStyle name="Normal 3 6 6 3" xfId="30996"/>
    <cellStyle name="Normal 3 6 7" xfId="30997"/>
    <cellStyle name="Normal 3 6 7 2" xfId="30998"/>
    <cellStyle name="Normal 3 6 7 3" xfId="30999"/>
    <cellStyle name="Normal 3 6 8" xfId="31000"/>
    <cellStyle name="Normal 3 6 8 2" xfId="31001"/>
    <cellStyle name="Normal 3 6 8 3" xfId="31002"/>
    <cellStyle name="Normal 3 6 9" xfId="31003"/>
    <cellStyle name="Normal 3 6 9 2" xfId="31004"/>
    <cellStyle name="Normal 3 6 9 3" xfId="31005"/>
    <cellStyle name="Normal 3 7" xfId="31006"/>
    <cellStyle name="Normal 3 7 2" xfId="31007"/>
    <cellStyle name="Normal 3 7 2 2" xfId="31008"/>
    <cellStyle name="Normal 3 7 2 2 2" xfId="31009"/>
    <cellStyle name="Normal 3 7 2 2 3" xfId="31010"/>
    <cellStyle name="Normal 3 7 2 3" xfId="31011"/>
    <cellStyle name="Normal 3 7 2 3 2" xfId="31012"/>
    <cellStyle name="Normal 3 7 2 3 3" xfId="31013"/>
    <cellStyle name="Normal 3 7 2 4" xfId="31014"/>
    <cellStyle name="Normal 3 7 2 4 2" xfId="31015"/>
    <cellStyle name="Normal 3 7 2 4 3" xfId="31016"/>
    <cellStyle name="Normal 3 7 2 5" xfId="31017"/>
    <cellStyle name="Normal 3 7 2 5 2" xfId="31018"/>
    <cellStyle name="Normal 3 7 2 5 3" xfId="31019"/>
    <cellStyle name="Normal 3 7 2 6" xfId="31020"/>
    <cellStyle name="Normal 3 7 2 7" xfId="31021"/>
    <cellStyle name="Normal 3 7 3" xfId="31022"/>
    <cellStyle name="Normal 3 7 3 2" xfId="31023"/>
    <cellStyle name="Normal 3 7 3 3" xfId="31024"/>
    <cellStyle name="Normal 3 7 4" xfId="31025"/>
    <cellStyle name="Normal 3 7 4 2" xfId="31026"/>
    <cellStyle name="Normal 3 7 4 3" xfId="31027"/>
    <cellStyle name="Normal 3 7 5" xfId="31028"/>
    <cellStyle name="Normal 3 7 5 2" xfId="31029"/>
    <cellStyle name="Normal 3 7 5 3" xfId="31030"/>
    <cellStyle name="Normal 3 7 6" xfId="31031"/>
    <cellStyle name="Normal 3 7 6 2" xfId="31032"/>
    <cellStyle name="Normal 3 7 6 3" xfId="31033"/>
    <cellStyle name="Normal 3 7 7" xfId="31034"/>
    <cellStyle name="Normal 3 7 8" xfId="31035"/>
    <cellStyle name="Normal 3 8" xfId="31036"/>
    <cellStyle name="Normal 3 8 2" xfId="31037"/>
    <cellStyle name="Normal 3 8 2 2" xfId="31038"/>
    <cellStyle name="Normal 3 8 2 2 2" xfId="31039"/>
    <cellStyle name="Normal 3 8 2 2 3" xfId="31040"/>
    <cellStyle name="Normal 3 8 2 3" xfId="31041"/>
    <cellStyle name="Normal 3 8 2 3 2" xfId="31042"/>
    <cellStyle name="Normal 3 8 2 3 3" xfId="31043"/>
    <cellStyle name="Normal 3 8 2 4" xfId="31044"/>
    <cellStyle name="Normal 3 8 2 4 2" xfId="31045"/>
    <cellStyle name="Normal 3 8 2 4 3" xfId="31046"/>
    <cellStyle name="Normal 3 8 2 5" xfId="31047"/>
    <cellStyle name="Normal 3 8 2 5 2" xfId="31048"/>
    <cellStyle name="Normal 3 8 2 5 3" xfId="31049"/>
    <cellStyle name="Normal 3 8 2 6" xfId="31050"/>
    <cellStyle name="Normal 3 8 2 7" xfId="31051"/>
    <cellStyle name="Normal 3 8 3" xfId="31052"/>
    <cellStyle name="Normal 3 8 3 2" xfId="31053"/>
    <cellStyle name="Normal 3 8 3 3" xfId="31054"/>
    <cellStyle name="Normal 3 8 4" xfId="31055"/>
    <cellStyle name="Normal 3 8 4 2" xfId="31056"/>
    <cellStyle name="Normal 3 8 4 3" xfId="31057"/>
    <cellStyle name="Normal 3 8 5" xfId="31058"/>
    <cellStyle name="Normal 3 8 5 2" xfId="31059"/>
    <cellStyle name="Normal 3 8 5 3" xfId="31060"/>
    <cellStyle name="Normal 3 8 6" xfId="31061"/>
    <cellStyle name="Normal 3 8 6 2" xfId="31062"/>
    <cellStyle name="Normal 3 8 6 3" xfId="31063"/>
    <cellStyle name="Normal 3 8 7" xfId="31064"/>
    <cellStyle name="Normal 3 8 8" xfId="31065"/>
    <cellStyle name="Normal 3 9" xfId="31066"/>
    <cellStyle name="Normal 3 9 2" xfId="31067"/>
    <cellStyle name="Normal 3 9 2 2" xfId="31068"/>
    <cellStyle name="Normal 3 9 2 2 2" xfId="31069"/>
    <cellStyle name="Normal 3 9 2 2 3" xfId="31070"/>
    <cellStyle name="Normal 3 9 2 3" xfId="31071"/>
    <cellStyle name="Normal 3 9 2 3 2" xfId="31072"/>
    <cellStyle name="Normal 3 9 2 3 3" xfId="31073"/>
    <cellStyle name="Normal 3 9 2 4" xfId="31074"/>
    <cellStyle name="Normal 3 9 2 4 2" xfId="31075"/>
    <cellStyle name="Normal 3 9 2 4 3" xfId="31076"/>
    <cellStyle name="Normal 3 9 2 5" xfId="31077"/>
    <cellStyle name="Normal 3 9 2 5 2" xfId="31078"/>
    <cellStyle name="Normal 3 9 2 5 3" xfId="31079"/>
    <cellStyle name="Normal 3 9 2 6" xfId="31080"/>
    <cellStyle name="Normal 3 9 2 7" xfId="31081"/>
    <cellStyle name="Normal 3 9 3" xfId="31082"/>
    <cellStyle name="Normal 3 9 3 2" xfId="31083"/>
    <cellStyle name="Normal 3 9 3 3" xfId="31084"/>
    <cellStyle name="Normal 3 9 4" xfId="31085"/>
    <cellStyle name="Normal 3 9 4 2" xfId="31086"/>
    <cellStyle name="Normal 3 9 4 3" xfId="31087"/>
    <cellStyle name="Normal 3 9 5" xfId="31088"/>
    <cellStyle name="Normal 3 9 5 2" xfId="31089"/>
    <cellStyle name="Normal 3 9 5 3" xfId="31090"/>
    <cellStyle name="Normal 3 9 6" xfId="31091"/>
    <cellStyle name="Normal 3 9 6 2" xfId="31092"/>
    <cellStyle name="Normal 3 9 6 3" xfId="31093"/>
    <cellStyle name="Normal 3 9 7" xfId="31094"/>
    <cellStyle name="Normal 3 9 8" xfId="31095"/>
    <cellStyle name="Normal 30" xfId="31096"/>
    <cellStyle name="Normal 30 2" xfId="31097"/>
    <cellStyle name="Normal 30 2 2" xfId="31098"/>
    <cellStyle name="Normal 30 3" xfId="31099"/>
    <cellStyle name="Normal 31" xfId="31100"/>
    <cellStyle name="Normal 31 2" xfId="31101"/>
    <cellStyle name="Normal 31 2 2" xfId="31102"/>
    <cellStyle name="Normal 31 3" xfId="31103"/>
    <cellStyle name="Normal 32" xfId="31104"/>
    <cellStyle name="Normal 32 2" xfId="31105"/>
    <cellStyle name="Normal 32 2 2" xfId="31106"/>
    <cellStyle name="Normal 32 3" xfId="31107"/>
    <cellStyle name="Normal 32 3 2" xfId="31108"/>
    <cellStyle name="Normal 32 4" xfId="31109"/>
    <cellStyle name="Normal 33" xfId="31110"/>
    <cellStyle name="Normal 33 2" xfId="31111"/>
    <cellStyle name="Normal 33 2 2" xfId="31112"/>
    <cellStyle name="Normal 33 3" xfId="31113"/>
    <cellStyle name="Normal 34" xfId="31114"/>
    <cellStyle name="Normal 34 2" xfId="31115"/>
    <cellStyle name="Normal 35" xfId="31116"/>
    <cellStyle name="Normal 35 2" xfId="31117"/>
    <cellStyle name="Normal 36" xfId="31118"/>
    <cellStyle name="Normal 36 2" xfId="31119"/>
    <cellStyle name="Normal 37" xfId="31120"/>
    <cellStyle name="Normal 37 2" xfId="31121"/>
    <cellStyle name="Normal 38" xfId="31122"/>
    <cellStyle name="Normal 39" xfId="31123"/>
    <cellStyle name="Normal 4" xfId="31124"/>
    <cellStyle name="Normal 4 10" xfId="31125"/>
    <cellStyle name="Normal 4 10 2" xfId="31126"/>
    <cellStyle name="Normal 4 11" xfId="31127"/>
    <cellStyle name="Normal 4 11 2" xfId="31128"/>
    <cellStyle name="Normal 4 12" xfId="31129"/>
    <cellStyle name="Normal 4 2" xfId="31130"/>
    <cellStyle name="Normal 4 2 10" xfId="31131"/>
    <cellStyle name="Normal 4 2 10 2" xfId="31132"/>
    <cellStyle name="Normal 4 2 10 3" xfId="31133"/>
    <cellStyle name="Normal 4 2 11" xfId="31134"/>
    <cellStyle name="Normal 4 2 11 2" xfId="31135"/>
    <cellStyle name="Normal 4 2 11 3" xfId="31136"/>
    <cellStyle name="Normal 4 2 12" xfId="31137"/>
    <cellStyle name="Normal 4 2 13" xfId="31138"/>
    <cellStyle name="Normal 4 2 14" xfId="31139"/>
    <cellStyle name="Normal 4 2 15" xfId="31140"/>
    <cellStyle name="Normal 4 2 16" xfId="31141"/>
    <cellStyle name="Normal 4 2 17" xfId="31142"/>
    <cellStyle name="Normal 4 2 18" xfId="31143"/>
    <cellStyle name="Normal 4 2 19" xfId="31144"/>
    <cellStyle name="Normal 4 2 2" xfId="31145"/>
    <cellStyle name="Normal 4 2 2 2" xfId="31146"/>
    <cellStyle name="Normal 4 2 2 2 2" xfId="31147"/>
    <cellStyle name="Normal 4 2 2 2 2 2" xfId="31148"/>
    <cellStyle name="Normal 4 2 2 2 2 3" xfId="31149"/>
    <cellStyle name="Normal 4 2 2 2 3" xfId="31150"/>
    <cellStyle name="Normal 4 2 2 2 3 2" xfId="31151"/>
    <cellStyle name="Normal 4 2 2 2 3 3" xfId="31152"/>
    <cellStyle name="Normal 4 2 2 2 4" xfId="31153"/>
    <cellStyle name="Normal 4 2 2 2 4 2" xfId="31154"/>
    <cellStyle name="Normal 4 2 2 2 4 3" xfId="31155"/>
    <cellStyle name="Normal 4 2 2 2 5" xfId="31156"/>
    <cellStyle name="Normal 4 2 2 2 5 2" xfId="31157"/>
    <cellStyle name="Normal 4 2 2 2 5 3" xfId="31158"/>
    <cellStyle name="Normal 4 2 2 2 6" xfId="31159"/>
    <cellStyle name="Normal 4 2 2 2 7" xfId="31160"/>
    <cellStyle name="Normal 4 2 2 3" xfId="31161"/>
    <cellStyle name="Normal 4 2 2 3 2" xfId="31162"/>
    <cellStyle name="Normal 4 2 2 3 3" xfId="31163"/>
    <cellStyle name="Normal 4 2 2 4" xfId="31164"/>
    <cellStyle name="Normal 4 2 2 4 2" xfId="31165"/>
    <cellStyle name="Normal 4 2 2 4 3" xfId="31166"/>
    <cellStyle name="Normal 4 2 2 5" xfId="31167"/>
    <cellStyle name="Normal 4 2 2 5 2" xfId="31168"/>
    <cellStyle name="Normal 4 2 2 5 3" xfId="31169"/>
    <cellStyle name="Normal 4 2 2 6" xfId="31170"/>
    <cellStyle name="Normal 4 2 2 6 2" xfId="31171"/>
    <cellStyle name="Normal 4 2 2 6 3" xfId="31172"/>
    <cellStyle name="Normal 4 2 2 7" xfId="31173"/>
    <cellStyle name="Normal 4 2 2 8" xfId="31174"/>
    <cellStyle name="Normal 4 2 20" xfId="31175"/>
    <cellStyle name="Normal 4 2 21" xfId="31176"/>
    <cellStyle name="Normal 4 2 22" xfId="31177"/>
    <cellStyle name="Normal 4 2 3" xfId="31178"/>
    <cellStyle name="Normal 4 2 3 2" xfId="31179"/>
    <cellStyle name="Normal 4 2 3 2 2" xfId="31180"/>
    <cellStyle name="Normal 4 2 3 2 2 2" xfId="31181"/>
    <cellStyle name="Normal 4 2 3 2 2 3" xfId="31182"/>
    <cellStyle name="Normal 4 2 3 2 3" xfId="31183"/>
    <cellStyle name="Normal 4 2 3 2 3 2" xfId="31184"/>
    <cellStyle name="Normal 4 2 3 2 3 3" xfId="31185"/>
    <cellStyle name="Normal 4 2 3 2 4" xfId="31186"/>
    <cellStyle name="Normal 4 2 3 2 4 2" xfId="31187"/>
    <cellStyle name="Normal 4 2 3 2 4 3" xfId="31188"/>
    <cellStyle name="Normal 4 2 3 2 5" xfId="31189"/>
    <cellStyle name="Normal 4 2 3 2 5 2" xfId="31190"/>
    <cellStyle name="Normal 4 2 3 2 5 3" xfId="31191"/>
    <cellStyle name="Normal 4 2 3 2 6" xfId="31192"/>
    <cellStyle name="Normal 4 2 3 2 7" xfId="31193"/>
    <cellStyle name="Normal 4 2 3 3" xfId="31194"/>
    <cellStyle name="Normal 4 2 3 3 2" xfId="31195"/>
    <cellStyle name="Normal 4 2 3 3 3" xfId="31196"/>
    <cellStyle name="Normal 4 2 3 4" xfId="31197"/>
    <cellStyle name="Normal 4 2 3 4 2" xfId="31198"/>
    <cellStyle name="Normal 4 2 3 4 3" xfId="31199"/>
    <cellStyle name="Normal 4 2 3 5" xfId="31200"/>
    <cellStyle name="Normal 4 2 3 5 2" xfId="31201"/>
    <cellStyle name="Normal 4 2 3 5 3" xfId="31202"/>
    <cellStyle name="Normal 4 2 3 6" xfId="31203"/>
    <cellStyle name="Normal 4 2 3 6 2" xfId="31204"/>
    <cellStyle name="Normal 4 2 3 6 3" xfId="31205"/>
    <cellStyle name="Normal 4 2 3 7" xfId="31206"/>
    <cellStyle name="Normal 4 2 3 8" xfId="31207"/>
    <cellStyle name="Normal 4 2 4" xfId="31208"/>
    <cellStyle name="Normal 4 2 4 2" xfId="31209"/>
    <cellStyle name="Normal 4 2 4 2 2" xfId="31210"/>
    <cellStyle name="Normal 4 2 4 2 3" xfId="31211"/>
    <cellStyle name="Normal 4 2 4 3" xfId="31212"/>
    <cellStyle name="Normal 4 2 4 3 2" xfId="31213"/>
    <cellStyle name="Normal 4 2 4 3 3" xfId="31214"/>
    <cellStyle name="Normal 4 2 4 4" xfId="31215"/>
    <cellStyle name="Normal 4 2 4 4 2" xfId="31216"/>
    <cellStyle name="Normal 4 2 4 4 3" xfId="31217"/>
    <cellStyle name="Normal 4 2 4 5" xfId="31218"/>
    <cellStyle name="Normal 4 2 4 5 2" xfId="31219"/>
    <cellStyle name="Normal 4 2 4 5 3" xfId="31220"/>
    <cellStyle name="Normal 4 2 4 6" xfId="31221"/>
    <cellStyle name="Normal 4 2 4 7" xfId="31222"/>
    <cellStyle name="Normal 4 2 5" xfId="31223"/>
    <cellStyle name="Normal 4 2 5 2" xfId="31224"/>
    <cellStyle name="Normal 4 2 5 2 2" xfId="31225"/>
    <cellStyle name="Normal 4 2 5 2 3" xfId="31226"/>
    <cellStyle name="Normal 4 2 5 3" xfId="31227"/>
    <cellStyle name="Normal 4 2 5 3 2" xfId="31228"/>
    <cellStyle name="Normal 4 2 5 3 3" xfId="31229"/>
    <cellStyle name="Normal 4 2 5 4" xfId="31230"/>
    <cellStyle name="Normal 4 2 5 4 2" xfId="31231"/>
    <cellStyle name="Normal 4 2 5 4 3" xfId="31232"/>
    <cellStyle name="Normal 4 2 5 5" xfId="31233"/>
    <cellStyle name="Normal 4 2 5 5 2" xfId="31234"/>
    <cellStyle name="Normal 4 2 5 5 3" xfId="31235"/>
    <cellStyle name="Normal 4 2 5 6" xfId="31236"/>
    <cellStyle name="Normal 4 2 5 7" xfId="31237"/>
    <cellStyle name="Normal 4 2 6" xfId="31238"/>
    <cellStyle name="Normal 4 2 6 2" xfId="31239"/>
    <cellStyle name="Normal 4 2 6 3" xfId="31240"/>
    <cellStyle name="Normal 4 2 7" xfId="31241"/>
    <cellStyle name="Normal 4 2 7 2" xfId="31242"/>
    <cellStyle name="Normal 4 2 7 3" xfId="31243"/>
    <cellStyle name="Normal 4 2 8" xfId="31244"/>
    <cellStyle name="Normal 4 2 8 2" xfId="31245"/>
    <cellStyle name="Normal 4 2 8 3" xfId="31246"/>
    <cellStyle name="Normal 4 2 9" xfId="31247"/>
    <cellStyle name="Normal 4 2 9 2" xfId="31248"/>
    <cellStyle name="Normal 4 2 9 3" xfId="31249"/>
    <cellStyle name="Normal 4 3" xfId="31250"/>
    <cellStyle name="Normal 4 3 2" xfId="31251"/>
    <cellStyle name="Normal 4 3 2 2" xfId="31252"/>
    <cellStyle name="Normal 4 3 2 2 2" xfId="31253"/>
    <cellStyle name="Normal 4 3 2 3" xfId="31254"/>
    <cellStyle name="Normal 4 3 2 3 2" xfId="31255"/>
    <cellStyle name="Normal 4 3 2 4" xfId="31256"/>
    <cellStyle name="Normal 4 3 2 5" xfId="31257"/>
    <cellStyle name="Normal 4 3 3" xfId="31258"/>
    <cellStyle name="Normal 4 3 3 2" xfId="31259"/>
    <cellStyle name="Normal 4 3 3 2 2" xfId="31260"/>
    <cellStyle name="Normal 4 3 3 3" xfId="31261"/>
    <cellStyle name="Normal 4 3 3 3 2" xfId="31262"/>
    <cellStyle name="Normal 4 3 3 4" xfId="31263"/>
    <cellStyle name="Normal 4 3 4" xfId="31264"/>
    <cellStyle name="Normal 4 3 4 2" xfId="31265"/>
    <cellStyle name="Normal 4 3 5" xfId="31266"/>
    <cellStyle name="Normal 4 3 5 2" xfId="31267"/>
    <cellStyle name="Normal 4 3 6" xfId="31268"/>
    <cellStyle name="Normal 4 3 7" xfId="31269"/>
    <cellStyle name="Normal 4 3 8" xfId="31270"/>
    <cellStyle name="Normal 4 4" xfId="31271"/>
    <cellStyle name="Normal 4 4 2" xfId="31272"/>
    <cellStyle name="Normal 4 4 2 2" xfId="31273"/>
    <cellStyle name="Normal 4 4 2 2 2" xfId="31274"/>
    <cellStyle name="Normal 4 4 2 3" xfId="31275"/>
    <cellStyle name="Normal 4 4 2 3 2" xfId="31276"/>
    <cellStyle name="Normal 4 4 2 4" xfId="31277"/>
    <cellStyle name="Normal 4 4 3" xfId="31278"/>
    <cellStyle name="Normal 4 4 3 2" xfId="31279"/>
    <cellStyle name="Normal 4 4 3 2 2" xfId="31280"/>
    <cellStyle name="Normal 4 4 3 3" xfId="31281"/>
    <cellStyle name="Normal 4 4 4" xfId="31282"/>
    <cellStyle name="Normal 4 4 4 2" xfId="31283"/>
    <cellStyle name="Normal 4 4 5" xfId="31284"/>
    <cellStyle name="Normal 4 4 5 2" xfId="31285"/>
    <cellStyle name="Normal 4 4 6" xfId="31286"/>
    <cellStyle name="Normal 4 4 7" xfId="31287"/>
    <cellStyle name="Normal 4 4 8" xfId="31288"/>
    <cellStyle name="Normal 4 5" xfId="31289"/>
    <cellStyle name="Normal 4 5 2" xfId="31290"/>
    <cellStyle name="Normal 4 5 2 2" xfId="31291"/>
    <cellStyle name="Normal 4 5 2 2 2" xfId="31292"/>
    <cellStyle name="Normal 4 5 2 3" xfId="31293"/>
    <cellStyle name="Normal 4 5 2 3 2" xfId="31294"/>
    <cellStyle name="Normal 4 5 2 4" xfId="31295"/>
    <cellStyle name="Normal 4 5 3" xfId="31296"/>
    <cellStyle name="Normal 4 5 3 2" xfId="31297"/>
    <cellStyle name="Normal 4 5 3 2 2" xfId="31298"/>
    <cellStyle name="Normal 4 5 3 3" xfId="31299"/>
    <cellStyle name="Normal 4 5 4" xfId="31300"/>
    <cellStyle name="Normal 4 5 4 2" xfId="31301"/>
    <cellStyle name="Normal 4 5 5" xfId="31302"/>
    <cellStyle name="Normal 4 5 5 2" xfId="31303"/>
    <cellStyle name="Normal 4 5 6" xfId="31304"/>
    <cellStyle name="Normal 4 5 7" xfId="31305"/>
    <cellStyle name="Normal 4 6" xfId="31306"/>
    <cellStyle name="Normal 4 6 2" xfId="31307"/>
    <cellStyle name="Normal 4 6 2 2" xfId="31308"/>
    <cellStyle name="Normal 4 6 2 2 2" xfId="31309"/>
    <cellStyle name="Normal 4 6 2 3" xfId="31310"/>
    <cellStyle name="Normal 4 6 2 3 2" xfId="31311"/>
    <cellStyle name="Normal 4 6 2 4" xfId="31312"/>
    <cellStyle name="Normal 4 6 3" xfId="31313"/>
    <cellStyle name="Normal 4 6 3 2" xfId="31314"/>
    <cellStyle name="Normal 4 6 3 2 2" xfId="31315"/>
    <cellStyle name="Normal 4 6 3 3" xfId="31316"/>
    <cellStyle name="Normal 4 6 4" xfId="31317"/>
    <cellStyle name="Normal 4 6 4 2" xfId="31318"/>
    <cellStyle name="Normal 4 6 5" xfId="31319"/>
    <cellStyle name="Normal 4 6 5 2" xfId="31320"/>
    <cellStyle name="Normal 4 6 6" xfId="31321"/>
    <cellStyle name="Normal 4 7" xfId="31322"/>
    <cellStyle name="Normal 4 7 2" xfId="31323"/>
    <cellStyle name="Normal 4 7 2 2" xfId="31324"/>
    <cellStyle name="Normal 4 7 2 2 2" xfId="31325"/>
    <cellStyle name="Normal 4 7 2 3" xfId="31326"/>
    <cellStyle name="Normal 4 7 2 3 2" xfId="31327"/>
    <cellStyle name="Normal 4 7 2 4" xfId="31328"/>
    <cellStyle name="Normal 4 7 3" xfId="31329"/>
    <cellStyle name="Normal 4 7 3 2" xfId="31330"/>
    <cellStyle name="Normal 4 7 4" xfId="31331"/>
    <cellStyle name="Normal 4 7 4 2" xfId="31332"/>
    <cellStyle name="Normal 4 7 5" xfId="31333"/>
    <cellStyle name="Normal 4 8" xfId="31334"/>
    <cellStyle name="Normal 4 8 2" xfId="31335"/>
    <cellStyle name="Normal 4 8 2 2" xfId="31336"/>
    <cellStyle name="Normal 4 8 3" xfId="31337"/>
    <cellStyle name="Normal 4 8 3 2" xfId="31338"/>
    <cellStyle name="Normal 4 8 4" xfId="31339"/>
    <cellStyle name="Normal 4 9" xfId="31340"/>
    <cellStyle name="Normal 4 9 2" xfId="31341"/>
    <cellStyle name="Normal 4 9 2 2" xfId="31342"/>
    <cellStyle name="Normal 4 9 3" xfId="31343"/>
    <cellStyle name="Normal 4 9 3 2" xfId="31344"/>
    <cellStyle name="Normal 4 9 4" xfId="31345"/>
    <cellStyle name="Normal 40" xfId="31346"/>
    <cellStyle name="Normal 41" xfId="31347"/>
    <cellStyle name="Normal 42" xfId="31348"/>
    <cellStyle name="Normal 42 2" xfId="46413"/>
    <cellStyle name="Normal 43" xfId="31349"/>
    <cellStyle name="Normal 44" xfId="31350"/>
    <cellStyle name="Normal 45" xfId="31351"/>
    <cellStyle name="Normal 46" xfId="31352"/>
    <cellStyle name="Normal 47" xfId="31353"/>
    <cellStyle name="Normal 48" xfId="31354"/>
    <cellStyle name="Normal 49" xfId="31355"/>
    <cellStyle name="Normal 5" xfId="31356"/>
    <cellStyle name="Normal 5 10" xfId="31357"/>
    <cellStyle name="Normal 5 10 2" xfId="31358"/>
    <cellStyle name="Normal 5 10 2 2" xfId="31359"/>
    <cellStyle name="Normal 5 10 2 3" xfId="31360"/>
    <cellStyle name="Normal 5 10 3" xfId="31361"/>
    <cellStyle name="Normal 5 10 3 2" xfId="31362"/>
    <cellStyle name="Normal 5 10 3 3" xfId="31363"/>
    <cellStyle name="Normal 5 10 4" xfId="31364"/>
    <cellStyle name="Normal 5 10 4 2" xfId="31365"/>
    <cellStyle name="Normal 5 10 4 3" xfId="31366"/>
    <cellStyle name="Normal 5 10 5" xfId="31367"/>
    <cellStyle name="Normal 5 10 5 2" xfId="31368"/>
    <cellStyle name="Normal 5 10 5 3" xfId="31369"/>
    <cellStyle name="Normal 5 10 6" xfId="31370"/>
    <cellStyle name="Normal 5 10 7" xfId="31371"/>
    <cellStyle name="Normal 5 11" xfId="31372"/>
    <cellStyle name="Normal 5 11 2" xfId="31373"/>
    <cellStyle name="Normal 5 11 2 2" xfId="31374"/>
    <cellStyle name="Normal 5 11 2 3" xfId="31375"/>
    <cellStyle name="Normal 5 11 3" xfId="31376"/>
    <cellStyle name="Normal 5 11 3 2" xfId="31377"/>
    <cellStyle name="Normal 5 11 3 3" xfId="31378"/>
    <cellStyle name="Normal 5 11 4" xfId="31379"/>
    <cellStyle name="Normal 5 11 4 2" xfId="31380"/>
    <cellStyle name="Normal 5 11 4 3" xfId="31381"/>
    <cellStyle name="Normal 5 11 5" xfId="31382"/>
    <cellStyle name="Normal 5 11 5 2" xfId="31383"/>
    <cellStyle name="Normal 5 11 5 3" xfId="31384"/>
    <cellStyle name="Normal 5 11 6" xfId="31385"/>
    <cellStyle name="Normal 5 11 7" xfId="31386"/>
    <cellStyle name="Normal 5 12" xfId="31387"/>
    <cellStyle name="Normal 5 12 2" xfId="31388"/>
    <cellStyle name="Normal 5 12 2 2" xfId="31389"/>
    <cellStyle name="Normal 5 12 2 3" xfId="31390"/>
    <cellStyle name="Normal 5 12 3" xfId="31391"/>
    <cellStyle name="Normal 5 12 3 2" xfId="31392"/>
    <cellStyle name="Normal 5 12 3 3" xfId="31393"/>
    <cellStyle name="Normal 5 12 4" xfId="31394"/>
    <cellStyle name="Normal 5 12 4 2" xfId="31395"/>
    <cellStyle name="Normal 5 12 4 3" xfId="31396"/>
    <cellStyle name="Normal 5 12 5" xfId="31397"/>
    <cellStyle name="Normal 5 12 5 2" xfId="31398"/>
    <cellStyle name="Normal 5 12 5 3" xfId="31399"/>
    <cellStyle name="Normal 5 12 6" xfId="31400"/>
    <cellStyle name="Normal 5 12 7" xfId="31401"/>
    <cellStyle name="Normal 5 13" xfId="31402"/>
    <cellStyle name="Normal 5 13 2" xfId="31403"/>
    <cellStyle name="Normal 5 13 2 2" xfId="31404"/>
    <cellStyle name="Normal 5 13 2 3" xfId="31405"/>
    <cellStyle name="Normal 5 13 3" xfId="31406"/>
    <cellStyle name="Normal 5 13 3 2" xfId="31407"/>
    <cellStyle name="Normal 5 13 3 3" xfId="31408"/>
    <cellStyle name="Normal 5 13 4" xfId="31409"/>
    <cellStyle name="Normal 5 13 4 2" xfId="31410"/>
    <cellStyle name="Normal 5 13 4 3" xfId="31411"/>
    <cellStyle name="Normal 5 13 5" xfId="31412"/>
    <cellStyle name="Normal 5 13 5 2" xfId="31413"/>
    <cellStyle name="Normal 5 13 5 3" xfId="31414"/>
    <cellStyle name="Normal 5 13 6" xfId="31415"/>
    <cellStyle name="Normal 5 13 7" xfId="31416"/>
    <cellStyle name="Normal 5 14" xfId="31417"/>
    <cellStyle name="Normal 5 14 2" xfId="31418"/>
    <cellStyle name="Normal 5 14 2 2" xfId="31419"/>
    <cellStyle name="Normal 5 14 2 3" xfId="31420"/>
    <cellStyle name="Normal 5 14 3" xfId="31421"/>
    <cellStyle name="Normal 5 14 3 2" xfId="31422"/>
    <cellStyle name="Normal 5 14 3 3" xfId="31423"/>
    <cellStyle name="Normal 5 14 4" xfId="31424"/>
    <cellStyle name="Normal 5 14 4 2" xfId="31425"/>
    <cellStyle name="Normal 5 14 4 3" xfId="31426"/>
    <cellStyle name="Normal 5 14 5" xfId="31427"/>
    <cellStyle name="Normal 5 14 5 2" xfId="31428"/>
    <cellStyle name="Normal 5 14 5 3" xfId="31429"/>
    <cellStyle name="Normal 5 14 6" xfId="31430"/>
    <cellStyle name="Normal 5 14 7" xfId="31431"/>
    <cellStyle name="Normal 5 15" xfId="31432"/>
    <cellStyle name="Normal 5 15 2" xfId="31433"/>
    <cellStyle name="Normal 5 15 3" xfId="31434"/>
    <cellStyle name="Normal 5 16" xfId="31435"/>
    <cellStyle name="Normal 5 16 2" xfId="31436"/>
    <cellStyle name="Normal 5 16 3" xfId="31437"/>
    <cellStyle name="Normal 5 17" xfId="31438"/>
    <cellStyle name="Normal 5 17 2" xfId="31439"/>
    <cellStyle name="Normal 5 17 3" xfId="31440"/>
    <cellStyle name="Normal 5 18" xfId="31441"/>
    <cellStyle name="Normal 5 18 2" xfId="31442"/>
    <cellStyle name="Normal 5 18 3" xfId="31443"/>
    <cellStyle name="Normal 5 19" xfId="31444"/>
    <cellStyle name="Normal 5 2" xfId="31445"/>
    <cellStyle name="Normal 5 2 10" xfId="31446"/>
    <cellStyle name="Normal 5 2 10 2" xfId="31447"/>
    <cellStyle name="Normal 5 2 10 2 2" xfId="31448"/>
    <cellStyle name="Normal 5 2 10 2 3" xfId="31449"/>
    <cellStyle name="Normal 5 2 10 3" xfId="31450"/>
    <cellStyle name="Normal 5 2 10 3 2" xfId="31451"/>
    <cellStyle name="Normal 5 2 10 3 3" xfId="31452"/>
    <cellStyle name="Normal 5 2 10 4" xfId="31453"/>
    <cellStyle name="Normal 5 2 10 4 2" xfId="31454"/>
    <cellStyle name="Normal 5 2 10 4 3" xfId="31455"/>
    <cellStyle name="Normal 5 2 10 5" xfId="31456"/>
    <cellStyle name="Normal 5 2 10 5 2" xfId="31457"/>
    <cellStyle name="Normal 5 2 10 5 3" xfId="31458"/>
    <cellStyle name="Normal 5 2 10 6" xfId="31459"/>
    <cellStyle name="Normal 5 2 10 7" xfId="31460"/>
    <cellStyle name="Normal 5 2 11" xfId="31461"/>
    <cellStyle name="Normal 5 2 11 2" xfId="31462"/>
    <cellStyle name="Normal 5 2 11 2 2" xfId="31463"/>
    <cellStyle name="Normal 5 2 11 2 3" xfId="31464"/>
    <cellStyle name="Normal 5 2 11 3" xfId="31465"/>
    <cellStyle name="Normal 5 2 11 3 2" xfId="31466"/>
    <cellStyle name="Normal 5 2 11 3 3" xfId="31467"/>
    <cellStyle name="Normal 5 2 11 4" xfId="31468"/>
    <cellStyle name="Normal 5 2 11 4 2" xfId="31469"/>
    <cellStyle name="Normal 5 2 11 4 3" xfId="31470"/>
    <cellStyle name="Normal 5 2 11 5" xfId="31471"/>
    <cellStyle name="Normal 5 2 11 5 2" xfId="31472"/>
    <cellStyle name="Normal 5 2 11 5 3" xfId="31473"/>
    <cellStyle name="Normal 5 2 11 6" xfId="31474"/>
    <cellStyle name="Normal 5 2 11 7" xfId="31475"/>
    <cellStyle name="Normal 5 2 12" xfId="31476"/>
    <cellStyle name="Normal 5 2 12 2" xfId="31477"/>
    <cellStyle name="Normal 5 2 12 2 2" xfId="31478"/>
    <cellStyle name="Normal 5 2 12 2 3" xfId="31479"/>
    <cellStyle name="Normal 5 2 12 3" xfId="31480"/>
    <cellStyle name="Normal 5 2 12 3 2" xfId="31481"/>
    <cellStyle name="Normal 5 2 12 3 3" xfId="31482"/>
    <cellStyle name="Normal 5 2 12 4" xfId="31483"/>
    <cellStyle name="Normal 5 2 12 4 2" xfId="31484"/>
    <cellStyle name="Normal 5 2 12 4 3" xfId="31485"/>
    <cellStyle name="Normal 5 2 12 5" xfId="31486"/>
    <cellStyle name="Normal 5 2 12 5 2" xfId="31487"/>
    <cellStyle name="Normal 5 2 12 5 3" xfId="31488"/>
    <cellStyle name="Normal 5 2 12 6" xfId="31489"/>
    <cellStyle name="Normal 5 2 12 7" xfId="31490"/>
    <cellStyle name="Normal 5 2 13" xfId="31491"/>
    <cellStyle name="Normal 5 2 13 2" xfId="31492"/>
    <cellStyle name="Normal 5 2 13 3" xfId="31493"/>
    <cellStyle name="Normal 5 2 14" xfId="31494"/>
    <cellStyle name="Normal 5 2 14 2" xfId="31495"/>
    <cellStyle name="Normal 5 2 14 3" xfId="31496"/>
    <cellStyle name="Normal 5 2 15" xfId="31497"/>
    <cellStyle name="Normal 5 2 15 2" xfId="31498"/>
    <cellStyle name="Normal 5 2 15 3" xfId="31499"/>
    <cellStyle name="Normal 5 2 16" xfId="31500"/>
    <cellStyle name="Normal 5 2 16 2" xfId="31501"/>
    <cellStyle name="Normal 5 2 16 3" xfId="31502"/>
    <cellStyle name="Normal 5 2 17" xfId="31503"/>
    <cellStyle name="Normal 5 2 18" xfId="31504"/>
    <cellStyle name="Normal 5 2 2" xfId="31505"/>
    <cellStyle name="Normal 5 2 2 10" xfId="31506"/>
    <cellStyle name="Normal 5 2 2 10 2" xfId="31507"/>
    <cellStyle name="Normal 5 2 2 10 2 2" xfId="31508"/>
    <cellStyle name="Normal 5 2 2 10 2 3" xfId="31509"/>
    <cellStyle name="Normal 5 2 2 10 3" xfId="31510"/>
    <cellStyle name="Normal 5 2 2 10 3 2" xfId="31511"/>
    <cellStyle name="Normal 5 2 2 10 3 3" xfId="31512"/>
    <cellStyle name="Normal 5 2 2 10 4" xfId="31513"/>
    <cellStyle name="Normal 5 2 2 10 4 2" xfId="31514"/>
    <cellStyle name="Normal 5 2 2 10 4 3" xfId="31515"/>
    <cellStyle name="Normal 5 2 2 10 5" xfId="31516"/>
    <cellStyle name="Normal 5 2 2 10 5 2" xfId="31517"/>
    <cellStyle name="Normal 5 2 2 10 5 3" xfId="31518"/>
    <cellStyle name="Normal 5 2 2 10 6" xfId="31519"/>
    <cellStyle name="Normal 5 2 2 10 7" xfId="31520"/>
    <cellStyle name="Normal 5 2 2 11" xfId="31521"/>
    <cellStyle name="Normal 5 2 2 11 2" xfId="31522"/>
    <cellStyle name="Normal 5 2 2 11 3" xfId="31523"/>
    <cellStyle name="Normal 5 2 2 12" xfId="31524"/>
    <cellStyle name="Normal 5 2 2 12 2" xfId="31525"/>
    <cellStyle name="Normal 5 2 2 12 3" xfId="31526"/>
    <cellStyle name="Normal 5 2 2 13" xfId="31527"/>
    <cellStyle name="Normal 5 2 2 13 2" xfId="31528"/>
    <cellStyle name="Normal 5 2 2 13 3" xfId="31529"/>
    <cellStyle name="Normal 5 2 2 14" xfId="31530"/>
    <cellStyle name="Normal 5 2 2 14 2" xfId="31531"/>
    <cellStyle name="Normal 5 2 2 14 3" xfId="31532"/>
    <cellStyle name="Normal 5 2 2 15" xfId="31533"/>
    <cellStyle name="Normal 5 2 2 16" xfId="31534"/>
    <cellStyle name="Normal 5 2 2 2" xfId="31535"/>
    <cellStyle name="Normal 5 2 2 2 10" xfId="31536"/>
    <cellStyle name="Normal 5 2 2 2 10 2" xfId="31537"/>
    <cellStyle name="Normal 5 2 2 2 10 3" xfId="31538"/>
    <cellStyle name="Normal 5 2 2 2 11" xfId="31539"/>
    <cellStyle name="Normal 5 2 2 2 11 2" xfId="31540"/>
    <cellStyle name="Normal 5 2 2 2 11 3" xfId="31541"/>
    <cellStyle name="Normal 5 2 2 2 12" xfId="31542"/>
    <cellStyle name="Normal 5 2 2 2 12 2" xfId="31543"/>
    <cellStyle name="Normal 5 2 2 2 12 3" xfId="31544"/>
    <cellStyle name="Normal 5 2 2 2 13" xfId="31545"/>
    <cellStyle name="Normal 5 2 2 2 13 2" xfId="31546"/>
    <cellStyle name="Normal 5 2 2 2 13 3" xfId="31547"/>
    <cellStyle name="Normal 5 2 2 2 14" xfId="31548"/>
    <cellStyle name="Normal 5 2 2 2 15" xfId="31549"/>
    <cellStyle name="Normal 5 2 2 2 2" xfId="31550"/>
    <cellStyle name="Normal 5 2 2 2 2 10" xfId="31551"/>
    <cellStyle name="Normal 5 2 2 2 2 10 2" xfId="31552"/>
    <cellStyle name="Normal 5 2 2 2 2 10 3" xfId="31553"/>
    <cellStyle name="Normal 5 2 2 2 2 11" xfId="31554"/>
    <cellStyle name="Normal 5 2 2 2 2 11 2" xfId="31555"/>
    <cellStyle name="Normal 5 2 2 2 2 11 3" xfId="31556"/>
    <cellStyle name="Normal 5 2 2 2 2 12" xfId="31557"/>
    <cellStyle name="Normal 5 2 2 2 2 12 2" xfId="31558"/>
    <cellStyle name="Normal 5 2 2 2 2 12 3" xfId="31559"/>
    <cellStyle name="Normal 5 2 2 2 2 13" xfId="31560"/>
    <cellStyle name="Normal 5 2 2 2 2 14" xfId="31561"/>
    <cellStyle name="Normal 5 2 2 2 2 2" xfId="31562"/>
    <cellStyle name="Normal 5 2 2 2 2 2 10" xfId="31563"/>
    <cellStyle name="Normal 5 2 2 2 2 2 11" xfId="31564"/>
    <cellStyle name="Normal 5 2 2 2 2 2 2" xfId="31565"/>
    <cellStyle name="Normal 5 2 2 2 2 2 2 2" xfId="31566"/>
    <cellStyle name="Normal 5 2 2 2 2 2 2 2 2" xfId="31567"/>
    <cellStyle name="Normal 5 2 2 2 2 2 2 2 2 2" xfId="31568"/>
    <cellStyle name="Normal 5 2 2 2 2 2 2 2 2 3" xfId="31569"/>
    <cellStyle name="Normal 5 2 2 2 2 2 2 2 3" xfId="31570"/>
    <cellStyle name="Normal 5 2 2 2 2 2 2 2 3 2" xfId="31571"/>
    <cellStyle name="Normal 5 2 2 2 2 2 2 2 3 3" xfId="31572"/>
    <cellStyle name="Normal 5 2 2 2 2 2 2 2 4" xfId="31573"/>
    <cellStyle name="Normal 5 2 2 2 2 2 2 2 4 2" xfId="31574"/>
    <cellStyle name="Normal 5 2 2 2 2 2 2 2 4 3" xfId="31575"/>
    <cellStyle name="Normal 5 2 2 2 2 2 2 2 5" xfId="31576"/>
    <cellStyle name="Normal 5 2 2 2 2 2 2 2 5 2" xfId="31577"/>
    <cellStyle name="Normal 5 2 2 2 2 2 2 2 5 3" xfId="31578"/>
    <cellStyle name="Normal 5 2 2 2 2 2 2 2 6" xfId="31579"/>
    <cellStyle name="Normal 5 2 2 2 2 2 2 2 7" xfId="31580"/>
    <cellStyle name="Normal 5 2 2 2 2 2 2 3" xfId="31581"/>
    <cellStyle name="Normal 5 2 2 2 2 2 2 3 2" xfId="31582"/>
    <cellStyle name="Normal 5 2 2 2 2 2 2 3 3" xfId="31583"/>
    <cellStyle name="Normal 5 2 2 2 2 2 2 4" xfId="31584"/>
    <cellStyle name="Normal 5 2 2 2 2 2 2 4 2" xfId="31585"/>
    <cellStyle name="Normal 5 2 2 2 2 2 2 4 3" xfId="31586"/>
    <cellStyle name="Normal 5 2 2 2 2 2 2 5" xfId="31587"/>
    <cellStyle name="Normal 5 2 2 2 2 2 2 5 2" xfId="31588"/>
    <cellStyle name="Normal 5 2 2 2 2 2 2 5 3" xfId="31589"/>
    <cellStyle name="Normal 5 2 2 2 2 2 2 6" xfId="31590"/>
    <cellStyle name="Normal 5 2 2 2 2 2 2 6 2" xfId="31591"/>
    <cellStyle name="Normal 5 2 2 2 2 2 2 6 3" xfId="31592"/>
    <cellStyle name="Normal 5 2 2 2 2 2 2 7" xfId="31593"/>
    <cellStyle name="Normal 5 2 2 2 2 2 2 8" xfId="31594"/>
    <cellStyle name="Normal 5 2 2 2 2 2 3" xfId="31595"/>
    <cellStyle name="Normal 5 2 2 2 2 2 3 2" xfId="31596"/>
    <cellStyle name="Normal 5 2 2 2 2 2 3 2 2" xfId="31597"/>
    <cellStyle name="Normal 5 2 2 2 2 2 3 2 3" xfId="31598"/>
    <cellStyle name="Normal 5 2 2 2 2 2 3 3" xfId="31599"/>
    <cellStyle name="Normal 5 2 2 2 2 2 3 3 2" xfId="31600"/>
    <cellStyle name="Normal 5 2 2 2 2 2 3 3 3" xfId="31601"/>
    <cellStyle name="Normal 5 2 2 2 2 2 3 4" xfId="31602"/>
    <cellStyle name="Normal 5 2 2 2 2 2 3 4 2" xfId="31603"/>
    <cellStyle name="Normal 5 2 2 2 2 2 3 4 3" xfId="31604"/>
    <cellStyle name="Normal 5 2 2 2 2 2 3 5" xfId="31605"/>
    <cellStyle name="Normal 5 2 2 2 2 2 3 5 2" xfId="31606"/>
    <cellStyle name="Normal 5 2 2 2 2 2 3 5 3" xfId="31607"/>
    <cellStyle name="Normal 5 2 2 2 2 2 3 6" xfId="31608"/>
    <cellStyle name="Normal 5 2 2 2 2 2 3 7" xfId="31609"/>
    <cellStyle name="Normal 5 2 2 2 2 2 4" xfId="31610"/>
    <cellStyle name="Normal 5 2 2 2 2 2 4 2" xfId="31611"/>
    <cellStyle name="Normal 5 2 2 2 2 2 4 2 2" xfId="31612"/>
    <cellStyle name="Normal 5 2 2 2 2 2 4 2 3" xfId="31613"/>
    <cellStyle name="Normal 5 2 2 2 2 2 4 3" xfId="31614"/>
    <cellStyle name="Normal 5 2 2 2 2 2 4 3 2" xfId="31615"/>
    <cellStyle name="Normal 5 2 2 2 2 2 4 3 3" xfId="31616"/>
    <cellStyle name="Normal 5 2 2 2 2 2 4 4" xfId="31617"/>
    <cellStyle name="Normal 5 2 2 2 2 2 4 4 2" xfId="31618"/>
    <cellStyle name="Normal 5 2 2 2 2 2 4 4 3" xfId="31619"/>
    <cellStyle name="Normal 5 2 2 2 2 2 4 5" xfId="31620"/>
    <cellStyle name="Normal 5 2 2 2 2 2 4 5 2" xfId="31621"/>
    <cellStyle name="Normal 5 2 2 2 2 2 4 5 3" xfId="31622"/>
    <cellStyle name="Normal 5 2 2 2 2 2 4 6" xfId="31623"/>
    <cellStyle name="Normal 5 2 2 2 2 2 4 7" xfId="31624"/>
    <cellStyle name="Normal 5 2 2 2 2 2 5" xfId="31625"/>
    <cellStyle name="Normal 5 2 2 2 2 2 5 2" xfId="31626"/>
    <cellStyle name="Normal 5 2 2 2 2 2 5 2 2" xfId="31627"/>
    <cellStyle name="Normal 5 2 2 2 2 2 5 2 3" xfId="31628"/>
    <cellStyle name="Normal 5 2 2 2 2 2 5 3" xfId="31629"/>
    <cellStyle name="Normal 5 2 2 2 2 2 5 3 2" xfId="31630"/>
    <cellStyle name="Normal 5 2 2 2 2 2 5 3 3" xfId="31631"/>
    <cellStyle name="Normal 5 2 2 2 2 2 5 4" xfId="31632"/>
    <cellStyle name="Normal 5 2 2 2 2 2 5 4 2" xfId="31633"/>
    <cellStyle name="Normal 5 2 2 2 2 2 5 4 3" xfId="31634"/>
    <cellStyle name="Normal 5 2 2 2 2 2 5 5" xfId="31635"/>
    <cellStyle name="Normal 5 2 2 2 2 2 5 5 2" xfId="31636"/>
    <cellStyle name="Normal 5 2 2 2 2 2 5 5 3" xfId="31637"/>
    <cellStyle name="Normal 5 2 2 2 2 2 5 6" xfId="31638"/>
    <cellStyle name="Normal 5 2 2 2 2 2 5 7" xfId="31639"/>
    <cellStyle name="Normal 5 2 2 2 2 2 6" xfId="31640"/>
    <cellStyle name="Normal 5 2 2 2 2 2 6 2" xfId="31641"/>
    <cellStyle name="Normal 5 2 2 2 2 2 6 3" xfId="31642"/>
    <cellStyle name="Normal 5 2 2 2 2 2 7" xfId="31643"/>
    <cellStyle name="Normal 5 2 2 2 2 2 7 2" xfId="31644"/>
    <cellStyle name="Normal 5 2 2 2 2 2 7 3" xfId="31645"/>
    <cellStyle name="Normal 5 2 2 2 2 2 8" xfId="31646"/>
    <cellStyle name="Normal 5 2 2 2 2 2 8 2" xfId="31647"/>
    <cellStyle name="Normal 5 2 2 2 2 2 8 3" xfId="31648"/>
    <cellStyle name="Normal 5 2 2 2 2 2 9" xfId="31649"/>
    <cellStyle name="Normal 5 2 2 2 2 2 9 2" xfId="31650"/>
    <cellStyle name="Normal 5 2 2 2 2 2 9 3" xfId="31651"/>
    <cellStyle name="Normal 5 2 2 2 2 3" xfId="31652"/>
    <cellStyle name="Normal 5 2 2 2 2 3 2" xfId="31653"/>
    <cellStyle name="Normal 5 2 2 2 2 3 2 2" xfId="31654"/>
    <cellStyle name="Normal 5 2 2 2 2 3 2 2 2" xfId="31655"/>
    <cellStyle name="Normal 5 2 2 2 2 3 2 2 3" xfId="31656"/>
    <cellStyle name="Normal 5 2 2 2 2 3 2 3" xfId="31657"/>
    <cellStyle name="Normal 5 2 2 2 2 3 2 3 2" xfId="31658"/>
    <cellStyle name="Normal 5 2 2 2 2 3 2 3 3" xfId="31659"/>
    <cellStyle name="Normal 5 2 2 2 2 3 2 4" xfId="31660"/>
    <cellStyle name="Normal 5 2 2 2 2 3 2 4 2" xfId="31661"/>
    <cellStyle name="Normal 5 2 2 2 2 3 2 4 3" xfId="31662"/>
    <cellStyle name="Normal 5 2 2 2 2 3 2 5" xfId="31663"/>
    <cellStyle name="Normal 5 2 2 2 2 3 2 5 2" xfId="31664"/>
    <cellStyle name="Normal 5 2 2 2 2 3 2 5 3" xfId="31665"/>
    <cellStyle name="Normal 5 2 2 2 2 3 2 6" xfId="31666"/>
    <cellStyle name="Normal 5 2 2 2 2 3 2 7" xfId="31667"/>
    <cellStyle name="Normal 5 2 2 2 2 3 3" xfId="31668"/>
    <cellStyle name="Normal 5 2 2 2 2 3 3 2" xfId="31669"/>
    <cellStyle name="Normal 5 2 2 2 2 3 3 3" xfId="31670"/>
    <cellStyle name="Normal 5 2 2 2 2 3 4" xfId="31671"/>
    <cellStyle name="Normal 5 2 2 2 2 3 4 2" xfId="31672"/>
    <cellStyle name="Normal 5 2 2 2 2 3 4 3" xfId="31673"/>
    <cellStyle name="Normal 5 2 2 2 2 3 5" xfId="31674"/>
    <cellStyle name="Normal 5 2 2 2 2 3 5 2" xfId="31675"/>
    <cellStyle name="Normal 5 2 2 2 2 3 5 3" xfId="31676"/>
    <cellStyle name="Normal 5 2 2 2 2 3 6" xfId="31677"/>
    <cellStyle name="Normal 5 2 2 2 2 3 6 2" xfId="31678"/>
    <cellStyle name="Normal 5 2 2 2 2 3 6 3" xfId="31679"/>
    <cellStyle name="Normal 5 2 2 2 2 3 7" xfId="31680"/>
    <cellStyle name="Normal 5 2 2 2 2 3 8" xfId="31681"/>
    <cellStyle name="Normal 5 2 2 2 2 4" xfId="31682"/>
    <cellStyle name="Normal 5 2 2 2 2 4 2" xfId="31683"/>
    <cellStyle name="Normal 5 2 2 2 2 4 2 2" xfId="31684"/>
    <cellStyle name="Normal 5 2 2 2 2 4 2 2 2" xfId="31685"/>
    <cellStyle name="Normal 5 2 2 2 2 4 2 2 3" xfId="31686"/>
    <cellStyle name="Normal 5 2 2 2 2 4 2 3" xfId="31687"/>
    <cellStyle name="Normal 5 2 2 2 2 4 2 3 2" xfId="31688"/>
    <cellStyle name="Normal 5 2 2 2 2 4 2 3 3" xfId="31689"/>
    <cellStyle name="Normal 5 2 2 2 2 4 2 4" xfId="31690"/>
    <cellStyle name="Normal 5 2 2 2 2 4 2 4 2" xfId="31691"/>
    <cellStyle name="Normal 5 2 2 2 2 4 2 4 3" xfId="31692"/>
    <cellStyle name="Normal 5 2 2 2 2 4 2 5" xfId="31693"/>
    <cellStyle name="Normal 5 2 2 2 2 4 2 5 2" xfId="31694"/>
    <cellStyle name="Normal 5 2 2 2 2 4 2 5 3" xfId="31695"/>
    <cellStyle name="Normal 5 2 2 2 2 4 2 6" xfId="31696"/>
    <cellStyle name="Normal 5 2 2 2 2 4 2 7" xfId="31697"/>
    <cellStyle name="Normal 5 2 2 2 2 4 3" xfId="31698"/>
    <cellStyle name="Normal 5 2 2 2 2 4 3 2" xfId="31699"/>
    <cellStyle name="Normal 5 2 2 2 2 4 3 3" xfId="31700"/>
    <cellStyle name="Normal 5 2 2 2 2 4 4" xfId="31701"/>
    <cellStyle name="Normal 5 2 2 2 2 4 4 2" xfId="31702"/>
    <cellStyle name="Normal 5 2 2 2 2 4 4 3" xfId="31703"/>
    <cellStyle name="Normal 5 2 2 2 2 4 5" xfId="31704"/>
    <cellStyle name="Normal 5 2 2 2 2 4 5 2" xfId="31705"/>
    <cellStyle name="Normal 5 2 2 2 2 4 5 3" xfId="31706"/>
    <cellStyle name="Normal 5 2 2 2 2 4 6" xfId="31707"/>
    <cellStyle name="Normal 5 2 2 2 2 4 6 2" xfId="31708"/>
    <cellStyle name="Normal 5 2 2 2 2 4 6 3" xfId="31709"/>
    <cellStyle name="Normal 5 2 2 2 2 4 7" xfId="31710"/>
    <cellStyle name="Normal 5 2 2 2 2 4 8" xfId="31711"/>
    <cellStyle name="Normal 5 2 2 2 2 5" xfId="31712"/>
    <cellStyle name="Normal 5 2 2 2 2 5 2" xfId="31713"/>
    <cellStyle name="Normal 5 2 2 2 2 5 2 2" xfId="31714"/>
    <cellStyle name="Normal 5 2 2 2 2 5 2 3" xfId="31715"/>
    <cellStyle name="Normal 5 2 2 2 2 5 3" xfId="31716"/>
    <cellStyle name="Normal 5 2 2 2 2 5 3 2" xfId="31717"/>
    <cellStyle name="Normal 5 2 2 2 2 5 3 3" xfId="31718"/>
    <cellStyle name="Normal 5 2 2 2 2 5 4" xfId="31719"/>
    <cellStyle name="Normal 5 2 2 2 2 5 4 2" xfId="31720"/>
    <cellStyle name="Normal 5 2 2 2 2 5 4 3" xfId="31721"/>
    <cellStyle name="Normal 5 2 2 2 2 5 5" xfId="31722"/>
    <cellStyle name="Normal 5 2 2 2 2 5 5 2" xfId="31723"/>
    <cellStyle name="Normal 5 2 2 2 2 5 5 3" xfId="31724"/>
    <cellStyle name="Normal 5 2 2 2 2 5 6" xfId="31725"/>
    <cellStyle name="Normal 5 2 2 2 2 5 7" xfId="31726"/>
    <cellStyle name="Normal 5 2 2 2 2 6" xfId="31727"/>
    <cellStyle name="Normal 5 2 2 2 2 6 2" xfId="31728"/>
    <cellStyle name="Normal 5 2 2 2 2 6 2 2" xfId="31729"/>
    <cellStyle name="Normal 5 2 2 2 2 6 2 3" xfId="31730"/>
    <cellStyle name="Normal 5 2 2 2 2 6 3" xfId="31731"/>
    <cellStyle name="Normal 5 2 2 2 2 6 3 2" xfId="31732"/>
    <cellStyle name="Normal 5 2 2 2 2 6 3 3" xfId="31733"/>
    <cellStyle name="Normal 5 2 2 2 2 6 4" xfId="31734"/>
    <cellStyle name="Normal 5 2 2 2 2 6 4 2" xfId="31735"/>
    <cellStyle name="Normal 5 2 2 2 2 6 4 3" xfId="31736"/>
    <cellStyle name="Normal 5 2 2 2 2 6 5" xfId="31737"/>
    <cellStyle name="Normal 5 2 2 2 2 6 5 2" xfId="31738"/>
    <cellStyle name="Normal 5 2 2 2 2 6 5 3" xfId="31739"/>
    <cellStyle name="Normal 5 2 2 2 2 6 6" xfId="31740"/>
    <cellStyle name="Normal 5 2 2 2 2 6 7" xfId="31741"/>
    <cellStyle name="Normal 5 2 2 2 2 7" xfId="31742"/>
    <cellStyle name="Normal 5 2 2 2 2 7 2" xfId="31743"/>
    <cellStyle name="Normal 5 2 2 2 2 7 2 2" xfId="31744"/>
    <cellStyle name="Normal 5 2 2 2 2 7 2 3" xfId="31745"/>
    <cellStyle name="Normal 5 2 2 2 2 7 3" xfId="31746"/>
    <cellStyle name="Normal 5 2 2 2 2 7 3 2" xfId="31747"/>
    <cellStyle name="Normal 5 2 2 2 2 7 3 3" xfId="31748"/>
    <cellStyle name="Normal 5 2 2 2 2 7 4" xfId="31749"/>
    <cellStyle name="Normal 5 2 2 2 2 7 4 2" xfId="31750"/>
    <cellStyle name="Normal 5 2 2 2 2 7 4 3" xfId="31751"/>
    <cellStyle name="Normal 5 2 2 2 2 7 5" xfId="31752"/>
    <cellStyle name="Normal 5 2 2 2 2 7 5 2" xfId="31753"/>
    <cellStyle name="Normal 5 2 2 2 2 7 5 3" xfId="31754"/>
    <cellStyle name="Normal 5 2 2 2 2 7 6" xfId="31755"/>
    <cellStyle name="Normal 5 2 2 2 2 7 7" xfId="31756"/>
    <cellStyle name="Normal 5 2 2 2 2 8" xfId="31757"/>
    <cellStyle name="Normal 5 2 2 2 2 8 2" xfId="31758"/>
    <cellStyle name="Normal 5 2 2 2 2 8 2 2" xfId="31759"/>
    <cellStyle name="Normal 5 2 2 2 2 8 2 3" xfId="31760"/>
    <cellStyle name="Normal 5 2 2 2 2 8 3" xfId="31761"/>
    <cellStyle name="Normal 5 2 2 2 2 8 3 2" xfId="31762"/>
    <cellStyle name="Normal 5 2 2 2 2 8 3 3" xfId="31763"/>
    <cellStyle name="Normal 5 2 2 2 2 8 4" xfId="31764"/>
    <cellStyle name="Normal 5 2 2 2 2 8 4 2" xfId="31765"/>
    <cellStyle name="Normal 5 2 2 2 2 8 4 3" xfId="31766"/>
    <cellStyle name="Normal 5 2 2 2 2 8 5" xfId="31767"/>
    <cellStyle name="Normal 5 2 2 2 2 8 5 2" xfId="31768"/>
    <cellStyle name="Normal 5 2 2 2 2 8 5 3" xfId="31769"/>
    <cellStyle name="Normal 5 2 2 2 2 8 6" xfId="31770"/>
    <cellStyle name="Normal 5 2 2 2 2 8 7" xfId="31771"/>
    <cellStyle name="Normal 5 2 2 2 2 9" xfId="31772"/>
    <cellStyle name="Normal 5 2 2 2 2 9 2" xfId="31773"/>
    <cellStyle name="Normal 5 2 2 2 2 9 3" xfId="31774"/>
    <cellStyle name="Normal 5 2 2 2 3" xfId="31775"/>
    <cellStyle name="Normal 5 2 2 2 3 10" xfId="31776"/>
    <cellStyle name="Normal 5 2 2 2 3 11" xfId="31777"/>
    <cellStyle name="Normal 5 2 2 2 3 2" xfId="31778"/>
    <cellStyle name="Normal 5 2 2 2 3 2 2" xfId="31779"/>
    <cellStyle name="Normal 5 2 2 2 3 2 2 2" xfId="31780"/>
    <cellStyle name="Normal 5 2 2 2 3 2 2 2 2" xfId="31781"/>
    <cellStyle name="Normal 5 2 2 2 3 2 2 2 3" xfId="31782"/>
    <cellStyle name="Normal 5 2 2 2 3 2 2 3" xfId="31783"/>
    <cellStyle name="Normal 5 2 2 2 3 2 2 3 2" xfId="31784"/>
    <cellStyle name="Normal 5 2 2 2 3 2 2 3 3" xfId="31785"/>
    <cellStyle name="Normal 5 2 2 2 3 2 2 4" xfId="31786"/>
    <cellStyle name="Normal 5 2 2 2 3 2 2 4 2" xfId="31787"/>
    <cellStyle name="Normal 5 2 2 2 3 2 2 4 3" xfId="31788"/>
    <cellStyle name="Normal 5 2 2 2 3 2 2 5" xfId="31789"/>
    <cellStyle name="Normal 5 2 2 2 3 2 2 5 2" xfId="31790"/>
    <cellStyle name="Normal 5 2 2 2 3 2 2 5 3" xfId="31791"/>
    <cellStyle name="Normal 5 2 2 2 3 2 2 6" xfId="31792"/>
    <cellStyle name="Normal 5 2 2 2 3 2 2 7" xfId="31793"/>
    <cellStyle name="Normal 5 2 2 2 3 2 3" xfId="31794"/>
    <cellStyle name="Normal 5 2 2 2 3 2 3 2" xfId="31795"/>
    <cellStyle name="Normal 5 2 2 2 3 2 3 3" xfId="31796"/>
    <cellStyle name="Normal 5 2 2 2 3 2 4" xfId="31797"/>
    <cellStyle name="Normal 5 2 2 2 3 2 4 2" xfId="31798"/>
    <cellStyle name="Normal 5 2 2 2 3 2 4 3" xfId="31799"/>
    <cellStyle name="Normal 5 2 2 2 3 2 5" xfId="31800"/>
    <cellStyle name="Normal 5 2 2 2 3 2 5 2" xfId="31801"/>
    <cellStyle name="Normal 5 2 2 2 3 2 5 3" xfId="31802"/>
    <cellStyle name="Normal 5 2 2 2 3 2 6" xfId="31803"/>
    <cellStyle name="Normal 5 2 2 2 3 2 6 2" xfId="31804"/>
    <cellStyle name="Normal 5 2 2 2 3 2 6 3" xfId="31805"/>
    <cellStyle name="Normal 5 2 2 2 3 2 7" xfId="31806"/>
    <cellStyle name="Normal 5 2 2 2 3 2 8" xfId="31807"/>
    <cellStyle name="Normal 5 2 2 2 3 3" xfId="31808"/>
    <cellStyle name="Normal 5 2 2 2 3 3 2" xfId="31809"/>
    <cellStyle name="Normal 5 2 2 2 3 3 2 2" xfId="31810"/>
    <cellStyle name="Normal 5 2 2 2 3 3 2 3" xfId="31811"/>
    <cellStyle name="Normal 5 2 2 2 3 3 3" xfId="31812"/>
    <cellStyle name="Normal 5 2 2 2 3 3 3 2" xfId="31813"/>
    <cellStyle name="Normal 5 2 2 2 3 3 3 3" xfId="31814"/>
    <cellStyle name="Normal 5 2 2 2 3 3 4" xfId="31815"/>
    <cellStyle name="Normal 5 2 2 2 3 3 4 2" xfId="31816"/>
    <cellStyle name="Normal 5 2 2 2 3 3 4 3" xfId="31817"/>
    <cellStyle name="Normal 5 2 2 2 3 3 5" xfId="31818"/>
    <cellStyle name="Normal 5 2 2 2 3 3 5 2" xfId="31819"/>
    <cellStyle name="Normal 5 2 2 2 3 3 5 3" xfId="31820"/>
    <cellStyle name="Normal 5 2 2 2 3 3 6" xfId="31821"/>
    <cellStyle name="Normal 5 2 2 2 3 3 7" xfId="31822"/>
    <cellStyle name="Normal 5 2 2 2 3 4" xfId="31823"/>
    <cellStyle name="Normal 5 2 2 2 3 4 2" xfId="31824"/>
    <cellStyle name="Normal 5 2 2 2 3 4 2 2" xfId="31825"/>
    <cellStyle name="Normal 5 2 2 2 3 4 2 3" xfId="31826"/>
    <cellStyle name="Normal 5 2 2 2 3 4 3" xfId="31827"/>
    <cellStyle name="Normal 5 2 2 2 3 4 3 2" xfId="31828"/>
    <cellStyle name="Normal 5 2 2 2 3 4 3 3" xfId="31829"/>
    <cellStyle name="Normal 5 2 2 2 3 4 4" xfId="31830"/>
    <cellStyle name="Normal 5 2 2 2 3 4 4 2" xfId="31831"/>
    <cellStyle name="Normal 5 2 2 2 3 4 4 3" xfId="31832"/>
    <cellStyle name="Normal 5 2 2 2 3 4 5" xfId="31833"/>
    <cellStyle name="Normal 5 2 2 2 3 4 5 2" xfId="31834"/>
    <cellStyle name="Normal 5 2 2 2 3 4 5 3" xfId="31835"/>
    <cellStyle name="Normal 5 2 2 2 3 4 6" xfId="31836"/>
    <cellStyle name="Normal 5 2 2 2 3 4 7" xfId="31837"/>
    <cellStyle name="Normal 5 2 2 2 3 5" xfId="31838"/>
    <cellStyle name="Normal 5 2 2 2 3 5 2" xfId="31839"/>
    <cellStyle name="Normal 5 2 2 2 3 5 2 2" xfId="31840"/>
    <cellStyle name="Normal 5 2 2 2 3 5 2 3" xfId="31841"/>
    <cellStyle name="Normal 5 2 2 2 3 5 3" xfId="31842"/>
    <cellStyle name="Normal 5 2 2 2 3 5 3 2" xfId="31843"/>
    <cellStyle name="Normal 5 2 2 2 3 5 3 3" xfId="31844"/>
    <cellStyle name="Normal 5 2 2 2 3 5 4" xfId="31845"/>
    <cellStyle name="Normal 5 2 2 2 3 5 4 2" xfId="31846"/>
    <cellStyle name="Normal 5 2 2 2 3 5 4 3" xfId="31847"/>
    <cellStyle name="Normal 5 2 2 2 3 5 5" xfId="31848"/>
    <cellStyle name="Normal 5 2 2 2 3 5 5 2" xfId="31849"/>
    <cellStyle name="Normal 5 2 2 2 3 5 5 3" xfId="31850"/>
    <cellStyle name="Normal 5 2 2 2 3 5 6" xfId="31851"/>
    <cellStyle name="Normal 5 2 2 2 3 5 7" xfId="31852"/>
    <cellStyle name="Normal 5 2 2 2 3 6" xfId="31853"/>
    <cellStyle name="Normal 5 2 2 2 3 6 2" xfId="31854"/>
    <cellStyle name="Normal 5 2 2 2 3 6 3" xfId="31855"/>
    <cellStyle name="Normal 5 2 2 2 3 7" xfId="31856"/>
    <cellStyle name="Normal 5 2 2 2 3 7 2" xfId="31857"/>
    <cellStyle name="Normal 5 2 2 2 3 7 3" xfId="31858"/>
    <cellStyle name="Normal 5 2 2 2 3 8" xfId="31859"/>
    <cellStyle name="Normal 5 2 2 2 3 8 2" xfId="31860"/>
    <cellStyle name="Normal 5 2 2 2 3 8 3" xfId="31861"/>
    <cellStyle name="Normal 5 2 2 2 3 9" xfId="31862"/>
    <cellStyle name="Normal 5 2 2 2 3 9 2" xfId="31863"/>
    <cellStyle name="Normal 5 2 2 2 3 9 3" xfId="31864"/>
    <cellStyle name="Normal 5 2 2 2 4" xfId="31865"/>
    <cellStyle name="Normal 5 2 2 2 4 2" xfId="31866"/>
    <cellStyle name="Normal 5 2 2 2 4 2 2" xfId="31867"/>
    <cellStyle name="Normal 5 2 2 2 4 2 2 2" xfId="31868"/>
    <cellStyle name="Normal 5 2 2 2 4 2 2 3" xfId="31869"/>
    <cellStyle name="Normal 5 2 2 2 4 2 3" xfId="31870"/>
    <cellStyle name="Normal 5 2 2 2 4 2 3 2" xfId="31871"/>
    <cellStyle name="Normal 5 2 2 2 4 2 3 3" xfId="31872"/>
    <cellStyle name="Normal 5 2 2 2 4 2 4" xfId="31873"/>
    <cellStyle name="Normal 5 2 2 2 4 2 4 2" xfId="31874"/>
    <cellStyle name="Normal 5 2 2 2 4 2 4 3" xfId="31875"/>
    <cellStyle name="Normal 5 2 2 2 4 2 5" xfId="31876"/>
    <cellStyle name="Normal 5 2 2 2 4 2 5 2" xfId="31877"/>
    <cellStyle name="Normal 5 2 2 2 4 2 5 3" xfId="31878"/>
    <cellStyle name="Normal 5 2 2 2 4 2 6" xfId="31879"/>
    <cellStyle name="Normal 5 2 2 2 4 2 7" xfId="31880"/>
    <cellStyle name="Normal 5 2 2 2 4 3" xfId="31881"/>
    <cellStyle name="Normal 5 2 2 2 4 3 2" xfId="31882"/>
    <cellStyle name="Normal 5 2 2 2 4 3 3" xfId="31883"/>
    <cellStyle name="Normal 5 2 2 2 4 4" xfId="31884"/>
    <cellStyle name="Normal 5 2 2 2 4 4 2" xfId="31885"/>
    <cellStyle name="Normal 5 2 2 2 4 4 3" xfId="31886"/>
    <cellStyle name="Normal 5 2 2 2 4 5" xfId="31887"/>
    <cellStyle name="Normal 5 2 2 2 4 5 2" xfId="31888"/>
    <cellStyle name="Normal 5 2 2 2 4 5 3" xfId="31889"/>
    <cellStyle name="Normal 5 2 2 2 4 6" xfId="31890"/>
    <cellStyle name="Normal 5 2 2 2 4 6 2" xfId="31891"/>
    <cellStyle name="Normal 5 2 2 2 4 6 3" xfId="31892"/>
    <cellStyle name="Normal 5 2 2 2 4 7" xfId="31893"/>
    <cellStyle name="Normal 5 2 2 2 4 8" xfId="31894"/>
    <cellStyle name="Normal 5 2 2 2 5" xfId="31895"/>
    <cellStyle name="Normal 5 2 2 2 5 2" xfId="31896"/>
    <cellStyle name="Normal 5 2 2 2 5 2 2" xfId="31897"/>
    <cellStyle name="Normal 5 2 2 2 5 2 2 2" xfId="31898"/>
    <cellStyle name="Normal 5 2 2 2 5 2 2 3" xfId="31899"/>
    <cellStyle name="Normal 5 2 2 2 5 2 3" xfId="31900"/>
    <cellStyle name="Normal 5 2 2 2 5 2 3 2" xfId="31901"/>
    <cellStyle name="Normal 5 2 2 2 5 2 3 3" xfId="31902"/>
    <cellStyle name="Normal 5 2 2 2 5 2 4" xfId="31903"/>
    <cellStyle name="Normal 5 2 2 2 5 2 4 2" xfId="31904"/>
    <cellStyle name="Normal 5 2 2 2 5 2 4 3" xfId="31905"/>
    <cellStyle name="Normal 5 2 2 2 5 2 5" xfId="31906"/>
    <cellStyle name="Normal 5 2 2 2 5 2 5 2" xfId="31907"/>
    <cellStyle name="Normal 5 2 2 2 5 2 5 3" xfId="31908"/>
    <cellStyle name="Normal 5 2 2 2 5 2 6" xfId="31909"/>
    <cellStyle name="Normal 5 2 2 2 5 2 7" xfId="31910"/>
    <cellStyle name="Normal 5 2 2 2 5 3" xfId="31911"/>
    <cellStyle name="Normal 5 2 2 2 5 3 2" xfId="31912"/>
    <cellStyle name="Normal 5 2 2 2 5 3 3" xfId="31913"/>
    <cellStyle name="Normal 5 2 2 2 5 4" xfId="31914"/>
    <cellStyle name="Normal 5 2 2 2 5 4 2" xfId="31915"/>
    <cellStyle name="Normal 5 2 2 2 5 4 3" xfId="31916"/>
    <cellStyle name="Normal 5 2 2 2 5 5" xfId="31917"/>
    <cellStyle name="Normal 5 2 2 2 5 5 2" xfId="31918"/>
    <cellStyle name="Normal 5 2 2 2 5 5 3" xfId="31919"/>
    <cellStyle name="Normal 5 2 2 2 5 6" xfId="31920"/>
    <cellStyle name="Normal 5 2 2 2 5 6 2" xfId="31921"/>
    <cellStyle name="Normal 5 2 2 2 5 6 3" xfId="31922"/>
    <cellStyle name="Normal 5 2 2 2 5 7" xfId="31923"/>
    <cellStyle name="Normal 5 2 2 2 5 8" xfId="31924"/>
    <cellStyle name="Normal 5 2 2 2 6" xfId="31925"/>
    <cellStyle name="Normal 5 2 2 2 6 2" xfId="31926"/>
    <cellStyle name="Normal 5 2 2 2 6 2 2" xfId="31927"/>
    <cellStyle name="Normal 5 2 2 2 6 2 3" xfId="31928"/>
    <cellStyle name="Normal 5 2 2 2 6 3" xfId="31929"/>
    <cellStyle name="Normal 5 2 2 2 6 3 2" xfId="31930"/>
    <cellStyle name="Normal 5 2 2 2 6 3 3" xfId="31931"/>
    <cellStyle name="Normal 5 2 2 2 6 4" xfId="31932"/>
    <cellStyle name="Normal 5 2 2 2 6 4 2" xfId="31933"/>
    <cellStyle name="Normal 5 2 2 2 6 4 3" xfId="31934"/>
    <cellStyle name="Normal 5 2 2 2 6 5" xfId="31935"/>
    <cellStyle name="Normal 5 2 2 2 6 5 2" xfId="31936"/>
    <cellStyle name="Normal 5 2 2 2 6 5 3" xfId="31937"/>
    <cellStyle name="Normal 5 2 2 2 6 6" xfId="31938"/>
    <cellStyle name="Normal 5 2 2 2 6 7" xfId="31939"/>
    <cellStyle name="Normal 5 2 2 2 7" xfId="31940"/>
    <cellStyle name="Normal 5 2 2 2 7 2" xfId="31941"/>
    <cellStyle name="Normal 5 2 2 2 7 2 2" xfId="31942"/>
    <cellStyle name="Normal 5 2 2 2 7 2 3" xfId="31943"/>
    <cellStyle name="Normal 5 2 2 2 7 3" xfId="31944"/>
    <cellStyle name="Normal 5 2 2 2 7 3 2" xfId="31945"/>
    <cellStyle name="Normal 5 2 2 2 7 3 3" xfId="31946"/>
    <cellStyle name="Normal 5 2 2 2 7 4" xfId="31947"/>
    <cellStyle name="Normal 5 2 2 2 7 4 2" xfId="31948"/>
    <cellStyle name="Normal 5 2 2 2 7 4 3" xfId="31949"/>
    <cellStyle name="Normal 5 2 2 2 7 5" xfId="31950"/>
    <cellStyle name="Normal 5 2 2 2 7 5 2" xfId="31951"/>
    <cellStyle name="Normal 5 2 2 2 7 5 3" xfId="31952"/>
    <cellStyle name="Normal 5 2 2 2 7 6" xfId="31953"/>
    <cellStyle name="Normal 5 2 2 2 7 7" xfId="31954"/>
    <cellStyle name="Normal 5 2 2 2 8" xfId="31955"/>
    <cellStyle name="Normal 5 2 2 2 8 2" xfId="31956"/>
    <cellStyle name="Normal 5 2 2 2 8 2 2" xfId="31957"/>
    <cellStyle name="Normal 5 2 2 2 8 2 3" xfId="31958"/>
    <cellStyle name="Normal 5 2 2 2 8 3" xfId="31959"/>
    <cellStyle name="Normal 5 2 2 2 8 3 2" xfId="31960"/>
    <cellStyle name="Normal 5 2 2 2 8 3 3" xfId="31961"/>
    <cellStyle name="Normal 5 2 2 2 8 4" xfId="31962"/>
    <cellStyle name="Normal 5 2 2 2 8 4 2" xfId="31963"/>
    <cellStyle name="Normal 5 2 2 2 8 4 3" xfId="31964"/>
    <cellStyle name="Normal 5 2 2 2 8 5" xfId="31965"/>
    <cellStyle name="Normal 5 2 2 2 8 5 2" xfId="31966"/>
    <cellStyle name="Normal 5 2 2 2 8 5 3" xfId="31967"/>
    <cellStyle name="Normal 5 2 2 2 8 6" xfId="31968"/>
    <cellStyle name="Normal 5 2 2 2 8 7" xfId="31969"/>
    <cellStyle name="Normal 5 2 2 2 9" xfId="31970"/>
    <cellStyle name="Normal 5 2 2 2 9 2" xfId="31971"/>
    <cellStyle name="Normal 5 2 2 2 9 2 2" xfId="31972"/>
    <cellStyle name="Normal 5 2 2 2 9 2 3" xfId="31973"/>
    <cellStyle name="Normal 5 2 2 2 9 3" xfId="31974"/>
    <cellStyle name="Normal 5 2 2 2 9 3 2" xfId="31975"/>
    <cellStyle name="Normal 5 2 2 2 9 3 3" xfId="31976"/>
    <cellStyle name="Normal 5 2 2 2 9 4" xfId="31977"/>
    <cellStyle name="Normal 5 2 2 2 9 4 2" xfId="31978"/>
    <cellStyle name="Normal 5 2 2 2 9 4 3" xfId="31979"/>
    <cellStyle name="Normal 5 2 2 2 9 5" xfId="31980"/>
    <cellStyle name="Normal 5 2 2 2 9 5 2" xfId="31981"/>
    <cellStyle name="Normal 5 2 2 2 9 5 3" xfId="31982"/>
    <cellStyle name="Normal 5 2 2 2 9 6" xfId="31983"/>
    <cellStyle name="Normal 5 2 2 2 9 7" xfId="31984"/>
    <cellStyle name="Normal 5 2 2 3" xfId="31985"/>
    <cellStyle name="Normal 5 2 2 3 10" xfId="31986"/>
    <cellStyle name="Normal 5 2 2 3 10 2" xfId="31987"/>
    <cellStyle name="Normal 5 2 2 3 10 3" xfId="31988"/>
    <cellStyle name="Normal 5 2 2 3 11" xfId="31989"/>
    <cellStyle name="Normal 5 2 2 3 11 2" xfId="31990"/>
    <cellStyle name="Normal 5 2 2 3 11 3" xfId="31991"/>
    <cellStyle name="Normal 5 2 2 3 12" xfId="31992"/>
    <cellStyle name="Normal 5 2 2 3 12 2" xfId="31993"/>
    <cellStyle name="Normal 5 2 2 3 12 3" xfId="31994"/>
    <cellStyle name="Normal 5 2 2 3 13" xfId="31995"/>
    <cellStyle name="Normal 5 2 2 3 14" xfId="31996"/>
    <cellStyle name="Normal 5 2 2 3 2" xfId="31997"/>
    <cellStyle name="Normal 5 2 2 3 2 10" xfId="31998"/>
    <cellStyle name="Normal 5 2 2 3 2 11" xfId="31999"/>
    <cellStyle name="Normal 5 2 2 3 2 2" xfId="32000"/>
    <cellStyle name="Normal 5 2 2 3 2 2 2" xfId="32001"/>
    <cellStyle name="Normal 5 2 2 3 2 2 2 2" xfId="32002"/>
    <cellStyle name="Normal 5 2 2 3 2 2 2 2 2" xfId="32003"/>
    <cellStyle name="Normal 5 2 2 3 2 2 2 2 3" xfId="32004"/>
    <cellStyle name="Normal 5 2 2 3 2 2 2 3" xfId="32005"/>
    <cellStyle name="Normal 5 2 2 3 2 2 2 3 2" xfId="32006"/>
    <cellStyle name="Normal 5 2 2 3 2 2 2 3 3" xfId="32007"/>
    <cellStyle name="Normal 5 2 2 3 2 2 2 4" xfId="32008"/>
    <cellStyle name="Normal 5 2 2 3 2 2 2 4 2" xfId="32009"/>
    <cellStyle name="Normal 5 2 2 3 2 2 2 4 3" xfId="32010"/>
    <cellStyle name="Normal 5 2 2 3 2 2 2 5" xfId="32011"/>
    <cellStyle name="Normal 5 2 2 3 2 2 2 5 2" xfId="32012"/>
    <cellStyle name="Normal 5 2 2 3 2 2 2 5 3" xfId="32013"/>
    <cellStyle name="Normal 5 2 2 3 2 2 2 6" xfId="32014"/>
    <cellStyle name="Normal 5 2 2 3 2 2 2 7" xfId="32015"/>
    <cellStyle name="Normal 5 2 2 3 2 2 3" xfId="32016"/>
    <cellStyle name="Normal 5 2 2 3 2 2 3 2" xfId="32017"/>
    <cellStyle name="Normal 5 2 2 3 2 2 3 3" xfId="32018"/>
    <cellStyle name="Normal 5 2 2 3 2 2 4" xfId="32019"/>
    <cellStyle name="Normal 5 2 2 3 2 2 4 2" xfId="32020"/>
    <cellStyle name="Normal 5 2 2 3 2 2 4 3" xfId="32021"/>
    <cellStyle name="Normal 5 2 2 3 2 2 5" xfId="32022"/>
    <cellStyle name="Normal 5 2 2 3 2 2 5 2" xfId="32023"/>
    <cellStyle name="Normal 5 2 2 3 2 2 5 3" xfId="32024"/>
    <cellStyle name="Normal 5 2 2 3 2 2 6" xfId="32025"/>
    <cellStyle name="Normal 5 2 2 3 2 2 6 2" xfId="32026"/>
    <cellStyle name="Normal 5 2 2 3 2 2 6 3" xfId="32027"/>
    <cellStyle name="Normal 5 2 2 3 2 2 7" xfId="32028"/>
    <cellStyle name="Normal 5 2 2 3 2 2 8" xfId="32029"/>
    <cellStyle name="Normal 5 2 2 3 2 3" xfId="32030"/>
    <cellStyle name="Normal 5 2 2 3 2 3 2" xfId="32031"/>
    <cellStyle name="Normal 5 2 2 3 2 3 2 2" xfId="32032"/>
    <cellStyle name="Normal 5 2 2 3 2 3 2 3" xfId="32033"/>
    <cellStyle name="Normal 5 2 2 3 2 3 3" xfId="32034"/>
    <cellStyle name="Normal 5 2 2 3 2 3 3 2" xfId="32035"/>
    <cellStyle name="Normal 5 2 2 3 2 3 3 3" xfId="32036"/>
    <cellStyle name="Normal 5 2 2 3 2 3 4" xfId="32037"/>
    <cellStyle name="Normal 5 2 2 3 2 3 4 2" xfId="32038"/>
    <cellStyle name="Normal 5 2 2 3 2 3 4 3" xfId="32039"/>
    <cellStyle name="Normal 5 2 2 3 2 3 5" xfId="32040"/>
    <cellStyle name="Normal 5 2 2 3 2 3 5 2" xfId="32041"/>
    <cellStyle name="Normal 5 2 2 3 2 3 5 3" xfId="32042"/>
    <cellStyle name="Normal 5 2 2 3 2 3 6" xfId="32043"/>
    <cellStyle name="Normal 5 2 2 3 2 3 7" xfId="32044"/>
    <cellStyle name="Normal 5 2 2 3 2 4" xfId="32045"/>
    <cellStyle name="Normal 5 2 2 3 2 4 2" xfId="32046"/>
    <cellStyle name="Normal 5 2 2 3 2 4 2 2" xfId="32047"/>
    <cellStyle name="Normal 5 2 2 3 2 4 2 3" xfId="32048"/>
    <cellStyle name="Normal 5 2 2 3 2 4 3" xfId="32049"/>
    <cellStyle name="Normal 5 2 2 3 2 4 3 2" xfId="32050"/>
    <cellStyle name="Normal 5 2 2 3 2 4 3 3" xfId="32051"/>
    <cellStyle name="Normal 5 2 2 3 2 4 4" xfId="32052"/>
    <cellStyle name="Normal 5 2 2 3 2 4 4 2" xfId="32053"/>
    <cellStyle name="Normal 5 2 2 3 2 4 4 3" xfId="32054"/>
    <cellStyle name="Normal 5 2 2 3 2 4 5" xfId="32055"/>
    <cellStyle name="Normal 5 2 2 3 2 4 5 2" xfId="32056"/>
    <cellStyle name="Normal 5 2 2 3 2 4 5 3" xfId="32057"/>
    <cellStyle name="Normal 5 2 2 3 2 4 6" xfId="32058"/>
    <cellStyle name="Normal 5 2 2 3 2 4 7" xfId="32059"/>
    <cellStyle name="Normal 5 2 2 3 2 5" xfId="32060"/>
    <cellStyle name="Normal 5 2 2 3 2 5 2" xfId="32061"/>
    <cellStyle name="Normal 5 2 2 3 2 5 2 2" xfId="32062"/>
    <cellStyle name="Normal 5 2 2 3 2 5 2 3" xfId="32063"/>
    <cellStyle name="Normal 5 2 2 3 2 5 3" xfId="32064"/>
    <cellStyle name="Normal 5 2 2 3 2 5 3 2" xfId="32065"/>
    <cellStyle name="Normal 5 2 2 3 2 5 3 3" xfId="32066"/>
    <cellStyle name="Normal 5 2 2 3 2 5 4" xfId="32067"/>
    <cellStyle name="Normal 5 2 2 3 2 5 4 2" xfId="32068"/>
    <cellStyle name="Normal 5 2 2 3 2 5 4 3" xfId="32069"/>
    <cellStyle name="Normal 5 2 2 3 2 5 5" xfId="32070"/>
    <cellStyle name="Normal 5 2 2 3 2 5 5 2" xfId="32071"/>
    <cellStyle name="Normal 5 2 2 3 2 5 5 3" xfId="32072"/>
    <cellStyle name="Normal 5 2 2 3 2 5 6" xfId="32073"/>
    <cellStyle name="Normal 5 2 2 3 2 5 7" xfId="32074"/>
    <cellStyle name="Normal 5 2 2 3 2 6" xfId="32075"/>
    <cellStyle name="Normal 5 2 2 3 2 6 2" xfId="32076"/>
    <cellStyle name="Normal 5 2 2 3 2 6 3" xfId="32077"/>
    <cellStyle name="Normal 5 2 2 3 2 7" xfId="32078"/>
    <cellStyle name="Normal 5 2 2 3 2 7 2" xfId="32079"/>
    <cellStyle name="Normal 5 2 2 3 2 7 3" xfId="32080"/>
    <cellStyle name="Normal 5 2 2 3 2 8" xfId="32081"/>
    <cellStyle name="Normal 5 2 2 3 2 8 2" xfId="32082"/>
    <cellStyle name="Normal 5 2 2 3 2 8 3" xfId="32083"/>
    <cellStyle name="Normal 5 2 2 3 2 9" xfId="32084"/>
    <cellStyle name="Normal 5 2 2 3 2 9 2" xfId="32085"/>
    <cellStyle name="Normal 5 2 2 3 2 9 3" xfId="32086"/>
    <cellStyle name="Normal 5 2 2 3 3" xfId="32087"/>
    <cellStyle name="Normal 5 2 2 3 3 2" xfId="32088"/>
    <cellStyle name="Normal 5 2 2 3 3 2 2" xfId="32089"/>
    <cellStyle name="Normal 5 2 2 3 3 2 2 2" xfId="32090"/>
    <cellStyle name="Normal 5 2 2 3 3 2 2 3" xfId="32091"/>
    <cellStyle name="Normal 5 2 2 3 3 2 3" xfId="32092"/>
    <cellStyle name="Normal 5 2 2 3 3 2 3 2" xfId="32093"/>
    <cellStyle name="Normal 5 2 2 3 3 2 3 3" xfId="32094"/>
    <cellStyle name="Normal 5 2 2 3 3 2 4" xfId="32095"/>
    <cellStyle name="Normal 5 2 2 3 3 2 4 2" xfId="32096"/>
    <cellStyle name="Normal 5 2 2 3 3 2 4 3" xfId="32097"/>
    <cellStyle name="Normal 5 2 2 3 3 2 5" xfId="32098"/>
    <cellStyle name="Normal 5 2 2 3 3 2 5 2" xfId="32099"/>
    <cellStyle name="Normal 5 2 2 3 3 2 5 3" xfId="32100"/>
    <cellStyle name="Normal 5 2 2 3 3 2 6" xfId="32101"/>
    <cellStyle name="Normal 5 2 2 3 3 2 7" xfId="32102"/>
    <cellStyle name="Normal 5 2 2 3 3 3" xfId="32103"/>
    <cellStyle name="Normal 5 2 2 3 3 3 2" xfId="32104"/>
    <cellStyle name="Normal 5 2 2 3 3 3 3" xfId="32105"/>
    <cellStyle name="Normal 5 2 2 3 3 4" xfId="32106"/>
    <cellStyle name="Normal 5 2 2 3 3 4 2" xfId="32107"/>
    <cellStyle name="Normal 5 2 2 3 3 4 3" xfId="32108"/>
    <cellStyle name="Normal 5 2 2 3 3 5" xfId="32109"/>
    <cellStyle name="Normal 5 2 2 3 3 5 2" xfId="32110"/>
    <cellStyle name="Normal 5 2 2 3 3 5 3" xfId="32111"/>
    <cellStyle name="Normal 5 2 2 3 3 6" xfId="32112"/>
    <cellStyle name="Normal 5 2 2 3 3 6 2" xfId="32113"/>
    <cellStyle name="Normal 5 2 2 3 3 6 3" xfId="32114"/>
    <cellStyle name="Normal 5 2 2 3 3 7" xfId="32115"/>
    <cellStyle name="Normal 5 2 2 3 3 8" xfId="32116"/>
    <cellStyle name="Normal 5 2 2 3 4" xfId="32117"/>
    <cellStyle name="Normal 5 2 2 3 4 2" xfId="32118"/>
    <cellStyle name="Normal 5 2 2 3 4 2 2" xfId="32119"/>
    <cellStyle name="Normal 5 2 2 3 4 2 2 2" xfId="32120"/>
    <cellStyle name="Normal 5 2 2 3 4 2 2 3" xfId="32121"/>
    <cellStyle name="Normal 5 2 2 3 4 2 3" xfId="32122"/>
    <cellStyle name="Normal 5 2 2 3 4 2 3 2" xfId="32123"/>
    <cellStyle name="Normal 5 2 2 3 4 2 3 3" xfId="32124"/>
    <cellStyle name="Normal 5 2 2 3 4 2 4" xfId="32125"/>
    <cellStyle name="Normal 5 2 2 3 4 2 4 2" xfId="32126"/>
    <cellStyle name="Normal 5 2 2 3 4 2 4 3" xfId="32127"/>
    <cellStyle name="Normal 5 2 2 3 4 2 5" xfId="32128"/>
    <cellStyle name="Normal 5 2 2 3 4 2 5 2" xfId="32129"/>
    <cellStyle name="Normal 5 2 2 3 4 2 5 3" xfId="32130"/>
    <cellStyle name="Normal 5 2 2 3 4 2 6" xfId="32131"/>
    <cellStyle name="Normal 5 2 2 3 4 2 7" xfId="32132"/>
    <cellStyle name="Normal 5 2 2 3 4 3" xfId="32133"/>
    <cellStyle name="Normal 5 2 2 3 4 3 2" xfId="32134"/>
    <cellStyle name="Normal 5 2 2 3 4 3 3" xfId="32135"/>
    <cellStyle name="Normal 5 2 2 3 4 4" xfId="32136"/>
    <cellStyle name="Normal 5 2 2 3 4 4 2" xfId="32137"/>
    <cellStyle name="Normal 5 2 2 3 4 4 3" xfId="32138"/>
    <cellStyle name="Normal 5 2 2 3 4 5" xfId="32139"/>
    <cellStyle name="Normal 5 2 2 3 4 5 2" xfId="32140"/>
    <cellStyle name="Normal 5 2 2 3 4 5 3" xfId="32141"/>
    <cellStyle name="Normal 5 2 2 3 4 6" xfId="32142"/>
    <cellStyle name="Normal 5 2 2 3 4 6 2" xfId="32143"/>
    <cellStyle name="Normal 5 2 2 3 4 6 3" xfId="32144"/>
    <cellStyle name="Normal 5 2 2 3 4 7" xfId="32145"/>
    <cellStyle name="Normal 5 2 2 3 4 8" xfId="32146"/>
    <cellStyle name="Normal 5 2 2 3 5" xfId="32147"/>
    <cellStyle name="Normal 5 2 2 3 5 2" xfId="32148"/>
    <cellStyle name="Normal 5 2 2 3 5 2 2" xfId="32149"/>
    <cellStyle name="Normal 5 2 2 3 5 2 3" xfId="32150"/>
    <cellStyle name="Normal 5 2 2 3 5 3" xfId="32151"/>
    <cellStyle name="Normal 5 2 2 3 5 3 2" xfId="32152"/>
    <cellStyle name="Normal 5 2 2 3 5 3 3" xfId="32153"/>
    <cellStyle name="Normal 5 2 2 3 5 4" xfId="32154"/>
    <cellStyle name="Normal 5 2 2 3 5 4 2" xfId="32155"/>
    <cellStyle name="Normal 5 2 2 3 5 4 3" xfId="32156"/>
    <cellStyle name="Normal 5 2 2 3 5 5" xfId="32157"/>
    <cellStyle name="Normal 5 2 2 3 5 5 2" xfId="32158"/>
    <cellStyle name="Normal 5 2 2 3 5 5 3" xfId="32159"/>
    <cellStyle name="Normal 5 2 2 3 5 6" xfId="32160"/>
    <cellStyle name="Normal 5 2 2 3 5 7" xfId="32161"/>
    <cellStyle name="Normal 5 2 2 3 6" xfId="32162"/>
    <cellStyle name="Normal 5 2 2 3 6 2" xfId="32163"/>
    <cellStyle name="Normal 5 2 2 3 6 2 2" xfId="32164"/>
    <cellStyle name="Normal 5 2 2 3 6 2 3" xfId="32165"/>
    <cellStyle name="Normal 5 2 2 3 6 3" xfId="32166"/>
    <cellStyle name="Normal 5 2 2 3 6 3 2" xfId="32167"/>
    <cellStyle name="Normal 5 2 2 3 6 3 3" xfId="32168"/>
    <cellStyle name="Normal 5 2 2 3 6 4" xfId="32169"/>
    <cellStyle name="Normal 5 2 2 3 6 4 2" xfId="32170"/>
    <cellStyle name="Normal 5 2 2 3 6 4 3" xfId="32171"/>
    <cellStyle name="Normal 5 2 2 3 6 5" xfId="32172"/>
    <cellStyle name="Normal 5 2 2 3 6 5 2" xfId="32173"/>
    <cellStyle name="Normal 5 2 2 3 6 5 3" xfId="32174"/>
    <cellStyle name="Normal 5 2 2 3 6 6" xfId="32175"/>
    <cellStyle name="Normal 5 2 2 3 6 7" xfId="32176"/>
    <cellStyle name="Normal 5 2 2 3 7" xfId="32177"/>
    <cellStyle name="Normal 5 2 2 3 7 2" xfId="32178"/>
    <cellStyle name="Normal 5 2 2 3 7 2 2" xfId="32179"/>
    <cellStyle name="Normal 5 2 2 3 7 2 3" xfId="32180"/>
    <cellStyle name="Normal 5 2 2 3 7 3" xfId="32181"/>
    <cellStyle name="Normal 5 2 2 3 7 3 2" xfId="32182"/>
    <cellStyle name="Normal 5 2 2 3 7 3 3" xfId="32183"/>
    <cellStyle name="Normal 5 2 2 3 7 4" xfId="32184"/>
    <cellStyle name="Normal 5 2 2 3 7 4 2" xfId="32185"/>
    <cellStyle name="Normal 5 2 2 3 7 4 3" xfId="32186"/>
    <cellStyle name="Normal 5 2 2 3 7 5" xfId="32187"/>
    <cellStyle name="Normal 5 2 2 3 7 5 2" xfId="32188"/>
    <cellStyle name="Normal 5 2 2 3 7 5 3" xfId="32189"/>
    <cellStyle name="Normal 5 2 2 3 7 6" xfId="32190"/>
    <cellStyle name="Normal 5 2 2 3 7 7" xfId="32191"/>
    <cellStyle name="Normal 5 2 2 3 8" xfId="32192"/>
    <cellStyle name="Normal 5 2 2 3 8 2" xfId="32193"/>
    <cellStyle name="Normal 5 2 2 3 8 2 2" xfId="32194"/>
    <cellStyle name="Normal 5 2 2 3 8 2 3" xfId="32195"/>
    <cellStyle name="Normal 5 2 2 3 8 3" xfId="32196"/>
    <cellStyle name="Normal 5 2 2 3 8 3 2" xfId="32197"/>
    <cellStyle name="Normal 5 2 2 3 8 3 3" xfId="32198"/>
    <cellStyle name="Normal 5 2 2 3 8 4" xfId="32199"/>
    <cellStyle name="Normal 5 2 2 3 8 4 2" xfId="32200"/>
    <cellStyle name="Normal 5 2 2 3 8 4 3" xfId="32201"/>
    <cellStyle name="Normal 5 2 2 3 8 5" xfId="32202"/>
    <cellStyle name="Normal 5 2 2 3 8 5 2" xfId="32203"/>
    <cellStyle name="Normal 5 2 2 3 8 5 3" xfId="32204"/>
    <cellStyle name="Normal 5 2 2 3 8 6" xfId="32205"/>
    <cellStyle name="Normal 5 2 2 3 8 7" xfId="32206"/>
    <cellStyle name="Normal 5 2 2 3 9" xfId="32207"/>
    <cellStyle name="Normal 5 2 2 3 9 2" xfId="32208"/>
    <cellStyle name="Normal 5 2 2 3 9 3" xfId="32209"/>
    <cellStyle name="Normal 5 2 2 4" xfId="32210"/>
    <cellStyle name="Normal 5 2 2 4 10" xfId="32211"/>
    <cellStyle name="Normal 5 2 2 4 11" xfId="32212"/>
    <cellStyle name="Normal 5 2 2 4 2" xfId="32213"/>
    <cellStyle name="Normal 5 2 2 4 2 2" xfId="32214"/>
    <cellStyle name="Normal 5 2 2 4 2 2 2" xfId="32215"/>
    <cellStyle name="Normal 5 2 2 4 2 2 2 2" xfId="32216"/>
    <cellStyle name="Normal 5 2 2 4 2 2 2 3" xfId="32217"/>
    <cellStyle name="Normal 5 2 2 4 2 2 3" xfId="32218"/>
    <cellStyle name="Normal 5 2 2 4 2 2 3 2" xfId="32219"/>
    <cellStyle name="Normal 5 2 2 4 2 2 3 3" xfId="32220"/>
    <cellStyle name="Normal 5 2 2 4 2 2 4" xfId="32221"/>
    <cellStyle name="Normal 5 2 2 4 2 2 4 2" xfId="32222"/>
    <cellStyle name="Normal 5 2 2 4 2 2 4 3" xfId="32223"/>
    <cellStyle name="Normal 5 2 2 4 2 2 5" xfId="32224"/>
    <cellStyle name="Normal 5 2 2 4 2 2 5 2" xfId="32225"/>
    <cellStyle name="Normal 5 2 2 4 2 2 5 3" xfId="32226"/>
    <cellStyle name="Normal 5 2 2 4 2 2 6" xfId="32227"/>
    <cellStyle name="Normal 5 2 2 4 2 2 7" xfId="32228"/>
    <cellStyle name="Normal 5 2 2 4 2 3" xfId="32229"/>
    <cellStyle name="Normal 5 2 2 4 2 3 2" xfId="32230"/>
    <cellStyle name="Normal 5 2 2 4 2 3 3" xfId="32231"/>
    <cellStyle name="Normal 5 2 2 4 2 4" xfId="32232"/>
    <cellStyle name="Normal 5 2 2 4 2 4 2" xfId="32233"/>
    <cellStyle name="Normal 5 2 2 4 2 4 3" xfId="32234"/>
    <cellStyle name="Normal 5 2 2 4 2 5" xfId="32235"/>
    <cellStyle name="Normal 5 2 2 4 2 5 2" xfId="32236"/>
    <cellStyle name="Normal 5 2 2 4 2 5 3" xfId="32237"/>
    <cellStyle name="Normal 5 2 2 4 2 6" xfId="32238"/>
    <cellStyle name="Normal 5 2 2 4 2 6 2" xfId="32239"/>
    <cellStyle name="Normal 5 2 2 4 2 6 3" xfId="32240"/>
    <cellStyle name="Normal 5 2 2 4 2 7" xfId="32241"/>
    <cellStyle name="Normal 5 2 2 4 2 8" xfId="32242"/>
    <cellStyle name="Normal 5 2 2 4 3" xfId="32243"/>
    <cellStyle name="Normal 5 2 2 4 3 2" xfId="32244"/>
    <cellStyle name="Normal 5 2 2 4 3 2 2" xfId="32245"/>
    <cellStyle name="Normal 5 2 2 4 3 2 3" xfId="32246"/>
    <cellStyle name="Normal 5 2 2 4 3 3" xfId="32247"/>
    <cellStyle name="Normal 5 2 2 4 3 3 2" xfId="32248"/>
    <cellStyle name="Normal 5 2 2 4 3 3 3" xfId="32249"/>
    <cellStyle name="Normal 5 2 2 4 3 4" xfId="32250"/>
    <cellStyle name="Normal 5 2 2 4 3 4 2" xfId="32251"/>
    <cellStyle name="Normal 5 2 2 4 3 4 3" xfId="32252"/>
    <cellStyle name="Normal 5 2 2 4 3 5" xfId="32253"/>
    <cellStyle name="Normal 5 2 2 4 3 5 2" xfId="32254"/>
    <cellStyle name="Normal 5 2 2 4 3 5 3" xfId="32255"/>
    <cellStyle name="Normal 5 2 2 4 3 6" xfId="32256"/>
    <cellStyle name="Normal 5 2 2 4 3 7" xfId="32257"/>
    <cellStyle name="Normal 5 2 2 4 4" xfId="32258"/>
    <cellStyle name="Normal 5 2 2 4 4 2" xfId="32259"/>
    <cellStyle name="Normal 5 2 2 4 4 2 2" xfId="32260"/>
    <cellStyle name="Normal 5 2 2 4 4 2 3" xfId="32261"/>
    <cellStyle name="Normal 5 2 2 4 4 3" xfId="32262"/>
    <cellStyle name="Normal 5 2 2 4 4 3 2" xfId="32263"/>
    <cellStyle name="Normal 5 2 2 4 4 3 3" xfId="32264"/>
    <cellStyle name="Normal 5 2 2 4 4 4" xfId="32265"/>
    <cellStyle name="Normal 5 2 2 4 4 4 2" xfId="32266"/>
    <cellStyle name="Normal 5 2 2 4 4 4 3" xfId="32267"/>
    <cellStyle name="Normal 5 2 2 4 4 5" xfId="32268"/>
    <cellStyle name="Normal 5 2 2 4 4 5 2" xfId="32269"/>
    <cellStyle name="Normal 5 2 2 4 4 5 3" xfId="32270"/>
    <cellStyle name="Normal 5 2 2 4 4 6" xfId="32271"/>
    <cellStyle name="Normal 5 2 2 4 4 7" xfId="32272"/>
    <cellStyle name="Normal 5 2 2 4 5" xfId="32273"/>
    <cellStyle name="Normal 5 2 2 4 5 2" xfId="32274"/>
    <cellStyle name="Normal 5 2 2 4 5 2 2" xfId="32275"/>
    <cellStyle name="Normal 5 2 2 4 5 2 3" xfId="32276"/>
    <cellStyle name="Normal 5 2 2 4 5 3" xfId="32277"/>
    <cellStyle name="Normal 5 2 2 4 5 3 2" xfId="32278"/>
    <cellStyle name="Normal 5 2 2 4 5 3 3" xfId="32279"/>
    <cellStyle name="Normal 5 2 2 4 5 4" xfId="32280"/>
    <cellStyle name="Normal 5 2 2 4 5 4 2" xfId="32281"/>
    <cellStyle name="Normal 5 2 2 4 5 4 3" xfId="32282"/>
    <cellStyle name="Normal 5 2 2 4 5 5" xfId="32283"/>
    <cellStyle name="Normal 5 2 2 4 5 5 2" xfId="32284"/>
    <cellStyle name="Normal 5 2 2 4 5 5 3" xfId="32285"/>
    <cellStyle name="Normal 5 2 2 4 5 6" xfId="32286"/>
    <cellStyle name="Normal 5 2 2 4 5 7" xfId="32287"/>
    <cellStyle name="Normal 5 2 2 4 6" xfId="32288"/>
    <cellStyle name="Normal 5 2 2 4 6 2" xfId="32289"/>
    <cellStyle name="Normal 5 2 2 4 6 3" xfId="32290"/>
    <cellStyle name="Normal 5 2 2 4 7" xfId="32291"/>
    <cellStyle name="Normal 5 2 2 4 7 2" xfId="32292"/>
    <cellStyle name="Normal 5 2 2 4 7 3" xfId="32293"/>
    <cellStyle name="Normal 5 2 2 4 8" xfId="32294"/>
    <cellStyle name="Normal 5 2 2 4 8 2" xfId="32295"/>
    <cellStyle name="Normal 5 2 2 4 8 3" xfId="32296"/>
    <cellStyle name="Normal 5 2 2 4 9" xfId="32297"/>
    <cellStyle name="Normal 5 2 2 4 9 2" xfId="32298"/>
    <cellStyle name="Normal 5 2 2 4 9 3" xfId="32299"/>
    <cellStyle name="Normal 5 2 2 5" xfId="32300"/>
    <cellStyle name="Normal 5 2 2 5 2" xfId="32301"/>
    <cellStyle name="Normal 5 2 2 5 2 2" xfId="32302"/>
    <cellStyle name="Normal 5 2 2 5 2 2 2" xfId="32303"/>
    <cellStyle name="Normal 5 2 2 5 2 2 3" xfId="32304"/>
    <cellStyle name="Normal 5 2 2 5 2 3" xfId="32305"/>
    <cellStyle name="Normal 5 2 2 5 2 3 2" xfId="32306"/>
    <cellStyle name="Normal 5 2 2 5 2 3 3" xfId="32307"/>
    <cellStyle name="Normal 5 2 2 5 2 4" xfId="32308"/>
    <cellStyle name="Normal 5 2 2 5 2 4 2" xfId="32309"/>
    <cellStyle name="Normal 5 2 2 5 2 4 3" xfId="32310"/>
    <cellStyle name="Normal 5 2 2 5 2 5" xfId="32311"/>
    <cellStyle name="Normal 5 2 2 5 2 5 2" xfId="32312"/>
    <cellStyle name="Normal 5 2 2 5 2 5 3" xfId="32313"/>
    <cellStyle name="Normal 5 2 2 5 2 6" xfId="32314"/>
    <cellStyle name="Normal 5 2 2 5 2 7" xfId="32315"/>
    <cellStyle name="Normal 5 2 2 5 3" xfId="32316"/>
    <cellStyle name="Normal 5 2 2 5 3 2" xfId="32317"/>
    <cellStyle name="Normal 5 2 2 5 3 3" xfId="32318"/>
    <cellStyle name="Normal 5 2 2 5 4" xfId="32319"/>
    <cellStyle name="Normal 5 2 2 5 4 2" xfId="32320"/>
    <cellStyle name="Normal 5 2 2 5 4 3" xfId="32321"/>
    <cellStyle name="Normal 5 2 2 5 5" xfId="32322"/>
    <cellStyle name="Normal 5 2 2 5 5 2" xfId="32323"/>
    <cellStyle name="Normal 5 2 2 5 5 3" xfId="32324"/>
    <cellStyle name="Normal 5 2 2 5 6" xfId="32325"/>
    <cellStyle name="Normal 5 2 2 5 6 2" xfId="32326"/>
    <cellStyle name="Normal 5 2 2 5 6 3" xfId="32327"/>
    <cellStyle name="Normal 5 2 2 5 7" xfId="32328"/>
    <cellStyle name="Normal 5 2 2 5 8" xfId="32329"/>
    <cellStyle name="Normal 5 2 2 6" xfId="32330"/>
    <cellStyle name="Normal 5 2 2 6 2" xfId="32331"/>
    <cellStyle name="Normal 5 2 2 6 2 2" xfId="32332"/>
    <cellStyle name="Normal 5 2 2 6 2 2 2" xfId="32333"/>
    <cellStyle name="Normal 5 2 2 6 2 2 3" xfId="32334"/>
    <cellStyle name="Normal 5 2 2 6 2 3" xfId="32335"/>
    <cellStyle name="Normal 5 2 2 6 2 3 2" xfId="32336"/>
    <cellStyle name="Normal 5 2 2 6 2 3 3" xfId="32337"/>
    <cellStyle name="Normal 5 2 2 6 2 4" xfId="32338"/>
    <cellStyle name="Normal 5 2 2 6 2 4 2" xfId="32339"/>
    <cellStyle name="Normal 5 2 2 6 2 4 3" xfId="32340"/>
    <cellStyle name="Normal 5 2 2 6 2 5" xfId="32341"/>
    <cellStyle name="Normal 5 2 2 6 2 5 2" xfId="32342"/>
    <cellStyle name="Normal 5 2 2 6 2 5 3" xfId="32343"/>
    <cellStyle name="Normal 5 2 2 6 2 6" xfId="32344"/>
    <cellStyle name="Normal 5 2 2 6 2 7" xfId="32345"/>
    <cellStyle name="Normal 5 2 2 6 3" xfId="32346"/>
    <cellStyle name="Normal 5 2 2 6 3 2" xfId="32347"/>
    <cellStyle name="Normal 5 2 2 6 3 3" xfId="32348"/>
    <cellStyle name="Normal 5 2 2 6 4" xfId="32349"/>
    <cellStyle name="Normal 5 2 2 6 4 2" xfId="32350"/>
    <cellStyle name="Normal 5 2 2 6 4 3" xfId="32351"/>
    <cellStyle name="Normal 5 2 2 6 5" xfId="32352"/>
    <cellStyle name="Normal 5 2 2 6 5 2" xfId="32353"/>
    <cellStyle name="Normal 5 2 2 6 5 3" xfId="32354"/>
    <cellStyle name="Normal 5 2 2 6 6" xfId="32355"/>
    <cellStyle name="Normal 5 2 2 6 6 2" xfId="32356"/>
    <cellStyle name="Normal 5 2 2 6 6 3" xfId="32357"/>
    <cellStyle name="Normal 5 2 2 6 7" xfId="32358"/>
    <cellStyle name="Normal 5 2 2 6 8" xfId="32359"/>
    <cellStyle name="Normal 5 2 2 7" xfId="32360"/>
    <cellStyle name="Normal 5 2 2 7 2" xfId="32361"/>
    <cellStyle name="Normal 5 2 2 7 2 2" xfId="32362"/>
    <cellStyle name="Normal 5 2 2 7 2 3" xfId="32363"/>
    <cellStyle name="Normal 5 2 2 7 3" xfId="32364"/>
    <cellStyle name="Normal 5 2 2 7 3 2" xfId="32365"/>
    <cellStyle name="Normal 5 2 2 7 3 3" xfId="32366"/>
    <cellStyle name="Normal 5 2 2 7 4" xfId="32367"/>
    <cellStyle name="Normal 5 2 2 7 4 2" xfId="32368"/>
    <cellStyle name="Normal 5 2 2 7 4 3" xfId="32369"/>
    <cellStyle name="Normal 5 2 2 7 5" xfId="32370"/>
    <cellStyle name="Normal 5 2 2 7 5 2" xfId="32371"/>
    <cellStyle name="Normal 5 2 2 7 5 3" xfId="32372"/>
    <cellStyle name="Normal 5 2 2 7 6" xfId="32373"/>
    <cellStyle name="Normal 5 2 2 7 7" xfId="32374"/>
    <cellStyle name="Normal 5 2 2 8" xfId="32375"/>
    <cellStyle name="Normal 5 2 2 8 2" xfId="32376"/>
    <cellStyle name="Normal 5 2 2 8 2 2" xfId="32377"/>
    <cellStyle name="Normal 5 2 2 8 2 3" xfId="32378"/>
    <cellStyle name="Normal 5 2 2 8 3" xfId="32379"/>
    <cellStyle name="Normal 5 2 2 8 3 2" xfId="32380"/>
    <cellStyle name="Normal 5 2 2 8 3 3" xfId="32381"/>
    <cellStyle name="Normal 5 2 2 8 4" xfId="32382"/>
    <cellStyle name="Normal 5 2 2 8 4 2" xfId="32383"/>
    <cellStyle name="Normal 5 2 2 8 4 3" xfId="32384"/>
    <cellStyle name="Normal 5 2 2 8 5" xfId="32385"/>
    <cellStyle name="Normal 5 2 2 8 5 2" xfId="32386"/>
    <cellStyle name="Normal 5 2 2 8 5 3" xfId="32387"/>
    <cellStyle name="Normal 5 2 2 8 6" xfId="32388"/>
    <cellStyle name="Normal 5 2 2 8 7" xfId="32389"/>
    <cellStyle name="Normal 5 2 2 9" xfId="32390"/>
    <cellStyle name="Normal 5 2 2 9 2" xfId="32391"/>
    <cellStyle name="Normal 5 2 2 9 2 2" xfId="32392"/>
    <cellStyle name="Normal 5 2 2 9 2 3" xfId="32393"/>
    <cellStyle name="Normal 5 2 2 9 3" xfId="32394"/>
    <cellStyle name="Normal 5 2 2 9 3 2" xfId="32395"/>
    <cellStyle name="Normal 5 2 2 9 3 3" xfId="32396"/>
    <cellStyle name="Normal 5 2 2 9 4" xfId="32397"/>
    <cellStyle name="Normal 5 2 2 9 4 2" xfId="32398"/>
    <cellStyle name="Normal 5 2 2 9 4 3" xfId="32399"/>
    <cellStyle name="Normal 5 2 2 9 5" xfId="32400"/>
    <cellStyle name="Normal 5 2 2 9 5 2" xfId="32401"/>
    <cellStyle name="Normal 5 2 2 9 5 3" xfId="32402"/>
    <cellStyle name="Normal 5 2 2 9 6" xfId="32403"/>
    <cellStyle name="Normal 5 2 2 9 7" xfId="32404"/>
    <cellStyle name="Normal 5 2 3" xfId="32405"/>
    <cellStyle name="Normal 5 2 3 10" xfId="32406"/>
    <cellStyle name="Normal 5 2 3 10 2" xfId="32407"/>
    <cellStyle name="Normal 5 2 3 10 3" xfId="32408"/>
    <cellStyle name="Normal 5 2 3 11" xfId="32409"/>
    <cellStyle name="Normal 5 2 3 11 2" xfId="32410"/>
    <cellStyle name="Normal 5 2 3 11 3" xfId="32411"/>
    <cellStyle name="Normal 5 2 3 12" xfId="32412"/>
    <cellStyle name="Normal 5 2 3 12 2" xfId="32413"/>
    <cellStyle name="Normal 5 2 3 12 3" xfId="32414"/>
    <cellStyle name="Normal 5 2 3 13" xfId="32415"/>
    <cellStyle name="Normal 5 2 3 13 2" xfId="32416"/>
    <cellStyle name="Normal 5 2 3 13 3" xfId="32417"/>
    <cellStyle name="Normal 5 2 3 14" xfId="32418"/>
    <cellStyle name="Normal 5 2 3 15" xfId="32419"/>
    <cellStyle name="Normal 5 2 3 2" xfId="32420"/>
    <cellStyle name="Normal 5 2 3 2 10" xfId="32421"/>
    <cellStyle name="Normal 5 2 3 2 10 2" xfId="32422"/>
    <cellStyle name="Normal 5 2 3 2 10 3" xfId="32423"/>
    <cellStyle name="Normal 5 2 3 2 11" xfId="32424"/>
    <cellStyle name="Normal 5 2 3 2 11 2" xfId="32425"/>
    <cellStyle name="Normal 5 2 3 2 11 3" xfId="32426"/>
    <cellStyle name="Normal 5 2 3 2 12" xfId="32427"/>
    <cellStyle name="Normal 5 2 3 2 12 2" xfId="32428"/>
    <cellStyle name="Normal 5 2 3 2 12 3" xfId="32429"/>
    <cellStyle name="Normal 5 2 3 2 13" xfId="32430"/>
    <cellStyle name="Normal 5 2 3 2 14" xfId="32431"/>
    <cellStyle name="Normal 5 2 3 2 2" xfId="32432"/>
    <cellStyle name="Normal 5 2 3 2 2 10" xfId="32433"/>
    <cellStyle name="Normal 5 2 3 2 2 11" xfId="32434"/>
    <cellStyle name="Normal 5 2 3 2 2 2" xfId="32435"/>
    <cellStyle name="Normal 5 2 3 2 2 2 2" xfId="32436"/>
    <cellStyle name="Normal 5 2 3 2 2 2 2 2" xfId="32437"/>
    <cellStyle name="Normal 5 2 3 2 2 2 2 2 2" xfId="32438"/>
    <cellStyle name="Normal 5 2 3 2 2 2 2 2 3" xfId="32439"/>
    <cellStyle name="Normal 5 2 3 2 2 2 2 3" xfId="32440"/>
    <cellStyle name="Normal 5 2 3 2 2 2 2 3 2" xfId="32441"/>
    <cellStyle name="Normal 5 2 3 2 2 2 2 3 3" xfId="32442"/>
    <cellStyle name="Normal 5 2 3 2 2 2 2 4" xfId="32443"/>
    <cellStyle name="Normal 5 2 3 2 2 2 2 4 2" xfId="32444"/>
    <cellStyle name="Normal 5 2 3 2 2 2 2 4 3" xfId="32445"/>
    <cellStyle name="Normal 5 2 3 2 2 2 2 5" xfId="32446"/>
    <cellStyle name="Normal 5 2 3 2 2 2 2 5 2" xfId="32447"/>
    <cellStyle name="Normal 5 2 3 2 2 2 2 5 3" xfId="32448"/>
    <cellStyle name="Normal 5 2 3 2 2 2 2 6" xfId="32449"/>
    <cellStyle name="Normal 5 2 3 2 2 2 2 7" xfId="32450"/>
    <cellStyle name="Normal 5 2 3 2 2 2 3" xfId="32451"/>
    <cellStyle name="Normal 5 2 3 2 2 2 3 2" xfId="32452"/>
    <cellStyle name="Normal 5 2 3 2 2 2 3 3" xfId="32453"/>
    <cellStyle name="Normal 5 2 3 2 2 2 4" xfId="32454"/>
    <cellStyle name="Normal 5 2 3 2 2 2 4 2" xfId="32455"/>
    <cellStyle name="Normal 5 2 3 2 2 2 4 3" xfId="32456"/>
    <cellStyle name="Normal 5 2 3 2 2 2 5" xfId="32457"/>
    <cellStyle name="Normal 5 2 3 2 2 2 5 2" xfId="32458"/>
    <cellStyle name="Normal 5 2 3 2 2 2 5 3" xfId="32459"/>
    <cellStyle name="Normal 5 2 3 2 2 2 6" xfId="32460"/>
    <cellStyle name="Normal 5 2 3 2 2 2 6 2" xfId="32461"/>
    <cellStyle name="Normal 5 2 3 2 2 2 6 3" xfId="32462"/>
    <cellStyle name="Normal 5 2 3 2 2 2 7" xfId="32463"/>
    <cellStyle name="Normal 5 2 3 2 2 2 8" xfId="32464"/>
    <cellStyle name="Normal 5 2 3 2 2 3" xfId="32465"/>
    <cellStyle name="Normal 5 2 3 2 2 3 2" xfId="32466"/>
    <cellStyle name="Normal 5 2 3 2 2 3 2 2" xfId="32467"/>
    <cellStyle name="Normal 5 2 3 2 2 3 2 3" xfId="32468"/>
    <cellStyle name="Normal 5 2 3 2 2 3 3" xfId="32469"/>
    <cellStyle name="Normal 5 2 3 2 2 3 3 2" xfId="32470"/>
    <cellStyle name="Normal 5 2 3 2 2 3 3 3" xfId="32471"/>
    <cellStyle name="Normal 5 2 3 2 2 3 4" xfId="32472"/>
    <cellStyle name="Normal 5 2 3 2 2 3 4 2" xfId="32473"/>
    <cellStyle name="Normal 5 2 3 2 2 3 4 3" xfId="32474"/>
    <cellStyle name="Normal 5 2 3 2 2 3 5" xfId="32475"/>
    <cellStyle name="Normal 5 2 3 2 2 3 5 2" xfId="32476"/>
    <cellStyle name="Normal 5 2 3 2 2 3 5 3" xfId="32477"/>
    <cellStyle name="Normal 5 2 3 2 2 3 6" xfId="32478"/>
    <cellStyle name="Normal 5 2 3 2 2 3 7" xfId="32479"/>
    <cellStyle name="Normal 5 2 3 2 2 4" xfId="32480"/>
    <cellStyle name="Normal 5 2 3 2 2 4 2" xfId="32481"/>
    <cellStyle name="Normal 5 2 3 2 2 4 2 2" xfId="32482"/>
    <cellStyle name="Normal 5 2 3 2 2 4 2 3" xfId="32483"/>
    <cellStyle name="Normal 5 2 3 2 2 4 3" xfId="32484"/>
    <cellStyle name="Normal 5 2 3 2 2 4 3 2" xfId="32485"/>
    <cellStyle name="Normal 5 2 3 2 2 4 3 3" xfId="32486"/>
    <cellStyle name="Normal 5 2 3 2 2 4 4" xfId="32487"/>
    <cellStyle name="Normal 5 2 3 2 2 4 4 2" xfId="32488"/>
    <cellStyle name="Normal 5 2 3 2 2 4 4 3" xfId="32489"/>
    <cellStyle name="Normal 5 2 3 2 2 4 5" xfId="32490"/>
    <cellStyle name="Normal 5 2 3 2 2 4 5 2" xfId="32491"/>
    <cellStyle name="Normal 5 2 3 2 2 4 5 3" xfId="32492"/>
    <cellStyle name="Normal 5 2 3 2 2 4 6" xfId="32493"/>
    <cellStyle name="Normal 5 2 3 2 2 4 7" xfId="32494"/>
    <cellStyle name="Normal 5 2 3 2 2 5" xfId="32495"/>
    <cellStyle name="Normal 5 2 3 2 2 5 2" xfId="32496"/>
    <cellStyle name="Normal 5 2 3 2 2 5 2 2" xfId="32497"/>
    <cellStyle name="Normal 5 2 3 2 2 5 2 3" xfId="32498"/>
    <cellStyle name="Normal 5 2 3 2 2 5 3" xfId="32499"/>
    <cellStyle name="Normal 5 2 3 2 2 5 3 2" xfId="32500"/>
    <cellStyle name="Normal 5 2 3 2 2 5 3 3" xfId="32501"/>
    <cellStyle name="Normal 5 2 3 2 2 5 4" xfId="32502"/>
    <cellStyle name="Normal 5 2 3 2 2 5 4 2" xfId="32503"/>
    <cellStyle name="Normal 5 2 3 2 2 5 4 3" xfId="32504"/>
    <cellStyle name="Normal 5 2 3 2 2 5 5" xfId="32505"/>
    <cellStyle name="Normal 5 2 3 2 2 5 5 2" xfId="32506"/>
    <cellStyle name="Normal 5 2 3 2 2 5 5 3" xfId="32507"/>
    <cellStyle name="Normal 5 2 3 2 2 5 6" xfId="32508"/>
    <cellStyle name="Normal 5 2 3 2 2 5 7" xfId="32509"/>
    <cellStyle name="Normal 5 2 3 2 2 6" xfId="32510"/>
    <cellStyle name="Normal 5 2 3 2 2 6 2" xfId="32511"/>
    <cellStyle name="Normal 5 2 3 2 2 6 3" xfId="32512"/>
    <cellStyle name="Normal 5 2 3 2 2 7" xfId="32513"/>
    <cellStyle name="Normal 5 2 3 2 2 7 2" xfId="32514"/>
    <cellStyle name="Normal 5 2 3 2 2 7 3" xfId="32515"/>
    <cellStyle name="Normal 5 2 3 2 2 8" xfId="32516"/>
    <cellStyle name="Normal 5 2 3 2 2 8 2" xfId="32517"/>
    <cellStyle name="Normal 5 2 3 2 2 8 3" xfId="32518"/>
    <cellStyle name="Normal 5 2 3 2 2 9" xfId="32519"/>
    <cellStyle name="Normal 5 2 3 2 2 9 2" xfId="32520"/>
    <cellStyle name="Normal 5 2 3 2 2 9 3" xfId="32521"/>
    <cellStyle name="Normal 5 2 3 2 3" xfId="32522"/>
    <cellStyle name="Normal 5 2 3 2 3 2" xfId="32523"/>
    <cellStyle name="Normal 5 2 3 2 3 2 2" xfId="32524"/>
    <cellStyle name="Normal 5 2 3 2 3 2 2 2" xfId="32525"/>
    <cellStyle name="Normal 5 2 3 2 3 2 2 3" xfId="32526"/>
    <cellStyle name="Normal 5 2 3 2 3 2 3" xfId="32527"/>
    <cellStyle name="Normal 5 2 3 2 3 2 3 2" xfId="32528"/>
    <cellStyle name="Normal 5 2 3 2 3 2 3 3" xfId="32529"/>
    <cellStyle name="Normal 5 2 3 2 3 2 4" xfId="32530"/>
    <cellStyle name="Normal 5 2 3 2 3 2 4 2" xfId="32531"/>
    <cellStyle name="Normal 5 2 3 2 3 2 4 3" xfId="32532"/>
    <cellStyle name="Normal 5 2 3 2 3 2 5" xfId="32533"/>
    <cellStyle name="Normal 5 2 3 2 3 2 5 2" xfId="32534"/>
    <cellStyle name="Normal 5 2 3 2 3 2 5 3" xfId="32535"/>
    <cellStyle name="Normal 5 2 3 2 3 2 6" xfId="32536"/>
    <cellStyle name="Normal 5 2 3 2 3 2 7" xfId="32537"/>
    <cellStyle name="Normal 5 2 3 2 3 3" xfId="32538"/>
    <cellStyle name="Normal 5 2 3 2 3 3 2" xfId="32539"/>
    <cellStyle name="Normal 5 2 3 2 3 3 3" xfId="32540"/>
    <cellStyle name="Normal 5 2 3 2 3 4" xfId="32541"/>
    <cellStyle name="Normal 5 2 3 2 3 4 2" xfId="32542"/>
    <cellStyle name="Normal 5 2 3 2 3 4 3" xfId="32543"/>
    <cellStyle name="Normal 5 2 3 2 3 5" xfId="32544"/>
    <cellStyle name="Normal 5 2 3 2 3 5 2" xfId="32545"/>
    <cellStyle name="Normal 5 2 3 2 3 5 3" xfId="32546"/>
    <cellStyle name="Normal 5 2 3 2 3 6" xfId="32547"/>
    <cellStyle name="Normal 5 2 3 2 3 6 2" xfId="32548"/>
    <cellStyle name="Normal 5 2 3 2 3 6 3" xfId="32549"/>
    <cellStyle name="Normal 5 2 3 2 3 7" xfId="32550"/>
    <cellStyle name="Normal 5 2 3 2 3 8" xfId="32551"/>
    <cellStyle name="Normal 5 2 3 2 4" xfId="32552"/>
    <cellStyle name="Normal 5 2 3 2 4 2" xfId="32553"/>
    <cellStyle name="Normal 5 2 3 2 4 2 2" xfId="32554"/>
    <cellStyle name="Normal 5 2 3 2 4 2 2 2" xfId="32555"/>
    <cellStyle name="Normal 5 2 3 2 4 2 2 3" xfId="32556"/>
    <cellStyle name="Normal 5 2 3 2 4 2 3" xfId="32557"/>
    <cellStyle name="Normal 5 2 3 2 4 2 3 2" xfId="32558"/>
    <cellStyle name="Normal 5 2 3 2 4 2 3 3" xfId="32559"/>
    <cellStyle name="Normal 5 2 3 2 4 2 4" xfId="32560"/>
    <cellStyle name="Normal 5 2 3 2 4 2 4 2" xfId="32561"/>
    <cellStyle name="Normal 5 2 3 2 4 2 4 3" xfId="32562"/>
    <cellStyle name="Normal 5 2 3 2 4 2 5" xfId="32563"/>
    <cellStyle name="Normal 5 2 3 2 4 2 5 2" xfId="32564"/>
    <cellStyle name="Normal 5 2 3 2 4 2 5 3" xfId="32565"/>
    <cellStyle name="Normal 5 2 3 2 4 2 6" xfId="32566"/>
    <cellStyle name="Normal 5 2 3 2 4 2 7" xfId="32567"/>
    <cellStyle name="Normal 5 2 3 2 4 3" xfId="32568"/>
    <cellStyle name="Normal 5 2 3 2 4 3 2" xfId="32569"/>
    <cellStyle name="Normal 5 2 3 2 4 3 3" xfId="32570"/>
    <cellStyle name="Normal 5 2 3 2 4 4" xfId="32571"/>
    <cellStyle name="Normal 5 2 3 2 4 4 2" xfId="32572"/>
    <cellStyle name="Normal 5 2 3 2 4 4 3" xfId="32573"/>
    <cellStyle name="Normal 5 2 3 2 4 5" xfId="32574"/>
    <cellStyle name="Normal 5 2 3 2 4 5 2" xfId="32575"/>
    <cellStyle name="Normal 5 2 3 2 4 5 3" xfId="32576"/>
    <cellStyle name="Normal 5 2 3 2 4 6" xfId="32577"/>
    <cellStyle name="Normal 5 2 3 2 4 6 2" xfId="32578"/>
    <cellStyle name="Normal 5 2 3 2 4 6 3" xfId="32579"/>
    <cellStyle name="Normal 5 2 3 2 4 7" xfId="32580"/>
    <cellStyle name="Normal 5 2 3 2 4 8" xfId="32581"/>
    <cellStyle name="Normal 5 2 3 2 5" xfId="32582"/>
    <cellStyle name="Normal 5 2 3 2 5 2" xfId="32583"/>
    <cellStyle name="Normal 5 2 3 2 5 2 2" xfId="32584"/>
    <cellStyle name="Normal 5 2 3 2 5 2 3" xfId="32585"/>
    <cellStyle name="Normal 5 2 3 2 5 3" xfId="32586"/>
    <cellStyle name="Normal 5 2 3 2 5 3 2" xfId="32587"/>
    <cellStyle name="Normal 5 2 3 2 5 3 3" xfId="32588"/>
    <cellStyle name="Normal 5 2 3 2 5 4" xfId="32589"/>
    <cellStyle name="Normal 5 2 3 2 5 4 2" xfId="32590"/>
    <cellStyle name="Normal 5 2 3 2 5 4 3" xfId="32591"/>
    <cellStyle name="Normal 5 2 3 2 5 5" xfId="32592"/>
    <cellStyle name="Normal 5 2 3 2 5 5 2" xfId="32593"/>
    <cellStyle name="Normal 5 2 3 2 5 5 3" xfId="32594"/>
    <cellStyle name="Normal 5 2 3 2 5 6" xfId="32595"/>
    <cellStyle name="Normal 5 2 3 2 5 7" xfId="32596"/>
    <cellStyle name="Normal 5 2 3 2 6" xfId="32597"/>
    <cellStyle name="Normal 5 2 3 2 6 2" xfId="32598"/>
    <cellStyle name="Normal 5 2 3 2 6 2 2" xfId="32599"/>
    <cellStyle name="Normal 5 2 3 2 6 2 3" xfId="32600"/>
    <cellStyle name="Normal 5 2 3 2 6 3" xfId="32601"/>
    <cellStyle name="Normal 5 2 3 2 6 3 2" xfId="32602"/>
    <cellStyle name="Normal 5 2 3 2 6 3 3" xfId="32603"/>
    <cellStyle name="Normal 5 2 3 2 6 4" xfId="32604"/>
    <cellStyle name="Normal 5 2 3 2 6 4 2" xfId="32605"/>
    <cellStyle name="Normal 5 2 3 2 6 4 3" xfId="32606"/>
    <cellStyle name="Normal 5 2 3 2 6 5" xfId="32607"/>
    <cellStyle name="Normal 5 2 3 2 6 5 2" xfId="32608"/>
    <cellStyle name="Normal 5 2 3 2 6 5 3" xfId="32609"/>
    <cellStyle name="Normal 5 2 3 2 6 6" xfId="32610"/>
    <cellStyle name="Normal 5 2 3 2 6 7" xfId="32611"/>
    <cellStyle name="Normal 5 2 3 2 7" xfId="32612"/>
    <cellStyle name="Normal 5 2 3 2 7 2" xfId="32613"/>
    <cellStyle name="Normal 5 2 3 2 7 2 2" xfId="32614"/>
    <cellStyle name="Normal 5 2 3 2 7 2 3" xfId="32615"/>
    <cellStyle name="Normal 5 2 3 2 7 3" xfId="32616"/>
    <cellStyle name="Normal 5 2 3 2 7 3 2" xfId="32617"/>
    <cellStyle name="Normal 5 2 3 2 7 3 3" xfId="32618"/>
    <cellStyle name="Normal 5 2 3 2 7 4" xfId="32619"/>
    <cellStyle name="Normal 5 2 3 2 7 4 2" xfId="32620"/>
    <cellStyle name="Normal 5 2 3 2 7 4 3" xfId="32621"/>
    <cellStyle name="Normal 5 2 3 2 7 5" xfId="32622"/>
    <cellStyle name="Normal 5 2 3 2 7 5 2" xfId="32623"/>
    <cellStyle name="Normal 5 2 3 2 7 5 3" xfId="32624"/>
    <cellStyle name="Normal 5 2 3 2 7 6" xfId="32625"/>
    <cellStyle name="Normal 5 2 3 2 7 7" xfId="32626"/>
    <cellStyle name="Normal 5 2 3 2 8" xfId="32627"/>
    <cellStyle name="Normal 5 2 3 2 8 2" xfId="32628"/>
    <cellStyle name="Normal 5 2 3 2 8 2 2" xfId="32629"/>
    <cellStyle name="Normal 5 2 3 2 8 2 3" xfId="32630"/>
    <cellStyle name="Normal 5 2 3 2 8 3" xfId="32631"/>
    <cellStyle name="Normal 5 2 3 2 8 3 2" xfId="32632"/>
    <cellStyle name="Normal 5 2 3 2 8 3 3" xfId="32633"/>
    <cellStyle name="Normal 5 2 3 2 8 4" xfId="32634"/>
    <cellStyle name="Normal 5 2 3 2 8 4 2" xfId="32635"/>
    <cellStyle name="Normal 5 2 3 2 8 4 3" xfId="32636"/>
    <cellStyle name="Normal 5 2 3 2 8 5" xfId="32637"/>
    <cellStyle name="Normal 5 2 3 2 8 5 2" xfId="32638"/>
    <cellStyle name="Normal 5 2 3 2 8 5 3" xfId="32639"/>
    <cellStyle name="Normal 5 2 3 2 8 6" xfId="32640"/>
    <cellStyle name="Normal 5 2 3 2 8 7" xfId="32641"/>
    <cellStyle name="Normal 5 2 3 2 9" xfId="32642"/>
    <cellStyle name="Normal 5 2 3 2 9 2" xfId="32643"/>
    <cellStyle name="Normal 5 2 3 2 9 3" xfId="32644"/>
    <cellStyle name="Normal 5 2 3 3" xfId="32645"/>
    <cellStyle name="Normal 5 2 3 3 10" xfId="32646"/>
    <cellStyle name="Normal 5 2 3 3 11" xfId="32647"/>
    <cellStyle name="Normal 5 2 3 3 2" xfId="32648"/>
    <cellStyle name="Normal 5 2 3 3 2 2" xfId="32649"/>
    <cellStyle name="Normal 5 2 3 3 2 2 2" xfId="32650"/>
    <cellStyle name="Normal 5 2 3 3 2 2 2 2" xfId="32651"/>
    <cellStyle name="Normal 5 2 3 3 2 2 2 3" xfId="32652"/>
    <cellStyle name="Normal 5 2 3 3 2 2 3" xfId="32653"/>
    <cellStyle name="Normal 5 2 3 3 2 2 3 2" xfId="32654"/>
    <cellStyle name="Normal 5 2 3 3 2 2 3 3" xfId="32655"/>
    <cellStyle name="Normal 5 2 3 3 2 2 4" xfId="32656"/>
    <cellStyle name="Normal 5 2 3 3 2 2 4 2" xfId="32657"/>
    <cellStyle name="Normal 5 2 3 3 2 2 4 3" xfId="32658"/>
    <cellStyle name="Normal 5 2 3 3 2 2 5" xfId="32659"/>
    <cellStyle name="Normal 5 2 3 3 2 2 5 2" xfId="32660"/>
    <cellStyle name="Normal 5 2 3 3 2 2 5 3" xfId="32661"/>
    <cellStyle name="Normal 5 2 3 3 2 2 6" xfId="32662"/>
    <cellStyle name="Normal 5 2 3 3 2 2 7" xfId="32663"/>
    <cellStyle name="Normal 5 2 3 3 2 3" xfId="32664"/>
    <cellStyle name="Normal 5 2 3 3 2 3 2" xfId="32665"/>
    <cellStyle name="Normal 5 2 3 3 2 3 3" xfId="32666"/>
    <cellStyle name="Normal 5 2 3 3 2 4" xfId="32667"/>
    <cellStyle name="Normal 5 2 3 3 2 4 2" xfId="32668"/>
    <cellStyle name="Normal 5 2 3 3 2 4 3" xfId="32669"/>
    <cellStyle name="Normal 5 2 3 3 2 5" xfId="32670"/>
    <cellStyle name="Normal 5 2 3 3 2 5 2" xfId="32671"/>
    <cellStyle name="Normal 5 2 3 3 2 5 3" xfId="32672"/>
    <cellStyle name="Normal 5 2 3 3 2 6" xfId="32673"/>
    <cellStyle name="Normal 5 2 3 3 2 6 2" xfId="32674"/>
    <cellStyle name="Normal 5 2 3 3 2 6 3" xfId="32675"/>
    <cellStyle name="Normal 5 2 3 3 2 7" xfId="32676"/>
    <cellStyle name="Normal 5 2 3 3 2 8" xfId="32677"/>
    <cellStyle name="Normal 5 2 3 3 3" xfId="32678"/>
    <cellStyle name="Normal 5 2 3 3 3 2" xfId="32679"/>
    <cellStyle name="Normal 5 2 3 3 3 2 2" xfId="32680"/>
    <cellStyle name="Normal 5 2 3 3 3 2 3" xfId="32681"/>
    <cellStyle name="Normal 5 2 3 3 3 3" xfId="32682"/>
    <cellStyle name="Normal 5 2 3 3 3 3 2" xfId="32683"/>
    <cellStyle name="Normal 5 2 3 3 3 3 3" xfId="32684"/>
    <cellStyle name="Normal 5 2 3 3 3 4" xfId="32685"/>
    <cellStyle name="Normal 5 2 3 3 3 4 2" xfId="32686"/>
    <cellStyle name="Normal 5 2 3 3 3 4 3" xfId="32687"/>
    <cellStyle name="Normal 5 2 3 3 3 5" xfId="32688"/>
    <cellStyle name="Normal 5 2 3 3 3 5 2" xfId="32689"/>
    <cellStyle name="Normal 5 2 3 3 3 5 3" xfId="32690"/>
    <cellStyle name="Normal 5 2 3 3 3 6" xfId="32691"/>
    <cellStyle name="Normal 5 2 3 3 3 7" xfId="32692"/>
    <cellStyle name="Normal 5 2 3 3 4" xfId="32693"/>
    <cellStyle name="Normal 5 2 3 3 4 2" xfId="32694"/>
    <cellStyle name="Normal 5 2 3 3 4 2 2" xfId="32695"/>
    <cellStyle name="Normal 5 2 3 3 4 2 3" xfId="32696"/>
    <cellStyle name="Normal 5 2 3 3 4 3" xfId="32697"/>
    <cellStyle name="Normal 5 2 3 3 4 3 2" xfId="32698"/>
    <cellStyle name="Normal 5 2 3 3 4 3 3" xfId="32699"/>
    <cellStyle name="Normal 5 2 3 3 4 4" xfId="32700"/>
    <cellStyle name="Normal 5 2 3 3 4 4 2" xfId="32701"/>
    <cellStyle name="Normal 5 2 3 3 4 4 3" xfId="32702"/>
    <cellStyle name="Normal 5 2 3 3 4 5" xfId="32703"/>
    <cellStyle name="Normal 5 2 3 3 4 5 2" xfId="32704"/>
    <cellStyle name="Normal 5 2 3 3 4 5 3" xfId="32705"/>
    <cellStyle name="Normal 5 2 3 3 4 6" xfId="32706"/>
    <cellStyle name="Normal 5 2 3 3 4 7" xfId="32707"/>
    <cellStyle name="Normal 5 2 3 3 5" xfId="32708"/>
    <cellStyle name="Normal 5 2 3 3 5 2" xfId="32709"/>
    <cellStyle name="Normal 5 2 3 3 5 2 2" xfId="32710"/>
    <cellStyle name="Normal 5 2 3 3 5 2 3" xfId="32711"/>
    <cellStyle name="Normal 5 2 3 3 5 3" xfId="32712"/>
    <cellStyle name="Normal 5 2 3 3 5 3 2" xfId="32713"/>
    <cellStyle name="Normal 5 2 3 3 5 3 3" xfId="32714"/>
    <cellStyle name="Normal 5 2 3 3 5 4" xfId="32715"/>
    <cellStyle name="Normal 5 2 3 3 5 4 2" xfId="32716"/>
    <cellStyle name="Normal 5 2 3 3 5 4 3" xfId="32717"/>
    <cellStyle name="Normal 5 2 3 3 5 5" xfId="32718"/>
    <cellStyle name="Normal 5 2 3 3 5 5 2" xfId="32719"/>
    <cellStyle name="Normal 5 2 3 3 5 5 3" xfId="32720"/>
    <cellStyle name="Normal 5 2 3 3 5 6" xfId="32721"/>
    <cellStyle name="Normal 5 2 3 3 5 7" xfId="32722"/>
    <cellStyle name="Normal 5 2 3 3 6" xfId="32723"/>
    <cellStyle name="Normal 5 2 3 3 6 2" xfId="32724"/>
    <cellStyle name="Normal 5 2 3 3 6 3" xfId="32725"/>
    <cellStyle name="Normal 5 2 3 3 7" xfId="32726"/>
    <cellStyle name="Normal 5 2 3 3 7 2" xfId="32727"/>
    <cellStyle name="Normal 5 2 3 3 7 3" xfId="32728"/>
    <cellStyle name="Normal 5 2 3 3 8" xfId="32729"/>
    <cellStyle name="Normal 5 2 3 3 8 2" xfId="32730"/>
    <cellStyle name="Normal 5 2 3 3 8 3" xfId="32731"/>
    <cellStyle name="Normal 5 2 3 3 9" xfId="32732"/>
    <cellStyle name="Normal 5 2 3 3 9 2" xfId="32733"/>
    <cellStyle name="Normal 5 2 3 3 9 3" xfId="32734"/>
    <cellStyle name="Normal 5 2 3 4" xfId="32735"/>
    <cellStyle name="Normal 5 2 3 4 2" xfId="32736"/>
    <cellStyle name="Normal 5 2 3 4 2 2" xfId="32737"/>
    <cellStyle name="Normal 5 2 3 4 2 2 2" xfId="32738"/>
    <cellStyle name="Normal 5 2 3 4 2 2 3" xfId="32739"/>
    <cellStyle name="Normal 5 2 3 4 2 3" xfId="32740"/>
    <cellStyle name="Normal 5 2 3 4 2 3 2" xfId="32741"/>
    <cellStyle name="Normal 5 2 3 4 2 3 3" xfId="32742"/>
    <cellStyle name="Normal 5 2 3 4 2 4" xfId="32743"/>
    <cellStyle name="Normal 5 2 3 4 2 4 2" xfId="32744"/>
    <cellStyle name="Normal 5 2 3 4 2 4 3" xfId="32745"/>
    <cellStyle name="Normal 5 2 3 4 2 5" xfId="32746"/>
    <cellStyle name="Normal 5 2 3 4 2 5 2" xfId="32747"/>
    <cellStyle name="Normal 5 2 3 4 2 5 3" xfId="32748"/>
    <cellStyle name="Normal 5 2 3 4 2 6" xfId="32749"/>
    <cellStyle name="Normal 5 2 3 4 2 7" xfId="32750"/>
    <cellStyle name="Normal 5 2 3 4 3" xfId="32751"/>
    <cellStyle name="Normal 5 2 3 4 3 2" xfId="32752"/>
    <cellStyle name="Normal 5 2 3 4 3 3" xfId="32753"/>
    <cellStyle name="Normal 5 2 3 4 4" xfId="32754"/>
    <cellStyle name="Normal 5 2 3 4 4 2" xfId="32755"/>
    <cellStyle name="Normal 5 2 3 4 4 3" xfId="32756"/>
    <cellStyle name="Normal 5 2 3 4 5" xfId="32757"/>
    <cellStyle name="Normal 5 2 3 4 5 2" xfId="32758"/>
    <cellStyle name="Normal 5 2 3 4 5 3" xfId="32759"/>
    <cellStyle name="Normal 5 2 3 4 6" xfId="32760"/>
    <cellStyle name="Normal 5 2 3 4 6 2" xfId="32761"/>
    <cellStyle name="Normal 5 2 3 4 6 3" xfId="32762"/>
    <cellStyle name="Normal 5 2 3 4 7" xfId="32763"/>
    <cellStyle name="Normal 5 2 3 4 8" xfId="32764"/>
    <cellStyle name="Normal 5 2 3 5" xfId="32765"/>
    <cellStyle name="Normal 5 2 3 5 2" xfId="32766"/>
    <cellStyle name="Normal 5 2 3 5 2 2" xfId="32767"/>
    <cellStyle name="Normal 5 2 3 5 2 2 2" xfId="32768"/>
    <cellStyle name="Normal 5 2 3 5 2 2 3" xfId="32769"/>
    <cellStyle name="Normal 5 2 3 5 2 3" xfId="32770"/>
    <cellStyle name="Normal 5 2 3 5 2 3 2" xfId="32771"/>
    <cellStyle name="Normal 5 2 3 5 2 3 3" xfId="32772"/>
    <cellStyle name="Normal 5 2 3 5 2 4" xfId="32773"/>
    <cellStyle name="Normal 5 2 3 5 2 4 2" xfId="32774"/>
    <cellStyle name="Normal 5 2 3 5 2 4 3" xfId="32775"/>
    <cellStyle name="Normal 5 2 3 5 2 5" xfId="32776"/>
    <cellStyle name="Normal 5 2 3 5 2 5 2" xfId="32777"/>
    <cellStyle name="Normal 5 2 3 5 2 5 3" xfId="32778"/>
    <cellStyle name="Normal 5 2 3 5 2 6" xfId="32779"/>
    <cellStyle name="Normal 5 2 3 5 2 7" xfId="32780"/>
    <cellStyle name="Normal 5 2 3 5 3" xfId="32781"/>
    <cellStyle name="Normal 5 2 3 5 3 2" xfId="32782"/>
    <cellStyle name="Normal 5 2 3 5 3 3" xfId="32783"/>
    <cellStyle name="Normal 5 2 3 5 4" xfId="32784"/>
    <cellStyle name="Normal 5 2 3 5 4 2" xfId="32785"/>
    <cellStyle name="Normal 5 2 3 5 4 3" xfId="32786"/>
    <cellStyle name="Normal 5 2 3 5 5" xfId="32787"/>
    <cellStyle name="Normal 5 2 3 5 5 2" xfId="32788"/>
    <cellStyle name="Normal 5 2 3 5 5 3" xfId="32789"/>
    <cellStyle name="Normal 5 2 3 5 6" xfId="32790"/>
    <cellStyle name="Normal 5 2 3 5 6 2" xfId="32791"/>
    <cellStyle name="Normal 5 2 3 5 6 3" xfId="32792"/>
    <cellStyle name="Normal 5 2 3 5 7" xfId="32793"/>
    <cellStyle name="Normal 5 2 3 5 8" xfId="32794"/>
    <cellStyle name="Normal 5 2 3 6" xfId="32795"/>
    <cellStyle name="Normal 5 2 3 6 2" xfId="32796"/>
    <cellStyle name="Normal 5 2 3 6 2 2" xfId="32797"/>
    <cellStyle name="Normal 5 2 3 6 2 3" xfId="32798"/>
    <cellStyle name="Normal 5 2 3 6 3" xfId="32799"/>
    <cellStyle name="Normal 5 2 3 6 3 2" xfId="32800"/>
    <cellStyle name="Normal 5 2 3 6 3 3" xfId="32801"/>
    <cellStyle name="Normal 5 2 3 6 4" xfId="32802"/>
    <cellStyle name="Normal 5 2 3 6 4 2" xfId="32803"/>
    <cellStyle name="Normal 5 2 3 6 4 3" xfId="32804"/>
    <cellStyle name="Normal 5 2 3 6 5" xfId="32805"/>
    <cellStyle name="Normal 5 2 3 6 5 2" xfId="32806"/>
    <cellStyle name="Normal 5 2 3 6 5 3" xfId="32807"/>
    <cellStyle name="Normal 5 2 3 6 6" xfId="32808"/>
    <cellStyle name="Normal 5 2 3 6 7" xfId="32809"/>
    <cellStyle name="Normal 5 2 3 7" xfId="32810"/>
    <cellStyle name="Normal 5 2 3 7 2" xfId="32811"/>
    <cellStyle name="Normal 5 2 3 7 2 2" xfId="32812"/>
    <cellStyle name="Normal 5 2 3 7 2 3" xfId="32813"/>
    <cellStyle name="Normal 5 2 3 7 3" xfId="32814"/>
    <cellStyle name="Normal 5 2 3 7 3 2" xfId="32815"/>
    <cellStyle name="Normal 5 2 3 7 3 3" xfId="32816"/>
    <cellStyle name="Normal 5 2 3 7 4" xfId="32817"/>
    <cellStyle name="Normal 5 2 3 7 4 2" xfId="32818"/>
    <cellStyle name="Normal 5 2 3 7 4 3" xfId="32819"/>
    <cellStyle name="Normal 5 2 3 7 5" xfId="32820"/>
    <cellStyle name="Normal 5 2 3 7 5 2" xfId="32821"/>
    <cellStyle name="Normal 5 2 3 7 5 3" xfId="32822"/>
    <cellStyle name="Normal 5 2 3 7 6" xfId="32823"/>
    <cellStyle name="Normal 5 2 3 7 7" xfId="32824"/>
    <cellStyle name="Normal 5 2 3 8" xfId="32825"/>
    <cellStyle name="Normal 5 2 3 8 2" xfId="32826"/>
    <cellStyle name="Normal 5 2 3 8 2 2" xfId="32827"/>
    <cellStyle name="Normal 5 2 3 8 2 3" xfId="32828"/>
    <cellStyle name="Normal 5 2 3 8 3" xfId="32829"/>
    <cellStyle name="Normal 5 2 3 8 3 2" xfId="32830"/>
    <cellStyle name="Normal 5 2 3 8 3 3" xfId="32831"/>
    <cellStyle name="Normal 5 2 3 8 4" xfId="32832"/>
    <cellStyle name="Normal 5 2 3 8 4 2" xfId="32833"/>
    <cellStyle name="Normal 5 2 3 8 4 3" xfId="32834"/>
    <cellStyle name="Normal 5 2 3 8 5" xfId="32835"/>
    <cellStyle name="Normal 5 2 3 8 5 2" xfId="32836"/>
    <cellStyle name="Normal 5 2 3 8 5 3" xfId="32837"/>
    <cellStyle name="Normal 5 2 3 8 6" xfId="32838"/>
    <cellStyle name="Normal 5 2 3 8 7" xfId="32839"/>
    <cellStyle name="Normal 5 2 3 9" xfId="32840"/>
    <cellStyle name="Normal 5 2 3 9 2" xfId="32841"/>
    <cellStyle name="Normal 5 2 3 9 2 2" xfId="32842"/>
    <cellStyle name="Normal 5 2 3 9 2 3" xfId="32843"/>
    <cellStyle name="Normal 5 2 3 9 3" xfId="32844"/>
    <cellStyle name="Normal 5 2 3 9 3 2" xfId="32845"/>
    <cellStyle name="Normal 5 2 3 9 3 3" xfId="32846"/>
    <cellStyle name="Normal 5 2 3 9 4" xfId="32847"/>
    <cellStyle name="Normal 5 2 3 9 4 2" xfId="32848"/>
    <cellStyle name="Normal 5 2 3 9 4 3" xfId="32849"/>
    <cellStyle name="Normal 5 2 3 9 5" xfId="32850"/>
    <cellStyle name="Normal 5 2 3 9 5 2" xfId="32851"/>
    <cellStyle name="Normal 5 2 3 9 5 3" xfId="32852"/>
    <cellStyle name="Normal 5 2 3 9 6" xfId="32853"/>
    <cellStyle name="Normal 5 2 3 9 7" xfId="32854"/>
    <cellStyle name="Normal 5 2 4" xfId="32855"/>
    <cellStyle name="Normal 5 2 4 10" xfId="32856"/>
    <cellStyle name="Normal 5 2 4 10 2" xfId="32857"/>
    <cellStyle name="Normal 5 2 4 10 3" xfId="32858"/>
    <cellStyle name="Normal 5 2 4 11" xfId="32859"/>
    <cellStyle name="Normal 5 2 4 11 2" xfId="32860"/>
    <cellStyle name="Normal 5 2 4 11 3" xfId="32861"/>
    <cellStyle name="Normal 5 2 4 12" xfId="32862"/>
    <cellStyle name="Normal 5 2 4 12 2" xfId="32863"/>
    <cellStyle name="Normal 5 2 4 12 3" xfId="32864"/>
    <cellStyle name="Normal 5 2 4 13" xfId="32865"/>
    <cellStyle name="Normal 5 2 4 14" xfId="32866"/>
    <cellStyle name="Normal 5 2 4 2" xfId="32867"/>
    <cellStyle name="Normal 5 2 4 2 10" xfId="32868"/>
    <cellStyle name="Normal 5 2 4 2 11" xfId="32869"/>
    <cellStyle name="Normal 5 2 4 2 2" xfId="32870"/>
    <cellStyle name="Normal 5 2 4 2 2 2" xfId="32871"/>
    <cellStyle name="Normal 5 2 4 2 2 2 2" xfId="32872"/>
    <cellStyle name="Normal 5 2 4 2 2 2 2 2" xfId="32873"/>
    <cellStyle name="Normal 5 2 4 2 2 2 2 3" xfId="32874"/>
    <cellStyle name="Normal 5 2 4 2 2 2 3" xfId="32875"/>
    <cellStyle name="Normal 5 2 4 2 2 2 3 2" xfId="32876"/>
    <cellStyle name="Normal 5 2 4 2 2 2 3 3" xfId="32877"/>
    <cellStyle name="Normal 5 2 4 2 2 2 4" xfId="32878"/>
    <cellStyle name="Normal 5 2 4 2 2 2 4 2" xfId="32879"/>
    <cellStyle name="Normal 5 2 4 2 2 2 4 3" xfId="32880"/>
    <cellStyle name="Normal 5 2 4 2 2 2 5" xfId="32881"/>
    <cellStyle name="Normal 5 2 4 2 2 2 5 2" xfId="32882"/>
    <cellStyle name="Normal 5 2 4 2 2 2 5 3" xfId="32883"/>
    <cellStyle name="Normal 5 2 4 2 2 2 6" xfId="32884"/>
    <cellStyle name="Normal 5 2 4 2 2 2 7" xfId="32885"/>
    <cellStyle name="Normal 5 2 4 2 2 3" xfId="32886"/>
    <cellStyle name="Normal 5 2 4 2 2 3 2" xfId="32887"/>
    <cellStyle name="Normal 5 2 4 2 2 3 3" xfId="32888"/>
    <cellStyle name="Normal 5 2 4 2 2 4" xfId="32889"/>
    <cellStyle name="Normal 5 2 4 2 2 4 2" xfId="32890"/>
    <cellStyle name="Normal 5 2 4 2 2 4 3" xfId="32891"/>
    <cellStyle name="Normal 5 2 4 2 2 5" xfId="32892"/>
    <cellStyle name="Normal 5 2 4 2 2 5 2" xfId="32893"/>
    <cellStyle name="Normal 5 2 4 2 2 5 3" xfId="32894"/>
    <cellStyle name="Normal 5 2 4 2 2 6" xfId="32895"/>
    <cellStyle name="Normal 5 2 4 2 2 6 2" xfId="32896"/>
    <cellStyle name="Normal 5 2 4 2 2 6 3" xfId="32897"/>
    <cellStyle name="Normal 5 2 4 2 2 7" xfId="32898"/>
    <cellStyle name="Normal 5 2 4 2 2 8" xfId="32899"/>
    <cellStyle name="Normal 5 2 4 2 3" xfId="32900"/>
    <cellStyle name="Normal 5 2 4 2 3 2" xfId="32901"/>
    <cellStyle name="Normal 5 2 4 2 3 2 2" xfId="32902"/>
    <cellStyle name="Normal 5 2 4 2 3 2 3" xfId="32903"/>
    <cellStyle name="Normal 5 2 4 2 3 3" xfId="32904"/>
    <cellStyle name="Normal 5 2 4 2 3 3 2" xfId="32905"/>
    <cellStyle name="Normal 5 2 4 2 3 3 3" xfId="32906"/>
    <cellStyle name="Normal 5 2 4 2 3 4" xfId="32907"/>
    <cellStyle name="Normal 5 2 4 2 3 4 2" xfId="32908"/>
    <cellStyle name="Normal 5 2 4 2 3 4 3" xfId="32909"/>
    <cellStyle name="Normal 5 2 4 2 3 5" xfId="32910"/>
    <cellStyle name="Normal 5 2 4 2 3 5 2" xfId="32911"/>
    <cellStyle name="Normal 5 2 4 2 3 5 3" xfId="32912"/>
    <cellStyle name="Normal 5 2 4 2 3 6" xfId="32913"/>
    <cellStyle name="Normal 5 2 4 2 3 7" xfId="32914"/>
    <cellStyle name="Normal 5 2 4 2 4" xfId="32915"/>
    <cellStyle name="Normal 5 2 4 2 4 2" xfId="32916"/>
    <cellStyle name="Normal 5 2 4 2 4 2 2" xfId="32917"/>
    <cellStyle name="Normal 5 2 4 2 4 2 3" xfId="32918"/>
    <cellStyle name="Normal 5 2 4 2 4 3" xfId="32919"/>
    <cellStyle name="Normal 5 2 4 2 4 3 2" xfId="32920"/>
    <cellStyle name="Normal 5 2 4 2 4 3 3" xfId="32921"/>
    <cellStyle name="Normal 5 2 4 2 4 4" xfId="32922"/>
    <cellStyle name="Normal 5 2 4 2 4 4 2" xfId="32923"/>
    <cellStyle name="Normal 5 2 4 2 4 4 3" xfId="32924"/>
    <cellStyle name="Normal 5 2 4 2 4 5" xfId="32925"/>
    <cellStyle name="Normal 5 2 4 2 4 5 2" xfId="32926"/>
    <cellStyle name="Normal 5 2 4 2 4 5 3" xfId="32927"/>
    <cellStyle name="Normal 5 2 4 2 4 6" xfId="32928"/>
    <cellStyle name="Normal 5 2 4 2 4 7" xfId="32929"/>
    <cellStyle name="Normal 5 2 4 2 5" xfId="32930"/>
    <cellStyle name="Normal 5 2 4 2 5 2" xfId="32931"/>
    <cellStyle name="Normal 5 2 4 2 5 2 2" xfId="32932"/>
    <cellStyle name="Normal 5 2 4 2 5 2 3" xfId="32933"/>
    <cellStyle name="Normal 5 2 4 2 5 3" xfId="32934"/>
    <cellStyle name="Normal 5 2 4 2 5 3 2" xfId="32935"/>
    <cellStyle name="Normal 5 2 4 2 5 3 3" xfId="32936"/>
    <cellStyle name="Normal 5 2 4 2 5 4" xfId="32937"/>
    <cellStyle name="Normal 5 2 4 2 5 4 2" xfId="32938"/>
    <cellStyle name="Normal 5 2 4 2 5 4 3" xfId="32939"/>
    <cellStyle name="Normal 5 2 4 2 5 5" xfId="32940"/>
    <cellStyle name="Normal 5 2 4 2 5 5 2" xfId="32941"/>
    <cellStyle name="Normal 5 2 4 2 5 5 3" xfId="32942"/>
    <cellStyle name="Normal 5 2 4 2 5 6" xfId="32943"/>
    <cellStyle name="Normal 5 2 4 2 5 7" xfId="32944"/>
    <cellStyle name="Normal 5 2 4 2 6" xfId="32945"/>
    <cellStyle name="Normal 5 2 4 2 6 2" xfId="32946"/>
    <cellStyle name="Normal 5 2 4 2 6 3" xfId="32947"/>
    <cellStyle name="Normal 5 2 4 2 7" xfId="32948"/>
    <cellStyle name="Normal 5 2 4 2 7 2" xfId="32949"/>
    <cellStyle name="Normal 5 2 4 2 7 3" xfId="32950"/>
    <cellStyle name="Normal 5 2 4 2 8" xfId="32951"/>
    <cellStyle name="Normal 5 2 4 2 8 2" xfId="32952"/>
    <cellStyle name="Normal 5 2 4 2 8 3" xfId="32953"/>
    <cellStyle name="Normal 5 2 4 2 9" xfId="32954"/>
    <cellStyle name="Normal 5 2 4 2 9 2" xfId="32955"/>
    <cellStyle name="Normal 5 2 4 2 9 3" xfId="32956"/>
    <cellStyle name="Normal 5 2 4 3" xfId="32957"/>
    <cellStyle name="Normal 5 2 4 3 2" xfId="32958"/>
    <cellStyle name="Normal 5 2 4 3 2 2" xfId="32959"/>
    <cellStyle name="Normal 5 2 4 3 2 2 2" xfId="32960"/>
    <cellStyle name="Normal 5 2 4 3 2 2 3" xfId="32961"/>
    <cellStyle name="Normal 5 2 4 3 2 3" xfId="32962"/>
    <cellStyle name="Normal 5 2 4 3 2 3 2" xfId="32963"/>
    <cellStyle name="Normal 5 2 4 3 2 3 3" xfId="32964"/>
    <cellStyle name="Normal 5 2 4 3 2 4" xfId="32965"/>
    <cellStyle name="Normal 5 2 4 3 2 4 2" xfId="32966"/>
    <cellStyle name="Normal 5 2 4 3 2 4 3" xfId="32967"/>
    <cellStyle name="Normal 5 2 4 3 2 5" xfId="32968"/>
    <cellStyle name="Normal 5 2 4 3 2 5 2" xfId="32969"/>
    <cellStyle name="Normal 5 2 4 3 2 5 3" xfId="32970"/>
    <cellStyle name="Normal 5 2 4 3 2 6" xfId="32971"/>
    <cellStyle name="Normal 5 2 4 3 2 7" xfId="32972"/>
    <cellStyle name="Normal 5 2 4 3 3" xfId="32973"/>
    <cellStyle name="Normal 5 2 4 3 3 2" xfId="32974"/>
    <cellStyle name="Normal 5 2 4 3 3 3" xfId="32975"/>
    <cellStyle name="Normal 5 2 4 3 4" xfId="32976"/>
    <cellStyle name="Normal 5 2 4 3 4 2" xfId="32977"/>
    <cellStyle name="Normal 5 2 4 3 4 3" xfId="32978"/>
    <cellStyle name="Normal 5 2 4 3 5" xfId="32979"/>
    <cellStyle name="Normal 5 2 4 3 5 2" xfId="32980"/>
    <cellStyle name="Normal 5 2 4 3 5 3" xfId="32981"/>
    <cellStyle name="Normal 5 2 4 3 6" xfId="32982"/>
    <cellStyle name="Normal 5 2 4 3 6 2" xfId="32983"/>
    <cellStyle name="Normal 5 2 4 3 6 3" xfId="32984"/>
    <cellStyle name="Normal 5 2 4 3 7" xfId="32985"/>
    <cellStyle name="Normal 5 2 4 3 8" xfId="32986"/>
    <cellStyle name="Normal 5 2 4 4" xfId="32987"/>
    <cellStyle name="Normal 5 2 4 4 2" xfId="32988"/>
    <cellStyle name="Normal 5 2 4 4 2 2" xfId="32989"/>
    <cellStyle name="Normal 5 2 4 4 2 2 2" xfId="32990"/>
    <cellStyle name="Normal 5 2 4 4 2 2 3" xfId="32991"/>
    <cellStyle name="Normal 5 2 4 4 2 3" xfId="32992"/>
    <cellStyle name="Normal 5 2 4 4 2 3 2" xfId="32993"/>
    <cellStyle name="Normal 5 2 4 4 2 3 3" xfId="32994"/>
    <cellStyle name="Normal 5 2 4 4 2 4" xfId="32995"/>
    <cellStyle name="Normal 5 2 4 4 2 4 2" xfId="32996"/>
    <cellStyle name="Normal 5 2 4 4 2 4 3" xfId="32997"/>
    <cellStyle name="Normal 5 2 4 4 2 5" xfId="32998"/>
    <cellStyle name="Normal 5 2 4 4 2 5 2" xfId="32999"/>
    <cellStyle name="Normal 5 2 4 4 2 5 3" xfId="33000"/>
    <cellStyle name="Normal 5 2 4 4 2 6" xfId="33001"/>
    <cellStyle name="Normal 5 2 4 4 2 7" xfId="33002"/>
    <cellStyle name="Normal 5 2 4 4 3" xfId="33003"/>
    <cellStyle name="Normal 5 2 4 4 3 2" xfId="33004"/>
    <cellStyle name="Normal 5 2 4 4 3 3" xfId="33005"/>
    <cellStyle name="Normal 5 2 4 4 4" xfId="33006"/>
    <cellStyle name="Normal 5 2 4 4 4 2" xfId="33007"/>
    <cellStyle name="Normal 5 2 4 4 4 3" xfId="33008"/>
    <cellStyle name="Normal 5 2 4 4 5" xfId="33009"/>
    <cellStyle name="Normal 5 2 4 4 5 2" xfId="33010"/>
    <cellStyle name="Normal 5 2 4 4 5 3" xfId="33011"/>
    <cellStyle name="Normal 5 2 4 4 6" xfId="33012"/>
    <cellStyle name="Normal 5 2 4 4 6 2" xfId="33013"/>
    <cellStyle name="Normal 5 2 4 4 6 3" xfId="33014"/>
    <cellStyle name="Normal 5 2 4 4 7" xfId="33015"/>
    <cellStyle name="Normal 5 2 4 4 8" xfId="33016"/>
    <cellStyle name="Normal 5 2 4 5" xfId="33017"/>
    <cellStyle name="Normal 5 2 4 5 2" xfId="33018"/>
    <cellStyle name="Normal 5 2 4 5 2 2" xfId="33019"/>
    <cellStyle name="Normal 5 2 4 5 2 3" xfId="33020"/>
    <cellStyle name="Normal 5 2 4 5 3" xfId="33021"/>
    <cellStyle name="Normal 5 2 4 5 3 2" xfId="33022"/>
    <cellStyle name="Normal 5 2 4 5 3 3" xfId="33023"/>
    <cellStyle name="Normal 5 2 4 5 4" xfId="33024"/>
    <cellStyle name="Normal 5 2 4 5 4 2" xfId="33025"/>
    <cellStyle name="Normal 5 2 4 5 4 3" xfId="33026"/>
    <cellStyle name="Normal 5 2 4 5 5" xfId="33027"/>
    <cellStyle name="Normal 5 2 4 5 5 2" xfId="33028"/>
    <cellStyle name="Normal 5 2 4 5 5 3" xfId="33029"/>
    <cellStyle name="Normal 5 2 4 5 6" xfId="33030"/>
    <cellStyle name="Normal 5 2 4 5 7" xfId="33031"/>
    <cellStyle name="Normal 5 2 4 6" xfId="33032"/>
    <cellStyle name="Normal 5 2 4 6 2" xfId="33033"/>
    <cellStyle name="Normal 5 2 4 6 2 2" xfId="33034"/>
    <cellStyle name="Normal 5 2 4 6 2 3" xfId="33035"/>
    <cellStyle name="Normal 5 2 4 6 3" xfId="33036"/>
    <cellStyle name="Normal 5 2 4 6 3 2" xfId="33037"/>
    <cellStyle name="Normal 5 2 4 6 3 3" xfId="33038"/>
    <cellStyle name="Normal 5 2 4 6 4" xfId="33039"/>
    <cellStyle name="Normal 5 2 4 6 4 2" xfId="33040"/>
    <cellStyle name="Normal 5 2 4 6 4 3" xfId="33041"/>
    <cellStyle name="Normal 5 2 4 6 5" xfId="33042"/>
    <cellStyle name="Normal 5 2 4 6 5 2" xfId="33043"/>
    <cellStyle name="Normal 5 2 4 6 5 3" xfId="33044"/>
    <cellStyle name="Normal 5 2 4 6 6" xfId="33045"/>
    <cellStyle name="Normal 5 2 4 6 7" xfId="33046"/>
    <cellStyle name="Normal 5 2 4 7" xfId="33047"/>
    <cellStyle name="Normal 5 2 4 7 2" xfId="33048"/>
    <cellStyle name="Normal 5 2 4 7 2 2" xfId="33049"/>
    <cellStyle name="Normal 5 2 4 7 2 3" xfId="33050"/>
    <cellStyle name="Normal 5 2 4 7 3" xfId="33051"/>
    <cellStyle name="Normal 5 2 4 7 3 2" xfId="33052"/>
    <cellStyle name="Normal 5 2 4 7 3 3" xfId="33053"/>
    <cellStyle name="Normal 5 2 4 7 4" xfId="33054"/>
    <cellStyle name="Normal 5 2 4 7 4 2" xfId="33055"/>
    <cellStyle name="Normal 5 2 4 7 4 3" xfId="33056"/>
    <cellStyle name="Normal 5 2 4 7 5" xfId="33057"/>
    <cellStyle name="Normal 5 2 4 7 5 2" xfId="33058"/>
    <cellStyle name="Normal 5 2 4 7 5 3" xfId="33059"/>
    <cellStyle name="Normal 5 2 4 7 6" xfId="33060"/>
    <cellStyle name="Normal 5 2 4 7 7" xfId="33061"/>
    <cellStyle name="Normal 5 2 4 8" xfId="33062"/>
    <cellStyle name="Normal 5 2 4 8 2" xfId="33063"/>
    <cellStyle name="Normal 5 2 4 8 2 2" xfId="33064"/>
    <cellStyle name="Normal 5 2 4 8 2 3" xfId="33065"/>
    <cellStyle name="Normal 5 2 4 8 3" xfId="33066"/>
    <cellStyle name="Normal 5 2 4 8 3 2" xfId="33067"/>
    <cellStyle name="Normal 5 2 4 8 3 3" xfId="33068"/>
    <cellStyle name="Normal 5 2 4 8 4" xfId="33069"/>
    <cellStyle name="Normal 5 2 4 8 4 2" xfId="33070"/>
    <cellStyle name="Normal 5 2 4 8 4 3" xfId="33071"/>
    <cellStyle name="Normal 5 2 4 8 5" xfId="33072"/>
    <cellStyle name="Normal 5 2 4 8 5 2" xfId="33073"/>
    <cellStyle name="Normal 5 2 4 8 5 3" xfId="33074"/>
    <cellStyle name="Normal 5 2 4 8 6" xfId="33075"/>
    <cellStyle name="Normal 5 2 4 8 7" xfId="33076"/>
    <cellStyle name="Normal 5 2 4 9" xfId="33077"/>
    <cellStyle name="Normal 5 2 4 9 2" xfId="33078"/>
    <cellStyle name="Normal 5 2 4 9 3" xfId="33079"/>
    <cellStyle name="Normal 5 2 5" xfId="33080"/>
    <cellStyle name="Normal 5 2 5 10" xfId="33081"/>
    <cellStyle name="Normal 5 2 5 11" xfId="33082"/>
    <cellStyle name="Normal 5 2 5 2" xfId="33083"/>
    <cellStyle name="Normal 5 2 5 2 2" xfId="33084"/>
    <cellStyle name="Normal 5 2 5 2 2 2" xfId="33085"/>
    <cellStyle name="Normal 5 2 5 2 2 2 2" xfId="33086"/>
    <cellStyle name="Normal 5 2 5 2 2 2 3" xfId="33087"/>
    <cellStyle name="Normal 5 2 5 2 2 3" xfId="33088"/>
    <cellStyle name="Normal 5 2 5 2 2 3 2" xfId="33089"/>
    <cellStyle name="Normal 5 2 5 2 2 3 3" xfId="33090"/>
    <cellStyle name="Normal 5 2 5 2 2 4" xfId="33091"/>
    <cellStyle name="Normal 5 2 5 2 2 4 2" xfId="33092"/>
    <cellStyle name="Normal 5 2 5 2 2 4 3" xfId="33093"/>
    <cellStyle name="Normal 5 2 5 2 2 5" xfId="33094"/>
    <cellStyle name="Normal 5 2 5 2 2 5 2" xfId="33095"/>
    <cellStyle name="Normal 5 2 5 2 2 5 3" xfId="33096"/>
    <cellStyle name="Normal 5 2 5 2 2 6" xfId="33097"/>
    <cellStyle name="Normal 5 2 5 2 2 7" xfId="33098"/>
    <cellStyle name="Normal 5 2 5 2 3" xfId="33099"/>
    <cellStyle name="Normal 5 2 5 2 3 2" xfId="33100"/>
    <cellStyle name="Normal 5 2 5 2 3 3" xfId="33101"/>
    <cellStyle name="Normal 5 2 5 2 4" xfId="33102"/>
    <cellStyle name="Normal 5 2 5 2 4 2" xfId="33103"/>
    <cellStyle name="Normal 5 2 5 2 4 3" xfId="33104"/>
    <cellStyle name="Normal 5 2 5 2 5" xfId="33105"/>
    <cellStyle name="Normal 5 2 5 2 5 2" xfId="33106"/>
    <cellStyle name="Normal 5 2 5 2 5 3" xfId="33107"/>
    <cellStyle name="Normal 5 2 5 2 6" xfId="33108"/>
    <cellStyle name="Normal 5 2 5 2 6 2" xfId="33109"/>
    <cellStyle name="Normal 5 2 5 2 6 3" xfId="33110"/>
    <cellStyle name="Normal 5 2 5 2 7" xfId="33111"/>
    <cellStyle name="Normal 5 2 5 2 8" xfId="33112"/>
    <cellStyle name="Normal 5 2 5 3" xfId="33113"/>
    <cellStyle name="Normal 5 2 5 3 2" xfId="33114"/>
    <cellStyle name="Normal 5 2 5 3 2 2" xfId="33115"/>
    <cellStyle name="Normal 5 2 5 3 2 3" xfId="33116"/>
    <cellStyle name="Normal 5 2 5 3 3" xfId="33117"/>
    <cellStyle name="Normal 5 2 5 3 3 2" xfId="33118"/>
    <cellStyle name="Normal 5 2 5 3 3 3" xfId="33119"/>
    <cellStyle name="Normal 5 2 5 3 4" xfId="33120"/>
    <cellStyle name="Normal 5 2 5 3 4 2" xfId="33121"/>
    <cellStyle name="Normal 5 2 5 3 4 3" xfId="33122"/>
    <cellStyle name="Normal 5 2 5 3 5" xfId="33123"/>
    <cellStyle name="Normal 5 2 5 3 5 2" xfId="33124"/>
    <cellStyle name="Normal 5 2 5 3 5 3" xfId="33125"/>
    <cellStyle name="Normal 5 2 5 3 6" xfId="33126"/>
    <cellStyle name="Normal 5 2 5 3 7" xfId="33127"/>
    <cellStyle name="Normal 5 2 5 4" xfId="33128"/>
    <cellStyle name="Normal 5 2 5 4 2" xfId="33129"/>
    <cellStyle name="Normal 5 2 5 4 2 2" xfId="33130"/>
    <cellStyle name="Normal 5 2 5 4 2 3" xfId="33131"/>
    <cellStyle name="Normal 5 2 5 4 3" xfId="33132"/>
    <cellStyle name="Normal 5 2 5 4 3 2" xfId="33133"/>
    <cellStyle name="Normal 5 2 5 4 3 3" xfId="33134"/>
    <cellStyle name="Normal 5 2 5 4 4" xfId="33135"/>
    <cellStyle name="Normal 5 2 5 4 4 2" xfId="33136"/>
    <cellStyle name="Normal 5 2 5 4 4 3" xfId="33137"/>
    <cellStyle name="Normal 5 2 5 4 5" xfId="33138"/>
    <cellStyle name="Normal 5 2 5 4 5 2" xfId="33139"/>
    <cellStyle name="Normal 5 2 5 4 5 3" xfId="33140"/>
    <cellStyle name="Normal 5 2 5 4 6" xfId="33141"/>
    <cellStyle name="Normal 5 2 5 4 7" xfId="33142"/>
    <cellStyle name="Normal 5 2 5 5" xfId="33143"/>
    <cellStyle name="Normal 5 2 5 5 2" xfId="33144"/>
    <cellStyle name="Normal 5 2 5 5 2 2" xfId="33145"/>
    <cellStyle name="Normal 5 2 5 5 2 3" xfId="33146"/>
    <cellStyle name="Normal 5 2 5 5 3" xfId="33147"/>
    <cellStyle name="Normal 5 2 5 5 3 2" xfId="33148"/>
    <cellStyle name="Normal 5 2 5 5 3 3" xfId="33149"/>
    <cellStyle name="Normal 5 2 5 5 4" xfId="33150"/>
    <cellStyle name="Normal 5 2 5 5 4 2" xfId="33151"/>
    <cellStyle name="Normal 5 2 5 5 4 3" xfId="33152"/>
    <cellStyle name="Normal 5 2 5 5 5" xfId="33153"/>
    <cellStyle name="Normal 5 2 5 5 5 2" xfId="33154"/>
    <cellStyle name="Normal 5 2 5 5 5 3" xfId="33155"/>
    <cellStyle name="Normal 5 2 5 5 6" xfId="33156"/>
    <cellStyle name="Normal 5 2 5 5 7" xfId="33157"/>
    <cellStyle name="Normal 5 2 5 6" xfId="33158"/>
    <cellStyle name="Normal 5 2 5 6 2" xfId="33159"/>
    <cellStyle name="Normal 5 2 5 6 3" xfId="33160"/>
    <cellStyle name="Normal 5 2 5 7" xfId="33161"/>
    <cellStyle name="Normal 5 2 5 7 2" xfId="33162"/>
    <cellStyle name="Normal 5 2 5 7 3" xfId="33163"/>
    <cellStyle name="Normal 5 2 5 8" xfId="33164"/>
    <cellStyle name="Normal 5 2 5 8 2" xfId="33165"/>
    <cellStyle name="Normal 5 2 5 8 3" xfId="33166"/>
    <cellStyle name="Normal 5 2 5 9" xfId="33167"/>
    <cellStyle name="Normal 5 2 5 9 2" xfId="33168"/>
    <cellStyle name="Normal 5 2 5 9 3" xfId="33169"/>
    <cellStyle name="Normal 5 2 6" xfId="33170"/>
    <cellStyle name="Normal 5 2 6 2" xfId="33171"/>
    <cellStyle name="Normal 5 2 6 2 2" xfId="33172"/>
    <cellStyle name="Normal 5 2 6 2 2 2" xfId="33173"/>
    <cellStyle name="Normal 5 2 6 2 2 3" xfId="33174"/>
    <cellStyle name="Normal 5 2 6 2 3" xfId="33175"/>
    <cellStyle name="Normal 5 2 6 2 3 2" xfId="33176"/>
    <cellStyle name="Normal 5 2 6 2 3 3" xfId="33177"/>
    <cellStyle name="Normal 5 2 6 2 4" xfId="33178"/>
    <cellStyle name="Normal 5 2 6 2 4 2" xfId="33179"/>
    <cellStyle name="Normal 5 2 6 2 4 3" xfId="33180"/>
    <cellStyle name="Normal 5 2 6 2 5" xfId="33181"/>
    <cellStyle name="Normal 5 2 6 2 5 2" xfId="33182"/>
    <cellStyle name="Normal 5 2 6 2 5 3" xfId="33183"/>
    <cellStyle name="Normal 5 2 6 2 6" xfId="33184"/>
    <cellStyle name="Normal 5 2 6 2 7" xfId="33185"/>
    <cellStyle name="Normal 5 2 6 3" xfId="33186"/>
    <cellStyle name="Normal 5 2 6 3 2" xfId="33187"/>
    <cellStyle name="Normal 5 2 6 3 3" xfId="33188"/>
    <cellStyle name="Normal 5 2 6 4" xfId="33189"/>
    <cellStyle name="Normal 5 2 6 4 2" xfId="33190"/>
    <cellStyle name="Normal 5 2 6 4 3" xfId="33191"/>
    <cellStyle name="Normal 5 2 6 5" xfId="33192"/>
    <cellStyle name="Normal 5 2 6 5 2" xfId="33193"/>
    <cellStyle name="Normal 5 2 6 5 3" xfId="33194"/>
    <cellStyle name="Normal 5 2 6 6" xfId="33195"/>
    <cellStyle name="Normal 5 2 6 6 2" xfId="33196"/>
    <cellStyle name="Normal 5 2 6 6 3" xfId="33197"/>
    <cellStyle name="Normal 5 2 6 7" xfId="33198"/>
    <cellStyle name="Normal 5 2 6 8" xfId="33199"/>
    <cellStyle name="Normal 5 2 7" xfId="33200"/>
    <cellStyle name="Normal 5 2 7 2" xfId="33201"/>
    <cellStyle name="Normal 5 2 7 2 2" xfId="33202"/>
    <cellStyle name="Normal 5 2 7 2 2 2" xfId="33203"/>
    <cellStyle name="Normal 5 2 7 2 2 3" xfId="33204"/>
    <cellStyle name="Normal 5 2 7 2 3" xfId="33205"/>
    <cellStyle name="Normal 5 2 7 2 3 2" xfId="33206"/>
    <cellStyle name="Normal 5 2 7 2 3 3" xfId="33207"/>
    <cellStyle name="Normal 5 2 7 2 4" xfId="33208"/>
    <cellStyle name="Normal 5 2 7 2 4 2" xfId="33209"/>
    <cellStyle name="Normal 5 2 7 2 4 3" xfId="33210"/>
    <cellStyle name="Normal 5 2 7 2 5" xfId="33211"/>
    <cellStyle name="Normal 5 2 7 2 5 2" xfId="33212"/>
    <cellStyle name="Normal 5 2 7 2 5 3" xfId="33213"/>
    <cellStyle name="Normal 5 2 7 2 6" xfId="33214"/>
    <cellStyle name="Normal 5 2 7 2 7" xfId="33215"/>
    <cellStyle name="Normal 5 2 7 3" xfId="33216"/>
    <cellStyle name="Normal 5 2 7 3 2" xfId="33217"/>
    <cellStyle name="Normal 5 2 7 3 3" xfId="33218"/>
    <cellStyle name="Normal 5 2 7 4" xfId="33219"/>
    <cellStyle name="Normal 5 2 7 4 2" xfId="33220"/>
    <cellStyle name="Normal 5 2 7 4 3" xfId="33221"/>
    <cellStyle name="Normal 5 2 7 5" xfId="33222"/>
    <cellStyle name="Normal 5 2 7 5 2" xfId="33223"/>
    <cellStyle name="Normal 5 2 7 5 3" xfId="33224"/>
    <cellStyle name="Normal 5 2 7 6" xfId="33225"/>
    <cellStyle name="Normal 5 2 7 6 2" xfId="33226"/>
    <cellStyle name="Normal 5 2 7 6 3" xfId="33227"/>
    <cellStyle name="Normal 5 2 7 7" xfId="33228"/>
    <cellStyle name="Normal 5 2 7 8" xfId="33229"/>
    <cellStyle name="Normal 5 2 8" xfId="33230"/>
    <cellStyle name="Normal 5 2 8 2" xfId="33231"/>
    <cellStyle name="Normal 5 2 8 2 2" xfId="33232"/>
    <cellStyle name="Normal 5 2 8 2 2 2" xfId="33233"/>
    <cellStyle name="Normal 5 2 8 2 2 3" xfId="33234"/>
    <cellStyle name="Normal 5 2 8 2 3" xfId="33235"/>
    <cellStyle name="Normal 5 2 8 2 3 2" xfId="33236"/>
    <cellStyle name="Normal 5 2 8 2 3 3" xfId="33237"/>
    <cellStyle name="Normal 5 2 8 2 4" xfId="33238"/>
    <cellStyle name="Normal 5 2 8 2 4 2" xfId="33239"/>
    <cellStyle name="Normal 5 2 8 2 4 3" xfId="33240"/>
    <cellStyle name="Normal 5 2 8 2 5" xfId="33241"/>
    <cellStyle name="Normal 5 2 8 2 5 2" xfId="33242"/>
    <cellStyle name="Normal 5 2 8 2 5 3" xfId="33243"/>
    <cellStyle name="Normal 5 2 8 2 6" xfId="33244"/>
    <cellStyle name="Normal 5 2 8 2 7" xfId="33245"/>
    <cellStyle name="Normal 5 2 8 3" xfId="33246"/>
    <cellStyle name="Normal 5 2 8 3 2" xfId="33247"/>
    <cellStyle name="Normal 5 2 8 3 3" xfId="33248"/>
    <cellStyle name="Normal 5 2 8 4" xfId="33249"/>
    <cellStyle name="Normal 5 2 8 4 2" xfId="33250"/>
    <cellStyle name="Normal 5 2 8 4 3" xfId="33251"/>
    <cellStyle name="Normal 5 2 8 5" xfId="33252"/>
    <cellStyle name="Normal 5 2 8 5 2" xfId="33253"/>
    <cellStyle name="Normal 5 2 8 5 3" xfId="33254"/>
    <cellStyle name="Normal 5 2 8 6" xfId="33255"/>
    <cellStyle name="Normal 5 2 8 6 2" xfId="33256"/>
    <cellStyle name="Normal 5 2 8 6 3" xfId="33257"/>
    <cellStyle name="Normal 5 2 8 7" xfId="33258"/>
    <cellStyle name="Normal 5 2 8 8" xfId="33259"/>
    <cellStyle name="Normal 5 2 9" xfId="33260"/>
    <cellStyle name="Normal 5 2 9 2" xfId="33261"/>
    <cellStyle name="Normal 5 2 9 2 2" xfId="33262"/>
    <cellStyle name="Normal 5 2 9 2 3" xfId="33263"/>
    <cellStyle name="Normal 5 2 9 3" xfId="33264"/>
    <cellStyle name="Normal 5 2 9 3 2" xfId="33265"/>
    <cellStyle name="Normal 5 2 9 3 3" xfId="33266"/>
    <cellStyle name="Normal 5 2 9 4" xfId="33267"/>
    <cellStyle name="Normal 5 2 9 4 2" xfId="33268"/>
    <cellStyle name="Normal 5 2 9 4 3" xfId="33269"/>
    <cellStyle name="Normal 5 2 9 5" xfId="33270"/>
    <cellStyle name="Normal 5 2 9 5 2" xfId="33271"/>
    <cellStyle name="Normal 5 2 9 5 3" xfId="33272"/>
    <cellStyle name="Normal 5 2 9 6" xfId="33273"/>
    <cellStyle name="Normal 5 2 9 7" xfId="33274"/>
    <cellStyle name="Normal 5 20" xfId="33275"/>
    <cellStyle name="Normal 5 3" xfId="33276"/>
    <cellStyle name="Normal 5 3 10" xfId="33277"/>
    <cellStyle name="Normal 5 3 10 2" xfId="33278"/>
    <cellStyle name="Normal 5 3 10 2 2" xfId="33279"/>
    <cellStyle name="Normal 5 3 10 2 3" xfId="33280"/>
    <cellStyle name="Normal 5 3 10 3" xfId="33281"/>
    <cellStyle name="Normal 5 3 10 3 2" xfId="33282"/>
    <cellStyle name="Normal 5 3 10 3 3" xfId="33283"/>
    <cellStyle name="Normal 5 3 10 4" xfId="33284"/>
    <cellStyle name="Normal 5 3 10 4 2" xfId="33285"/>
    <cellStyle name="Normal 5 3 10 4 3" xfId="33286"/>
    <cellStyle name="Normal 5 3 10 5" xfId="33287"/>
    <cellStyle name="Normal 5 3 10 5 2" xfId="33288"/>
    <cellStyle name="Normal 5 3 10 5 3" xfId="33289"/>
    <cellStyle name="Normal 5 3 10 6" xfId="33290"/>
    <cellStyle name="Normal 5 3 10 7" xfId="33291"/>
    <cellStyle name="Normal 5 3 11" xfId="33292"/>
    <cellStyle name="Normal 5 3 11 2" xfId="33293"/>
    <cellStyle name="Normal 5 3 11 3" xfId="33294"/>
    <cellStyle name="Normal 5 3 12" xfId="33295"/>
    <cellStyle name="Normal 5 3 12 2" xfId="33296"/>
    <cellStyle name="Normal 5 3 12 3" xfId="33297"/>
    <cellStyle name="Normal 5 3 13" xfId="33298"/>
    <cellStyle name="Normal 5 3 13 2" xfId="33299"/>
    <cellStyle name="Normal 5 3 13 3" xfId="33300"/>
    <cellStyle name="Normal 5 3 14" xfId="33301"/>
    <cellStyle name="Normal 5 3 14 2" xfId="33302"/>
    <cellStyle name="Normal 5 3 14 3" xfId="33303"/>
    <cellStyle name="Normal 5 3 15" xfId="33304"/>
    <cellStyle name="Normal 5 3 16" xfId="33305"/>
    <cellStyle name="Normal 5 3 2" xfId="33306"/>
    <cellStyle name="Normal 5 3 2 10" xfId="33307"/>
    <cellStyle name="Normal 5 3 2 10 2" xfId="33308"/>
    <cellStyle name="Normal 5 3 2 10 3" xfId="33309"/>
    <cellStyle name="Normal 5 3 2 11" xfId="33310"/>
    <cellStyle name="Normal 5 3 2 11 2" xfId="33311"/>
    <cellStyle name="Normal 5 3 2 11 3" xfId="33312"/>
    <cellStyle name="Normal 5 3 2 12" xfId="33313"/>
    <cellStyle name="Normal 5 3 2 12 2" xfId="33314"/>
    <cellStyle name="Normal 5 3 2 12 3" xfId="33315"/>
    <cellStyle name="Normal 5 3 2 13" xfId="33316"/>
    <cellStyle name="Normal 5 3 2 13 2" xfId="33317"/>
    <cellStyle name="Normal 5 3 2 13 3" xfId="33318"/>
    <cellStyle name="Normal 5 3 2 14" xfId="33319"/>
    <cellStyle name="Normal 5 3 2 15" xfId="33320"/>
    <cellStyle name="Normal 5 3 2 2" xfId="33321"/>
    <cellStyle name="Normal 5 3 2 2 10" xfId="33322"/>
    <cellStyle name="Normal 5 3 2 2 10 2" xfId="33323"/>
    <cellStyle name="Normal 5 3 2 2 10 3" xfId="33324"/>
    <cellStyle name="Normal 5 3 2 2 11" xfId="33325"/>
    <cellStyle name="Normal 5 3 2 2 11 2" xfId="33326"/>
    <cellStyle name="Normal 5 3 2 2 11 3" xfId="33327"/>
    <cellStyle name="Normal 5 3 2 2 12" xfId="33328"/>
    <cellStyle name="Normal 5 3 2 2 12 2" xfId="33329"/>
    <cellStyle name="Normal 5 3 2 2 12 3" xfId="33330"/>
    <cellStyle name="Normal 5 3 2 2 13" xfId="33331"/>
    <cellStyle name="Normal 5 3 2 2 14" xfId="33332"/>
    <cellStyle name="Normal 5 3 2 2 2" xfId="33333"/>
    <cellStyle name="Normal 5 3 2 2 2 10" xfId="33334"/>
    <cellStyle name="Normal 5 3 2 2 2 11" xfId="33335"/>
    <cellStyle name="Normal 5 3 2 2 2 2" xfId="33336"/>
    <cellStyle name="Normal 5 3 2 2 2 2 2" xfId="33337"/>
    <cellStyle name="Normal 5 3 2 2 2 2 2 2" xfId="33338"/>
    <cellStyle name="Normal 5 3 2 2 2 2 2 2 2" xfId="33339"/>
    <cellStyle name="Normal 5 3 2 2 2 2 2 2 3" xfId="33340"/>
    <cellStyle name="Normal 5 3 2 2 2 2 2 3" xfId="33341"/>
    <cellStyle name="Normal 5 3 2 2 2 2 2 3 2" xfId="33342"/>
    <cellStyle name="Normal 5 3 2 2 2 2 2 3 3" xfId="33343"/>
    <cellStyle name="Normal 5 3 2 2 2 2 2 4" xfId="33344"/>
    <cellStyle name="Normal 5 3 2 2 2 2 2 4 2" xfId="33345"/>
    <cellStyle name="Normal 5 3 2 2 2 2 2 4 3" xfId="33346"/>
    <cellStyle name="Normal 5 3 2 2 2 2 2 5" xfId="33347"/>
    <cellStyle name="Normal 5 3 2 2 2 2 2 5 2" xfId="33348"/>
    <cellStyle name="Normal 5 3 2 2 2 2 2 5 3" xfId="33349"/>
    <cellStyle name="Normal 5 3 2 2 2 2 2 6" xfId="33350"/>
    <cellStyle name="Normal 5 3 2 2 2 2 2 7" xfId="33351"/>
    <cellStyle name="Normal 5 3 2 2 2 2 3" xfId="33352"/>
    <cellStyle name="Normal 5 3 2 2 2 2 3 2" xfId="33353"/>
    <cellStyle name="Normal 5 3 2 2 2 2 3 3" xfId="33354"/>
    <cellStyle name="Normal 5 3 2 2 2 2 4" xfId="33355"/>
    <cellStyle name="Normal 5 3 2 2 2 2 4 2" xfId="33356"/>
    <cellStyle name="Normal 5 3 2 2 2 2 4 3" xfId="33357"/>
    <cellStyle name="Normal 5 3 2 2 2 2 5" xfId="33358"/>
    <cellStyle name="Normal 5 3 2 2 2 2 5 2" xfId="33359"/>
    <cellStyle name="Normal 5 3 2 2 2 2 5 3" xfId="33360"/>
    <cellStyle name="Normal 5 3 2 2 2 2 6" xfId="33361"/>
    <cellStyle name="Normal 5 3 2 2 2 2 6 2" xfId="33362"/>
    <cellStyle name="Normal 5 3 2 2 2 2 6 3" xfId="33363"/>
    <cellStyle name="Normal 5 3 2 2 2 2 7" xfId="33364"/>
    <cellStyle name="Normal 5 3 2 2 2 2 8" xfId="33365"/>
    <cellStyle name="Normal 5 3 2 2 2 3" xfId="33366"/>
    <cellStyle name="Normal 5 3 2 2 2 3 2" xfId="33367"/>
    <cellStyle name="Normal 5 3 2 2 2 3 2 2" xfId="33368"/>
    <cellStyle name="Normal 5 3 2 2 2 3 2 3" xfId="33369"/>
    <cellStyle name="Normal 5 3 2 2 2 3 3" xfId="33370"/>
    <cellStyle name="Normal 5 3 2 2 2 3 3 2" xfId="33371"/>
    <cellStyle name="Normal 5 3 2 2 2 3 3 3" xfId="33372"/>
    <cellStyle name="Normal 5 3 2 2 2 3 4" xfId="33373"/>
    <cellStyle name="Normal 5 3 2 2 2 3 4 2" xfId="33374"/>
    <cellStyle name="Normal 5 3 2 2 2 3 4 3" xfId="33375"/>
    <cellStyle name="Normal 5 3 2 2 2 3 5" xfId="33376"/>
    <cellStyle name="Normal 5 3 2 2 2 3 5 2" xfId="33377"/>
    <cellStyle name="Normal 5 3 2 2 2 3 5 3" xfId="33378"/>
    <cellStyle name="Normal 5 3 2 2 2 3 6" xfId="33379"/>
    <cellStyle name="Normal 5 3 2 2 2 3 7" xfId="33380"/>
    <cellStyle name="Normal 5 3 2 2 2 4" xfId="33381"/>
    <cellStyle name="Normal 5 3 2 2 2 4 2" xfId="33382"/>
    <cellStyle name="Normal 5 3 2 2 2 4 2 2" xfId="33383"/>
    <cellStyle name="Normal 5 3 2 2 2 4 2 3" xfId="33384"/>
    <cellStyle name="Normal 5 3 2 2 2 4 3" xfId="33385"/>
    <cellStyle name="Normal 5 3 2 2 2 4 3 2" xfId="33386"/>
    <cellStyle name="Normal 5 3 2 2 2 4 3 3" xfId="33387"/>
    <cellStyle name="Normal 5 3 2 2 2 4 4" xfId="33388"/>
    <cellStyle name="Normal 5 3 2 2 2 4 4 2" xfId="33389"/>
    <cellStyle name="Normal 5 3 2 2 2 4 4 3" xfId="33390"/>
    <cellStyle name="Normal 5 3 2 2 2 4 5" xfId="33391"/>
    <cellStyle name="Normal 5 3 2 2 2 4 5 2" xfId="33392"/>
    <cellStyle name="Normal 5 3 2 2 2 4 5 3" xfId="33393"/>
    <cellStyle name="Normal 5 3 2 2 2 4 6" xfId="33394"/>
    <cellStyle name="Normal 5 3 2 2 2 4 7" xfId="33395"/>
    <cellStyle name="Normal 5 3 2 2 2 5" xfId="33396"/>
    <cellStyle name="Normal 5 3 2 2 2 5 2" xfId="33397"/>
    <cellStyle name="Normal 5 3 2 2 2 5 2 2" xfId="33398"/>
    <cellStyle name="Normal 5 3 2 2 2 5 2 3" xfId="33399"/>
    <cellStyle name="Normal 5 3 2 2 2 5 3" xfId="33400"/>
    <cellStyle name="Normal 5 3 2 2 2 5 3 2" xfId="33401"/>
    <cellStyle name="Normal 5 3 2 2 2 5 3 3" xfId="33402"/>
    <cellStyle name="Normal 5 3 2 2 2 5 4" xfId="33403"/>
    <cellStyle name="Normal 5 3 2 2 2 5 4 2" xfId="33404"/>
    <cellStyle name="Normal 5 3 2 2 2 5 4 3" xfId="33405"/>
    <cellStyle name="Normal 5 3 2 2 2 5 5" xfId="33406"/>
    <cellStyle name="Normal 5 3 2 2 2 5 5 2" xfId="33407"/>
    <cellStyle name="Normal 5 3 2 2 2 5 5 3" xfId="33408"/>
    <cellStyle name="Normal 5 3 2 2 2 5 6" xfId="33409"/>
    <cellStyle name="Normal 5 3 2 2 2 5 7" xfId="33410"/>
    <cellStyle name="Normal 5 3 2 2 2 6" xfId="33411"/>
    <cellStyle name="Normal 5 3 2 2 2 6 2" xfId="33412"/>
    <cellStyle name="Normal 5 3 2 2 2 6 3" xfId="33413"/>
    <cellStyle name="Normal 5 3 2 2 2 7" xfId="33414"/>
    <cellStyle name="Normal 5 3 2 2 2 7 2" xfId="33415"/>
    <cellStyle name="Normal 5 3 2 2 2 7 3" xfId="33416"/>
    <cellStyle name="Normal 5 3 2 2 2 8" xfId="33417"/>
    <cellStyle name="Normal 5 3 2 2 2 8 2" xfId="33418"/>
    <cellStyle name="Normal 5 3 2 2 2 8 3" xfId="33419"/>
    <cellStyle name="Normal 5 3 2 2 2 9" xfId="33420"/>
    <cellStyle name="Normal 5 3 2 2 2 9 2" xfId="33421"/>
    <cellStyle name="Normal 5 3 2 2 2 9 3" xfId="33422"/>
    <cellStyle name="Normal 5 3 2 2 3" xfId="33423"/>
    <cellStyle name="Normal 5 3 2 2 3 2" xfId="33424"/>
    <cellStyle name="Normal 5 3 2 2 3 2 2" xfId="33425"/>
    <cellStyle name="Normal 5 3 2 2 3 2 2 2" xfId="33426"/>
    <cellStyle name="Normal 5 3 2 2 3 2 2 3" xfId="33427"/>
    <cellStyle name="Normal 5 3 2 2 3 2 3" xfId="33428"/>
    <cellStyle name="Normal 5 3 2 2 3 2 3 2" xfId="33429"/>
    <cellStyle name="Normal 5 3 2 2 3 2 3 3" xfId="33430"/>
    <cellStyle name="Normal 5 3 2 2 3 2 4" xfId="33431"/>
    <cellStyle name="Normal 5 3 2 2 3 2 4 2" xfId="33432"/>
    <cellStyle name="Normal 5 3 2 2 3 2 4 3" xfId="33433"/>
    <cellStyle name="Normal 5 3 2 2 3 2 5" xfId="33434"/>
    <cellStyle name="Normal 5 3 2 2 3 2 5 2" xfId="33435"/>
    <cellStyle name="Normal 5 3 2 2 3 2 5 3" xfId="33436"/>
    <cellStyle name="Normal 5 3 2 2 3 2 6" xfId="33437"/>
    <cellStyle name="Normal 5 3 2 2 3 2 7" xfId="33438"/>
    <cellStyle name="Normal 5 3 2 2 3 3" xfId="33439"/>
    <cellStyle name="Normal 5 3 2 2 3 3 2" xfId="33440"/>
    <cellStyle name="Normal 5 3 2 2 3 3 3" xfId="33441"/>
    <cellStyle name="Normal 5 3 2 2 3 4" xfId="33442"/>
    <cellStyle name="Normal 5 3 2 2 3 4 2" xfId="33443"/>
    <cellStyle name="Normal 5 3 2 2 3 4 3" xfId="33444"/>
    <cellStyle name="Normal 5 3 2 2 3 5" xfId="33445"/>
    <cellStyle name="Normal 5 3 2 2 3 5 2" xfId="33446"/>
    <cellStyle name="Normal 5 3 2 2 3 5 3" xfId="33447"/>
    <cellStyle name="Normal 5 3 2 2 3 6" xfId="33448"/>
    <cellStyle name="Normal 5 3 2 2 3 6 2" xfId="33449"/>
    <cellStyle name="Normal 5 3 2 2 3 6 3" xfId="33450"/>
    <cellStyle name="Normal 5 3 2 2 3 7" xfId="33451"/>
    <cellStyle name="Normal 5 3 2 2 3 8" xfId="33452"/>
    <cellStyle name="Normal 5 3 2 2 4" xfId="33453"/>
    <cellStyle name="Normal 5 3 2 2 4 2" xfId="33454"/>
    <cellStyle name="Normal 5 3 2 2 4 2 2" xfId="33455"/>
    <cellStyle name="Normal 5 3 2 2 4 2 2 2" xfId="33456"/>
    <cellStyle name="Normal 5 3 2 2 4 2 2 3" xfId="33457"/>
    <cellStyle name="Normal 5 3 2 2 4 2 3" xfId="33458"/>
    <cellStyle name="Normal 5 3 2 2 4 2 3 2" xfId="33459"/>
    <cellStyle name="Normal 5 3 2 2 4 2 3 3" xfId="33460"/>
    <cellStyle name="Normal 5 3 2 2 4 2 4" xfId="33461"/>
    <cellStyle name="Normal 5 3 2 2 4 2 4 2" xfId="33462"/>
    <cellStyle name="Normal 5 3 2 2 4 2 4 3" xfId="33463"/>
    <cellStyle name="Normal 5 3 2 2 4 2 5" xfId="33464"/>
    <cellStyle name="Normal 5 3 2 2 4 2 5 2" xfId="33465"/>
    <cellStyle name="Normal 5 3 2 2 4 2 5 3" xfId="33466"/>
    <cellStyle name="Normal 5 3 2 2 4 2 6" xfId="33467"/>
    <cellStyle name="Normal 5 3 2 2 4 2 7" xfId="33468"/>
    <cellStyle name="Normal 5 3 2 2 4 3" xfId="33469"/>
    <cellStyle name="Normal 5 3 2 2 4 3 2" xfId="33470"/>
    <cellStyle name="Normal 5 3 2 2 4 3 3" xfId="33471"/>
    <cellStyle name="Normal 5 3 2 2 4 4" xfId="33472"/>
    <cellStyle name="Normal 5 3 2 2 4 4 2" xfId="33473"/>
    <cellStyle name="Normal 5 3 2 2 4 4 3" xfId="33474"/>
    <cellStyle name="Normal 5 3 2 2 4 5" xfId="33475"/>
    <cellStyle name="Normal 5 3 2 2 4 5 2" xfId="33476"/>
    <cellStyle name="Normal 5 3 2 2 4 5 3" xfId="33477"/>
    <cellStyle name="Normal 5 3 2 2 4 6" xfId="33478"/>
    <cellStyle name="Normal 5 3 2 2 4 6 2" xfId="33479"/>
    <cellStyle name="Normal 5 3 2 2 4 6 3" xfId="33480"/>
    <cellStyle name="Normal 5 3 2 2 4 7" xfId="33481"/>
    <cellStyle name="Normal 5 3 2 2 4 8" xfId="33482"/>
    <cellStyle name="Normal 5 3 2 2 5" xfId="33483"/>
    <cellStyle name="Normal 5 3 2 2 5 2" xfId="33484"/>
    <cellStyle name="Normal 5 3 2 2 5 2 2" xfId="33485"/>
    <cellStyle name="Normal 5 3 2 2 5 2 3" xfId="33486"/>
    <cellStyle name="Normal 5 3 2 2 5 3" xfId="33487"/>
    <cellStyle name="Normal 5 3 2 2 5 3 2" xfId="33488"/>
    <cellStyle name="Normal 5 3 2 2 5 3 3" xfId="33489"/>
    <cellStyle name="Normal 5 3 2 2 5 4" xfId="33490"/>
    <cellStyle name="Normal 5 3 2 2 5 4 2" xfId="33491"/>
    <cellStyle name="Normal 5 3 2 2 5 4 3" xfId="33492"/>
    <cellStyle name="Normal 5 3 2 2 5 5" xfId="33493"/>
    <cellStyle name="Normal 5 3 2 2 5 5 2" xfId="33494"/>
    <cellStyle name="Normal 5 3 2 2 5 5 3" xfId="33495"/>
    <cellStyle name="Normal 5 3 2 2 5 6" xfId="33496"/>
    <cellStyle name="Normal 5 3 2 2 5 7" xfId="33497"/>
    <cellStyle name="Normal 5 3 2 2 6" xfId="33498"/>
    <cellStyle name="Normal 5 3 2 2 6 2" xfId="33499"/>
    <cellStyle name="Normal 5 3 2 2 6 2 2" xfId="33500"/>
    <cellStyle name="Normal 5 3 2 2 6 2 3" xfId="33501"/>
    <cellStyle name="Normal 5 3 2 2 6 3" xfId="33502"/>
    <cellStyle name="Normal 5 3 2 2 6 3 2" xfId="33503"/>
    <cellStyle name="Normal 5 3 2 2 6 3 3" xfId="33504"/>
    <cellStyle name="Normal 5 3 2 2 6 4" xfId="33505"/>
    <cellStyle name="Normal 5 3 2 2 6 4 2" xfId="33506"/>
    <cellStyle name="Normal 5 3 2 2 6 4 3" xfId="33507"/>
    <cellStyle name="Normal 5 3 2 2 6 5" xfId="33508"/>
    <cellStyle name="Normal 5 3 2 2 6 5 2" xfId="33509"/>
    <cellStyle name="Normal 5 3 2 2 6 5 3" xfId="33510"/>
    <cellStyle name="Normal 5 3 2 2 6 6" xfId="33511"/>
    <cellStyle name="Normal 5 3 2 2 6 7" xfId="33512"/>
    <cellStyle name="Normal 5 3 2 2 7" xfId="33513"/>
    <cellStyle name="Normal 5 3 2 2 7 2" xfId="33514"/>
    <cellStyle name="Normal 5 3 2 2 7 2 2" xfId="33515"/>
    <cellStyle name="Normal 5 3 2 2 7 2 3" xfId="33516"/>
    <cellStyle name="Normal 5 3 2 2 7 3" xfId="33517"/>
    <cellStyle name="Normal 5 3 2 2 7 3 2" xfId="33518"/>
    <cellStyle name="Normal 5 3 2 2 7 3 3" xfId="33519"/>
    <cellStyle name="Normal 5 3 2 2 7 4" xfId="33520"/>
    <cellStyle name="Normal 5 3 2 2 7 4 2" xfId="33521"/>
    <cellStyle name="Normal 5 3 2 2 7 4 3" xfId="33522"/>
    <cellStyle name="Normal 5 3 2 2 7 5" xfId="33523"/>
    <cellStyle name="Normal 5 3 2 2 7 5 2" xfId="33524"/>
    <cellStyle name="Normal 5 3 2 2 7 5 3" xfId="33525"/>
    <cellStyle name="Normal 5 3 2 2 7 6" xfId="33526"/>
    <cellStyle name="Normal 5 3 2 2 7 7" xfId="33527"/>
    <cellStyle name="Normal 5 3 2 2 8" xfId="33528"/>
    <cellStyle name="Normal 5 3 2 2 8 2" xfId="33529"/>
    <cellStyle name="Normal 5 3 2 2 8 2 2" xfId="33530"/>
    <cellStyle name="Normal 5 3 2 2 8 2 3" xfId="33531"/>
    <cellStyle name="Normal 5 3 2 2 8 3" xfId="33532"/>
    <cellStyle name="Normal 5 3 2 2 8 3 2" xfId="33533"/>
    <cellStyle name="Normal 5 3 2 2 8 3 3" xfId="33534"/>
    <cellStyle name="Normal 5 3 2 2 8 4" xfId="33535"/>
    <cellStyle name="Normal 5 3 2 2 8 4 2" xfId="33536"/>
    <cellStyle name="Normal 5 3 2 2 8 4 3" xfId="33537"/>
    <cellStyle name="Normal 5 3 2 2 8 5" xfId="33538"/>
    <cellStyle name="Normal 5 3 2 2 8 5 2" xfId="33539"/>
    <cellStyle name="Normal 5 3 2 2 8 5 3" xfId="33540"/>
    <cellStyle name="Normal 5 3 2 2 8 6" xfId="33541"/>
    <cellStyle name="Normal 5 3 2 2 8 7" xfId="33542"/>
    <cellStyle name="Normal 5 3 2 2 9" xfId="33543"/>
    <cellStyle name="Normal 5 3 2 2 9 2" xfId="33544"/>
    <cellStyle name="Normal 5 3 2 2 9 3" xfId="33545"/>
    <cellStyle name="Normal 5 3 2 3" xfId="33546"/>
    <cellStyle name="Normal 5 3 2 3 10" xfId="33547"/>
    <cellStyle name="Normal 5 3 2 3 11" xfId="33548"/>
    <cellStyle name="Normal 5 3 2 3 2" xfId="33549"/>
    <cellStyle name="Normal 5 3 2 3 2 2" xfId="33550"/>
    <cellStyle name="Normal 5 3 2 3 2 2 2" xfId="33551"/>
    <cellStyle name="Normal 5 3 2 3 2 2 2 2" xfId="33552"/>
    <cellStyle name="Normal 5 3 2 3 2 2 2 3" xfId="33553"/>
    <cellStyle name="Normal 5 3 2 3 2 2 3" xfId="33554"/>
    <cellStyle name="Normal 5 3 2 3 2 2 3 2" xfId="33555"/>
    <cellStyle name="Normal 5 3 2 3 2 2 3 3" xfId="33556"/>
    <cellStyle name="Normal 5 3 2 3 2 2 4" xfId="33557"/>
    <cellStyle name="Normal 5 3 2 3 2 2 4 2" xfId="33558"/>
    <cellStyle name="Normal 5 3 2 3 2 2 4 3" xfId="33559"/>
    <cellStyle name="Normal 5 3 2 3 2 2 5" xfId="33560"/>
    <cellStyle name="Normal 5 3 2 3 2 2 5 2" xfId="33561"/>
    <cellStyle name="Normal 5 3 2 3 2 2 5 3" xfId="33562"/>
    <cellStyle name="Normal 5 3 2 3 2 2 6" xfId="33563"/>
    <cellStyle name="Normal 5 3 2 3 2 2 7" xfId="33564"/>
    <cellStyle name="Normal 5 3 2 3 2 3" xfId="33565"/>
    <cellStyle name="Normal 5 3 2 3 2 3 2" xfId="33566"/>
    <cellStyle name="Normal 5 3 2 3 2 3 3" xfId="33567"/>
    <cellStyle name="Normal 5 3 2 3 2 4" xfId="33568"/>
    <cellStyle name="Normal 5 3 2 3 2 4 2" xfId="33569"/>
    <cellStyle name="Normal 5 3 2 3 2 4 3" xfId="33570"/>
    <cellStyle name="Normal 5 3 2 3 2 5" xfId="33571"/>
    <cellStyle name="Normal 5 3 2 3 2 5 2" xfId="33572"/>
    <cellStyle name="Normal 5 3 2 3 2 5 3" xfId="33573"/>
    <cellStyle name="Normal 5 3 2 3 2 6" xfId="33574"/>
    <cellStyle name="Normal 5 3 2 3 2 6 2" xfId="33575"/>
    <cellStyle name="Normal 5 3 2 3 2 6 3" xfId="33576"/>
    <cellStyle name="Normal 5 3 2 3 2 7" xfId="33577"/>
    <cellStyle name="Normal 5 3 2 3 2 8" xfId="33578"/>
    <cellStyle name="Normal 5 3 2 3 3" xfId="33579"/>
    <cellStyle name="Normal 5 3 2 3 3 2" xfId="33580"/>
    <cellStyle name="Normal 5 3 2 3 3 2 2" xfId="33581"/>
    <cellStyle name="Normal 5 3 2 3 3 2 3" xfId="33582"/>
    <cellStyle name="Normal 5 3 2 3 3 3" xfId="33583"/>
    <cellStyle name="Normal 5 3 2 3 3 3 2" xfId="33584"/>
    <cellStyle name="Normal 5 3 2 3 3 3 3" xfId="33585"/>
    <cellStyle name="Normal 5 3 2 3 3 4" xfId="33586"/>
    <cellStyle name="Normal 5 3 2 3 3 4 2" xfId="33587"/>
    <cellStyle name="Normal 5 3 2 3 3 4 3" xfId="33588"/>
    <cellStyle name="Normal 5 3 2 3 3 5" xfId="33589"/>
    <cellStyle name="Normal 5 3 2 3 3 5 2" xfId="33590"/>
    <cellStyle name="Normal 5 3 2 3 3 5 3" xfId="33591"/>
    <cellStyle name="Normal 5 3 2 3 3 6" xfId="33592"/>
    <cellStyle name="Normal 5 3 2 3 3 7" xfId="33593"/>
    <cellStyle name="Normal 5 3 2 3 4" xfId="33594"/>
    <cellStyle name="Normal 5 3 2 3 4 2" xfId="33595"/>
    <cellStyle name="Normal 5 3 2 3 4 2 2" xfId="33596"/>
    <cellStyle name="Normal 5 3 2 3 4 2 3" xfId="33597"/>
    <cellStyle name="Normal 5 3 2 3 4 3" xfId="33598"/>
    <cellStyle name="Normal 5 3 2 3 4 3 2" xfId="33599"/>
    <cellStyle name="Normal 5 3 2 3 4 3 3" xfId="33600"/>
    <cellStyle name="Normal 5 3 2 3 4 4" xfId="33601"/>
    <cellStyle name="Normal 5 3 2 3 4 4 2" xfId="33602"/>
    <cellStyle name="Normal 5 3 2 3 4 4 3" xfId="33603"/>
    <cellStyle name="Normal 5 3 2 3 4 5" xfId="33604"/>
    <cellStyle name="Normal 5 3 2 3 4 5 2" xfId="33605"/>
    <cellStyle name="Normal 5 3 2 3 4 5 3" xfId="33606"/>
    <cellStyle name="Normal 5 3 2 3 4 6" xfId="33607"/>
    <cellStyle name="Normal 5 3 2 3 4 7" xfId="33608"/>
    <cellStyle name="Normal 5 3 2 3 5" xfId="33609"/>
    <cellStyle name="Normal 5 3 2 3 5 2" xfId="33610"/>
    <cellStyle name="Normal 5 3 2 3 5 2 2" xfId="33611"/>
    <cellStyle name="Normal 5 3 2 3 5 2 3" xfId="33612"/>
    <cellStyle name="Normal 5 3 2 3 5 3" xfId="33613"/>
    <cellStyle name="Normal 5 3 2 3 5 3 2" xfId="33614"/>
    <cellStyle name="Normal 5 3 2 3 5 3 3" xfId="33615"/>
    <cellStyle name="Normal 5 3 2 3 5 4" xfId="33616"/>
    <cellStyle name="Normal 5 3 2 3 5 4 2" xfId="33617"/>
    <cellStyle name="Normal 5 3 2 3 5 4 3" xfId="33618"/>
    <cellStyle name="Normal 5 3 2 3 5 5" xfId="33619"/>
    <cellStyle name="Normal 5 3 2 3 5 5 2" xfId="33620"/>
    <cellStyle name="Normal 5 3 2 3 5 5 3" xfId="33621"/>
    <cellStyle name="Normal 5 3 2 3 5 6" xfId="33622"/>
    <cellStyle name="Normal 5 3 2 3 5 7" xfId="33623"/>
    <cellStyle name="Normal 5 3 2 3 6" xfId="33624"/>
    <cellStyle name="Normal 5 3 2 3 6 2" xfId="33625"/>
    <cellStyle name="Normal 5 3 2 3 6 3" xfId="33626"/>
    <cellStyle name="Normal 5 3 2 3 7" xfId="33627"/>
    <cellStyle name="Normal 5 3 2 3 7 2" xfId="33628"/>
    <cellStyle name="Normal 5 3 2 3 7 3" xfId="33629"/>
    <cellStyle name="Normal 5 3 2 3 8" xfId="33630"/>
    <cellStyle name="Normal 5 3 2 3 8 2" xfId="33631"/>
    <cellStyle name="Normal 5 3 2 3 8 3" xfId="33632"/>
    <cellStyle name="Normal 5 3 2 3 9" xfId="33633"/>
    <cellStyle name="Normal 5 3 2 3 9 2" xfId="33634"/>
    <cellStyle name="Normal 5 3 2 3 9 3" xfId="33635"/>
    <cellStyle name="Normal 5 3 2 4" xfId="33636"/>
    <cellStyle name="Normal 5 3 2 4 2" xfId="33637"/>
    <cellStyle name="Normal 5 3 2 4 2 2" xfId="33638"/>
    <cellStyle name="Normal 5 3 2 4 2 2 2" xfId="33639"/>
    <cellStyle name="Normal 5 3 2 4 2 2 3" xfId="33640"/>
    <cellStyle name="Normal 5 3 2 4 2 3" xfId="33641"/>
    <cellStyle name="Normal 5 3 2 4 2 3 2" xfId="33642"/>
    <cellStyle name="Normal 5 3 2 4 2 3 3" xfId="33643"/>
    <cellStyle name="Normal 5 3 2 4 2 4" xfId="33644"/>
    <cellStyle name="Normal 5 3 2 4 2 4 2" xfId="33645"/>
    <cellStyle name="Normal 5 3 2 4 2 4 3" xfId="33646"/>
    <cellStyle name="Normal 5 3 2 4 2 5" xfId="33647"/>
    <cellStyle name="Normal 5 3 2 4 2 5 2" xfId="33648"/>
    <cellStyle name="Normal 5 3 2 4 2 5 3" xfId="33649"/>
    <cellStyle name="Normal 5 3 2 4 2 6" xfId="33650"/>
    <cellStyle name="Normal 5 3 2 4 2 7" xfId="33651"/>
    <cellStyle name="Normal 5 3 2 4 3" xfId="33652"/>
    <cellStyle name="Normal 5 3 2 4 3 2" xfId="33653"/>
    <cellStyle name="Normal 5 3 2 4 3 3" xfId="33654"/>
    <cellStyle name="Normal 5 3 2 4 4" xfId="33655"/>
    <cellStyle name="Normal 5 3 2 4 4 2" xfId="33656"/>
    <cellStyle name="Normal 5 3 2 4 4 3" xfId="33657"/>
    <cellStyle name="Normal 5 3 2 4 5" xfId="33658"/>
    <cellStyle name="Normal 5 3 2 4 5 2" xfId="33659"/>
    <cellStyle name="Normal 5 3 2 4 5 3" xfId="33660"/>
    <cellStyle name="Normal 5 3 2 4 6" xfId="33661"/>
    <cellStyle name="Normal 5 3 2 4 6 2" xfId="33662"/>
    <cellStyle name="Normal 5 3 2 4 6 3" xfId="33663"/>
    <cellStyle name="Normal 5 3 2 4 7" xfId="33664"/>
    <cellStyle name="Normal 5 3 2 4 8" xfId="33665"/>
    <cellStyle name="Normal 5 3 2 5" xfId="33666"/>
    <cellStyle name="Normal 5 3 2 5 2" xfId="33667"/>
    <cellStyle name="Normal 5 3 2 5 2 2" xfId="33668"/>
    <cellStyle name="Normal 5 3 2 5 2 2 2" xfId="33669"/>
    <cellStyle name="Normal 5 3 2 5 2 2 3" xfId="33670"/>
    <cellStyle name="Normal 5 3 2 5 2 3" xfId="33671"/>
    <cellStyle name="Normal 5 3 2 5 2 3 2" xfId="33672"/>
    <cellStyle name="Normal 5 3 2 5 2 3 3" xfId="33673"/>
    <cellStyle name="Normal 5 3 2 5 2 4" xfId="33674"/>
    <cellStyle name="Normal 5 3 2 5 2 4 2" xfId="33675"/>
    <cellStyle name="Normal 5 3 2 5 2 4 3" xfId="33676"/>
    <cellStyle name="Normal 5 3 2 5 2 5" xfId="33677"/>
    <cellStyle name="Normal 5 3 2 5 2 5 2" xfId="33678"/>
    <cellStyle name="Normal 5 3 2 5 2 5 3" xfId="33679"/>
    <cellStyle name="Normal 5 3 2 5 2 6" xfId="33680"/>
    <cellStyle name="Normal 5 3 2 5 2 7" xfId="33681"/>
    <cellStyle name="Normal 5 3 2 5 3" xfId="33682"/>
    <cellStyle name="Normal 5 3 2 5 3 2" xfId="33683"/>
    <cellStyle name="Normal 5 3 2 5 3 3" xfId="33684"/>
    <cellStyle name="Normal 5 3 2 5 4" xfId="33685"/>
    <cellStyle name="Normal 5 3 2 5 4 2" xfId="33686"/>
    <cellStyle name="Normal 5 3 2 5 4 3" xfId="33687"/>
    <cellStyle name="Normal 5 3 2 5 5" xfId="33688"/>
    <cellStyle name="Normal 5 3 2 5 5 2" xfId="33689"/>
    <cellStyle name="Normal 5 3 2 5 5 3" xfId="33690"/>
    <cellStyle name="Normal 5 3 2 5 6" xfId="33691"/>
    <cellStyle name="Normal 5 3 2 5 6 2" xfId="33692"/>
    <cellStyle name="Normal 5 3 2 5 6 3" xfId="33693"/>
    <cellStyle name="Normal 5 3 2 5 7" xfId="33694"/>
    <cellStyle name="Normal 5 3 2 5 8" xfId="33695"/>
    <cellStyle name="Normal 5 3 2 6" xfId="33696"/>
    <cellStyle name="Normal 5 3 2 6 2" xfId="33697"/>
    <cellStyle name="Normal 5 3 2 6 2 2" xfId="33698"/>
    <cellStyle name="Normal 5 3 2 6 2 3" xfId="33699"/>
    <cellStyle name="Normal 5 3 2 6 3" xfId="33700"/>
    <cellStyle name="Normal 5 3 2 6 3 2" xfId="33701"/>
    <cellStyle name="Normal 5 3 2 6 3 3" xfId="33702"/>
    <cellStyle name="Normal 5 3 2 6 4" xfId="33703"/>
    <cellStyle name="Normal 5 3 2 6 4 2" xfId="33704"/>
    <cellStyle name="Normal 5 3 2 6 4 3" xfId="33705"/>
    <cellStyle name="Normal 5 3 2 6 5" xfId="33706"/>
    <cellStyle name="Normal 5 3 2 6 5 2" xfId="33707"/>
    <cellStyle name="Normal 5 3 2 6 5 3" xfId="33708"/>
    <cellStyle name="Normal 5 3 2 6 6" xfId="33709"/>
    <cellStyle name="Normal 5 3 2 6 7" xfId="33710"/>
    <cellStyle name="Normal 5 3 2 7" xfId="33711"/>
    <cellStyle name="Normal 5 3 2 7 2" xfId="33712"/>
    <cellStyle name="Normal 5 3 2 7 2 2" xfId="33713"/>
    <cellStyle name="Normal 5 3 2 7 2 3" xfId="33714"/>
    <cellStyle name="Normal 5 3 2 7 3" xfId="33715"/>
    <cellStyle name="Normal 5 3 2 7 3 2" xfId="33716"/>
    <cellStyle name="Normal 5 3 2 7 3 3" xfId="33717"/>
    <cellStyle name="Normal 5 3 2 7 4" xfId="33718"/>
    <cellStyle name="Normal 5 3 2 7 4 2" xfId="33719"/>
    <cellStyle name="Normal 5 3 2 7 4 3" xfId="33720"/>
    <cellStyle name="Normal 5 3 2 7 5" xfId="33721"/>
    <cellStyle name="Normal 5 3 2 7 5 2" xfId="33722"/>
    <cellStyle name="Normal 5 3 2 7 5 3" xfId="33723"/>
    <cellStyle name="Normal 5 3 2 7 6" xfId="33724"/>
    <cellStyle name="Normal 5 3 2 7 7" xfId="33725"/>
    <cellStyle name="Normal 5 3 2 8" xfId="33726"/>
    <cellStyle name="Normal 5 3 2 8 2" xfId="33727"/>
    <cellStyle name="Normal 5 3 2 8 2 2" xfId="33728"/>
    <cellStyle name="Normal 5 3 2 8 2 3" xfId="33729"/>
    <cellStyle name="Normal 5 3 2 8 3" xfId="33730"/>
    <cellStyle name="Normal 5 3 2 8 3 2" xfId="33731"/>
    <cellStyle name="Normal 5 3 2 8 3 3" xfId="33732"/>
    <cellStyle name="Normal 5 3 2 8 4" xfId="33733"/>
    <cellStyle name="Normal 5 3 2 8 4 2" xfId="33734"/>
    <cellStyle name="Normal 5 3 2 8 4 3" xfId="33735"/>
    <cellStyle name="Normal 5 3 2 8 5" xfId="33736"/>
    <cellStyle name="Normal 5 3 2 8 5 2" xfId="33737"/>
    <cellStyle name="Normal 5 3 2 8 5 3" xfId="33738"/>
    <cellStyle name="Normal 5 3 2 8 6" xfId="33739"/>
    <cellStyle name="Normal 5 3 2 8 7" xfId="33740"/>
    <cellStyle name="Normal 5 3 2 9" xfId="33741"/>
    <cellStyle name="Normal 5 3 2 9 2" xfId="33742"/>
    <cellStyle name="Normal 5 3 2 9 2 2" xfId="33743"/>
    <cellStyle name="Normal 5 3 2 9 2 3" xfId="33744"/>
    <cellStyle name="Normal 5 3 2 9 3" xfId="33745"/>
    <cellStyle name="Normal 5 3 2 9 3 2" xfId="33746"/>
    <cellStyle name="Normal 5 3 2 9 3 3" xfId="33747"/>
    <cellStyle name="Normal 5 3 2 9 4" xfId="33748"/>
    <cellStyle name="Normal 5 3 2 9 4 2" xfId="33749"/>
    <cellStyle name="Normal 5 3 2 9 4 3" xfId="33750"/>
    <cellStyle name="Normal 5 3 2 9 5" xfId="33751"/>
    <cellStyle name="Normal 5 3 2 9 5 2" xfId="33752"/>
    <cellStyle name="Normal 5 3 2 9 5 3" xfId="33753"/>
    <cellStyle name="Normal 5 3 2 9 6" xfId="33754"/>
    <cellStyle name="Normal 5 3 2 9 7" xfId="33755"/>
    <cellStyle name="Normal 5 3 3" xfId="33756"/>
    <cellStyle name="Normal 5 3 3 10" xfId="33757"/>
    <cellStyle name="Normal 5 3 3 10 2" xfId="33758"/>
    <cellStyle name="Normal 5 3 3 10 3" xfId="33759"/>
    <cellStyle name="Normal 5 3 3 11" xfId="33760"/>
    <cellStyle name="Normal 5 3 3 11 2" xfId="33761"/>
    <cellStyle name="Normal 5 3 3 11 3" xfId="33762"/>
    <cellStyle name="Normal 5 3 3 12" xfId="33763"/>
    <cellStyle name="Normal 5 3 3 12 2" xfId="33764"/>
    <cellStyle name="Normal 5 3 3 12 3" xfId="33765"/>
    <cellStyle name="Normal 5 3 3 13" xfId="33766"/>
    <cellStyle name="Normal 5 3 3 14" xfId="33767"/>
    <cellStyle name="Normal 5 3 3 2" xfId="33768"/>
    <cellStyle name="Normal 5 3 3 2 10" xfId="33769"/>
    <cellStyle name="Normal 5 3 3 2 11" xfId="33770"/>
    <cellStyle name="Normal 5 3 3 2 2" xfId="33771"/>
    <cellStyle name="Normal 5 3 3 2 2 2" xfId="33772"/>
    <cellStyle name="Normal 5 3 3 2 2 2 2" xfId="33773"/>
    <cellStyle name="Normal 5 3 3 2 2 2 2 2" xfId="33774"/>
    <cellStyle name="Normal 5 3 3 2 2 2 2 3" xfId="33775"/>
    <cellStyle name="Normal 5 3 3 2 2 2 3" xfId="33776"/>
    <cellStyle name="Normal 5 3 3 2 2 2 3 2" xfId="33777"/>
    <cellStyle name="Normal 5 3 3 2 2 2 3 3" xfId="33778"/>
    <cellStyle name="Normal 5 3 3 2 2 2 4" xfId="33779"/>
    <cellStyle name="Normal 5 3 3 2 2 2 4 2" xfId="33780"/>
    <cellStyle name="Normal 5 3 3 2 2 2 4 3" xfId="33781"/>
    <cellStyle name="Normal 5 3 3 2 2 2 5" xfId="33782"/>
    <cellStyle name="Normal 5 3 3 2 2 2 5 2" xfId="33783"/>
    <cellStyle name="Normal 5 3 3 2 2 2 5 3" xfId="33784"/>
    <cellStyle name="Normal 5 3 3 2 2 2 6" xfId="33785"/>
    <cellStyle name="Normal 5 3 3 2 2 2 7" xfId="33786"/>
    <cellStyle name="Normal 5 3 3 2 2 3" xfId="33787"/>
    <cellStyle name="Normal 5 3 3 2 2 3 2" xfId="33788"/>
    <cellStyle name="Normal 5 3 3 2 2 3 3" xfId="33789"/>
    <cellStyle name="Normal 5 3 3 2 2 4" xfId="33790"/>
    <cellStyle name="Normal 5 3 3 2 2 4 2" xfId="33791"/>
    <cellStyle name="Normal 5 3 3 2 2 4 3" xfId="33792"/>
    <cellStyle name="Normal 5 3 3 2 2 5" xfId="33793"/>
    <cellStyle name="Normal 5 3 3 2 2 5 2" xfId="33794"/>
    <cellStyle name="Normal 5 3 3 2 2 5 3" xfId="33795"/>
    <cellStyle name="Normal 5 3 3 2 2 6" xfId="33796"/>
    <cellStyle name="Normal 5 3 3 2 2 6 2" xfId="33797"/>
    <cellStyle name="Normal 5 3 3 2 2 6 3" xfId="33798"/>
    <cellStyle name="Normal 5 3 3 2 2 7" xfId="33799"/>
    <cellStyle name="Normal 5 3 3 2 2 8" xfId="33800"/>
    <cellStyle name="Normal 5 3 3 2 3" xfId="33801"/>
    <cellStyle name="Normal 5 3 3 2 3 2" xfId="33802"/>
    <cellStyle name="Normal 5 3 3 2 3 2 2" xfId="33803"/>
    <cellStyle name="Normal 5 3 3 2 3 2 3" xfId="33804"/>
    <cellStyle name="Normal 5 3 3 2 3 3" xfId="33805"/>
    <cellStyle name="Normal 5 3 3 2 3 3 2" xfId="33806"/>
    <cellStyle name="Normal 5 3 3 2 3 3 3" xfId="33807"/>
    <cellStyle name="Normal 5 3 3 2 3 4" xfId="33808"/>
    <cellStyle name="Normal 5 3 3 2 3 4 2" xfId="33809"/>
    <cellStyle name="Normal 5 3 3 2 3 4 3" xfId="33810"/>
    <cellStyle name="Normal 5 3 3 2 3 5" xfId="33811"/>
    <cellStyle name="Normal 5 3 3 2 3 5 2" xfId="33812"/>
    <cellStyle name="Normal 5 3 3 2 3 5 3" xfId="33813"/>
    <cellStyle name="Normal 5 3 3 2 3 6" xfId="33814"/>
    <cellStyle name="Normal 5 3 3 2 3 7" xfId="33815"/>
    <cellStyle name="Normal 5 3 3 2 4" xfId="33816"/>
    <cellStyle name="Normal 5 3 3 2 4 2" xfId="33817"/>
    <cellStyle name="Normal 5 3 3 2 4 2 2" xfId="33818"/>
    <cellStyle name="Normal 5 3 3 2 4 2 3" xfId="33819"/>
    <cellStyle name="Normal 5 3 3 2 4 3" xfId="33820"/>
    <cellStyle name="Normal 5 3 3 2 4 3 2" xfId="33821"/>
    <cellStyle name="Normal 5 3 3 2 4 3 3" xfId="33822"/>
    <cellStyle name="Normal 5 3 3 2 4 4" xfId="33823"/>
    <cellStyle name="Normal 5 3 3 2 4 4 2" xfId="33824"/>
    <cellStyle name="Normal 5 3 3 2 4 4 3" xfId="33825"/>
    <cellStyle name="Normal 5 3 3 2 4 5" xfId="33826"/>
    <cellStyle name="Normal 5 3 3 2 4 5 2" xfId="33827"/>
    <cellStyle name="Normal 5 3 3 2 4 5 3" xfId="33828"/>
    <cellStyle name="Normal 5 3 3 2 4 6" xfId="33829"/>
    <cellStyle name="Normal 5 3 3 2 4 7" xfId="33830"/>
    <cellStyle name="Normal 5 3 3 2 5" xfId="33831"/>
    <cellStyle name="Normal 5 3 3 2 5 2" xfId="33832"/>
    <cellStyle name="Normal 5 3 3 2 5 2 2" xfId="33833"/>
    <cellStyle name="Normal 5 3 3 2 5 2 3" xfId="33834"/>
    <cellStyle name="Normal 5 3 3 2 5 3" xfId="33835"/>
    <cellStyle name="Normal 5 3 3 2 5 3 2" xfId="33836"/>
    <cellStyle name="Normal 5 3 3 2 5 3 3" xfId="33837"/>
    <cellStyle name="Normal 5 3 3 2 5 4" xfId="33838"/>
    <cellStyle name="Normal 5 3 3 2 5 4 2" xfId="33839"/>
    <cellStyle name="Normal 5 3 3 2 5 4 3" xfId="33840"/>
    <cellStyle name="Normal 5 3 3 2 5 5" xfId="33841"/>
    <cellStyle name="Normal 5 3 3 2 5 5 2" xfId="33842"/>
    <cellStyle name="Normal 5 3 3 2 5 5 3" xfId="33843"/>
    <cellStyle name="Normal 5 3 3 2 5 6" xfId="33844"/>
    <cellStyle name="Normal 5 3 3 2 5 7" xfId="33845"/>
    <cellStyle name="Normal 5 3 3 2 6" xfId="33846"/>
    <cellStyle name="Normal 5 3 3 2 6 2" xfId="33847"/>
    <cellStyle name="Normal 5 3 3 2 6 3" xfId="33848"/>
    <cellStyle name="Normal 5 3 3 2 7" xfId="33849"/>
    <cellStyle name="Normal 5 3 3 2 7 2" xfId="33850"/>
    <cellStyle name="Normal 5 3 3 2 7 3" xfId="33851"/>
    <cellStyle name="Normal 5 3 3 2 8" xfId="33852"/>
    <cellStyle name="Normal 5 3 3 2 8 2" xfId="33853"/>
    <cellStyle name="Normal 5 3 3 2 8 3" xfId="33854"/>
    <cellStyle name="Normal 5 3 3 2 9" xfId="33855"/>
    <cellStyle name="Normal 5 3 3 2 9 2" xfId="33856"/>
    <cellStyle name="Normal 5 3 3 2 9 3" xfId="33857"/>
    <cellStyle name="Normal 5 3 3 3" xfId="33858"/>
    <cellStyle name="Normal 5 3 3 3 2" xfId="33859"/>
    <cellStyle name="Normal 5 3 3 3 2 2" xfId="33860"/>
    <cellStyle name="Normal 5 3 3 3 2 2 2" xfId="33861"/>
    <cellStyle name="Normal 5 3 3 3 2 2 3" xfId="33862"/>
    <cellStyle name="Normal 5 3 3 3 2 3" xfId="33863"/>
    <cellStyle name="Normal 5 3 3 3 2 3 2" xfId="33864"/>
    <cellStyle name="Normal 5 3 3 3 2 3 3" xfId="33865"/>
    <cellStyle name="Normal 5 3 3 3 2 4" xfId="33866"/>
    <cellStyle name="Normal 5 3 3 3 2 4 2" xfId="33867"/>
    <cellStyle name="Normal 5 3 3 3 2 4 3" xfId="33868"/>
    <cellStyle name="Normal 5 3 3 3 2 5" xfId="33869"/>
    <cellStyle name="Normal 5 3 3 3 2 5 2" xfId="33870"/>
    <cellStyle name="Normal 5 3 3 3 2 5 3" xfId="33871"/>
    <cellStyle name="Normal 5 3 3 3 2 6" xfId="33872"/>
    <cellStyle name="Normal 5 3 3 3 2 7" xfId="33873"/>
    <cellStyle name="Normal 5 3 3 3 3" xfId="33874"/>
    <cellStyle name="Normal 5 3 3 3 3 2" xfId="33875"/>
    <cellStyle name="Normal 5 3 3 3 3 3" xfId="33876"/>
    <cellStyle name="Normal 5 3 3 3 4" xfId="33877"/>
    <cellStyle name="Normal 5 3 3 3 4 2" xfId="33878"/>
    <cellStyle name="Normal 5 3 3 3 4 3" xfId="33879"/>
    <cellStyle name="Normal 5 3 3 3 5" xfId="33880"/>
    <cellStyle name="Normal 5 3 3 3 5 2" xfId="33881"/>
    <cellStyle name="Normal 5 3 3 3 5 3" xfId="33882"/>
    <cellStyle name="Normal 5 3 3 3 6" xfId="33883"/>
    <cellStyle name="Normal 5 3 3 3 6 2" xfId="33884"/>
    <cellStyle name="Normal 5 3 3 3 6 3" xfId="33885"/>
    <cellStyle name="Normal 5 3 3 3 7" xfId="33886"/>
    <cellStyle name="Normal 5 3 3 3 8" xfId="33887"/>
    <cellStyle name="Normal 5 3 3 4" xfId="33888"/>
    <cellStyle name="Normal 5 3 3 4 2" xfId="33889"/>
    <cellStyle name="Normal 5 3 3 4 2 2" xfId="33890"/>
    <cellStyle name="Normal 5 3 3 4 2 2 2" xfId="33891"/>
    <cellStyle name="Normal 5 3 3 4 2 2 3" xfId="33892"/>
    <cellStyle name="Normal 5 3 3 4 2 3" xfId="33893"/>
    <cellStyle name="Normal 5 3 3 4 2 3 2" xfId="33894"/>
    <cellStyle name="Normal 5 3 3 4 2 3 3" xfId="33895"/>
    <cellStyle name="Normal 5 3 3 4 2 4" xfId="33896"/>
    <cellStyle name="Normal 5 3 3 4 2 4 2" xfId="33897"/>
    <cellStyle name="Normal 5 3 3 4 2 4 3" xfId="33898"/>
    <cellStyle name="Normal 5 3 3 4 2 5" xfId="33899"/>
    <cellStyle name="Normal 5 3 3 4 2 5 2" xfId="33900"/>
    <cellStyle name="Normal 5 3 3 4 2 5 3" xfId="33901"/>
    <cellStyle name="Normal 5 3 3 4 2 6" xfId="33902"/>
    <cellStyle name="Normal 5 3 3 4 2 7" xfId="33903"/>
    <cellStyle name="Normal 5 3 3 4 3" xfId="33904"/>
    <cellStyle name="Normal 5 3 3 4 3 2" xfId="33905"/>
    <cellStyle name="Normal 5 3 3 4 3 3" xfId="33906"/>
    <cellStyle name="Normal 5 3 3 4 4" xfId="33907"/>
    <cellStyle name="Normal 5 3 3 4 4 2" xfId="33908"/>
    <cellStyle name="Normal 5 3 3 4 4 3" xfId="33909"/>
    <cellStyle name="Normal 5 3 3 4 5" xfId="33910"/>
    <cellStyle name="Normal 5 3 3 4 5 2" xfId="33911"/>
    <cellStyle name="Normal 5 3 3 4 5 3" xfId="33912"/>
    <cellStyle name="Normal 5 3 3 4 6" xfId="33913"/>
    <cellStyle name="Normal 5 3 3 4 6 2" xfId="33914"/>
    <cellStyle name="Normal 5 3 3 4 6 3" xfId="33915"/>
    <cellStyle name="Normal 5 3 3 4 7" xfId="33916"/>
    <cellStyle name="Normal 5 3 3 4 8" xfId="33917"/>
    <cellStyle name="Normal 5 3 3 5" xfId="33918"/>
    <cellStyle name="Normal 5 3 3 5 2" xfId="33919"/>
    <cellStyle name="Normal 5 3 3 5 2 2" xfId="33920"/>
    <cellStyle name="Normal 5 3 3 5 2 3" xfId="33921"/>
    <cellStyle name="Normal 5 3 3 5 3" xfId="33922"/>
    <cellStyle name="Normal 5 3 3 5 3 2" xfId="33923"/>
    <cellStyle name="Normal 5 3 3 5 3 3" xfId="33924"/>
    <cellStyle name="Normal 5 3 3 5 4" xfId="33925"/>
    <cellStyle name="Normal 5 3 3 5 4 2" xfId="33926"/>
    <cellStyle name="Normal 5 3 3 5 4 3" xfId="33927"/>
    <cellStyle name="Normal 5 3 3 5 5" xfId="33928"/>
    <cellStyle name="Normal 5 3 3 5 5 2" xfId="33929"/>
    <cellStyle name="Normal 5 3 3 5 5 3" xfId="33930"/>
    <cellStyle name="Normal 5 3 3 5 6" xfId="33931"/>
    <cellStyle name="Normal 5 3 3 5 7" xfId="33932"/>
    <cellStyle name="Normal 5 3 3 6" xfId="33933"/>
    <cellStyle name="Normal 5 3 3 6 2" xfId="33934"/>
    <cellStyle name="Normal 5 3 3 6 2 2" xfId="33935"/>
    <cellStyle name="Normal 5 3 3 6 2 3" xfId="33936"/>
    <cellStyle name="Normal 5 3 3 6 3" xfId="33937"/>
    <cellStyle name="Normal 5 3 3 6 3 2" xfId="33938"/>
    <cellStyle name="Normal 5 3 3 6 3 3" xfId="33939"/>
    <cellStyle name="Normal 5 3 3 6 4" xfId="33940"/>
    <cellStyle name="Normal 5 3 3 6 4 2" xfId="33941"/>
    <cellStyle name="Normal 5 3 3 6 4 3" xfId="33942"/>
    <cellStyle name="Normal 5 3 3 6 5" xfId="33943"/>
    <cellStyle name="Normal 5 3 3 6 5 2" xfId="33944"/>
    <cellStyle name="Normal 5 3 3 6 5 3" xfId="33945"/>
    <cellStyle name="Normal 5 3 3 6 6" xfId="33946"/>
    <cellStyle name="Normal 5 3 3 6 7" xfId="33947"/>
    <cellStyle name="Normal 5 3 3 7" xfId="33948"/>
    <cellStyle name="Normal 5 3 3 7 2" xfId="33949"/>
    <cellStyle name="Normal 5 3 3 7 2 2" xfId="33950"/>
    <cellStyle name="Normal 5 3 3 7 2 3" xfId="33951"/>
    <cellStyle name="Normal 5 3 3 7 3" xfId="33952"/>
    <cellStyle name="Normal 5 3 3 7 3 2" xfId="33953"/>
    <cellStyle name="Normal 5 3 3 7 3 3" xfId="33954"/>
    <cellStyle name="Normal 5 3 3 7 4" xfId="33955"/>
    <cellStyle name="Normal 5 3 3 7 4 2" xfId="33956"/>
    <cellStyle name="Normal 5 3 3 7 4 3" xfId="33957"/>
    <cellStyle name="Normal 5 3 3 7 5" xfId="33958"/>
    <cellStyle name="Normal 5 3 3 7 5 2" xfId="33959"/>
    <cellStyle name="Normal 5 3 3 7 5 3" xfId="33960"/>
    <cellStyle name="Normal 5 3 3 7 6" xfId="33961"/>
    <cellStyle name="Normal 5 3 3 7 7" xfId="33962"/>
    <cellStyle name="Normal 5 3 3 8" xfId="33963"/>
    <cellStyle name="Normal 5 3 3 8 2" xfId="33964"/>
    <cellStyle name="Normal 5 3 3 8 2 2" xfId="33965"/>
    <cellStyle name="Normal 5 3 3 8 2 3" xfId="33966"/>
    <cellStyle name="Normal 5 3 3 8 3" xfId="33967"/>
    <cellStyle name="Normal 5 3 3 8 3 2" xfId="33968"/>
    <cellStyle name="Normal 5 3 3 8 3 3" xfId="33969"/>
    <cellStyle name="Normal 5 3 3 8 4" xfId="33970"/>
    <cellStyle name="Normal 5 3 3 8 4 2" xfId="33971"/>
    <cellStyle name="Normal 5 3 3 8 4 3" xfId="33972"/>
    <cellStyle name="Normal 5 3 3 8 5" xfId="33973"/>
    <cellStyle name="Normal 5 3 3 8 5 2" xfId="33974"/>
    <cellStyle name="Normal 5 3 3 8 5 3" xfId="33975"/>
    <cellStyle name="Normal 5 3 3 8 6" xfId="33976"/>
    <cellStyle name="Normal 5 3 3 8 7" xfId="33977"/>
    <cellStyle name="Normal 5 3 3 9" xfId="33978"/>
    <cellStyle name="Normal 5 3 3 9 2" xfId="33979"/>
    <cellStyle name="Normal 5 3 3 9 3" xfId="33980"/>
    <cellStyle name="Normal 5 3 4" xfId="33981"/>
    <cellStyle name="Normal 5 3 4 10" xfId="33982"/>
    <cellStyle name="Normal 5 3 4 11" xfId="33983"/>
    <cellStyle name="Normal 5 3 4 2" xfId="33984"/>
    <cellStyle name="Normal 5 3 4 2 2" xfId="33985"/>
    <cellStyle name="Normal 5 3 4 2 2 2" xfId="33986"/>
    <cellStyle name="Normal 5 3 4 2 2 2 2" xfId="33987"/>
    <cellStyle name="Normal 5 3 4 2 2 2 3" xfId="33988"/>
    <cellStyle name="Normal 5 3 4 2 2 3" xfId="33989"/>
    <cellStyle name="Normal 5 3 4 2 2 3 2" xfId="33990"/>
    <cellStyle name="Normal 5 3 4 2 2 3 3" xfId="33991"/>
    <cellStyle name="Normal 5 3 4 2 2 4" xfId="33992"/>
    <cellStyle name="Normal 5 3 4 2 2 4 2" xfId="33993"/>
    <cellStyle name="Normal 5 3 4 2 2 4 3" xfId="33994"/>
    <cellStyle name="Normal 5 3 4 2 2 5" xfId="33995"/>
    <cellStyle name="Normal 5 3 4 2 2 5 2" xfId="33996"/>
    <cellStyle name="Normal 5 3 4 2 2 5 3" xfId="33997"/>
    <cellStyle name="Normal 5 3 4 2 2 6" xfId="33998"/>
    <cellStyle name="Normal 5 3 4 2 2 7" xfId="33999"/>
    <cellStyle name="Normal 5 3 4 2 3" xfId="34000"/>
    <cellStyle name="Normal 5 3 4 2 3 2" xfId="34001"/>
    <cellStyle name="Normal 5 3 4 2 3 3" xfId="34002"/>
    <cellStyle name="Normal 5 3 4 2 4" xfId="34003"/>
    <cellStyle name="Normal 5 3 4 2 4 2" xfId="34004"/>
    <cellStyle name="Normal 5 3 4 2 4 3" xfId="34005"/>
    <cellStyle name="Normal 5 3 4 2 5" xfId="34006"/>
    <cellStyle name="Normal 5 3 4 2 5 2" xfId="34007"/>
    <cellStyle name="Normal 5 3 4 2 5 3" xfId="34008"/>
    <cellStyle name="Normal 5 3 4 2 6" xfId="34009"/>
    <cellStyle name="Normal 5 3 4 2 6 2" xfId="34010"/>
    <cellStyle name="Normal 5 3 4 2 6 3" xfId="34011"/>
    <cellStyle name="Normal 5 3 4 2 7" xfId="34012"/>
    <cellStyle name="Normal 5 3 4 2 8" xfId="34013"/>
    <cellStyle name="Normal 5 3 4 3" xfId="34014"/>
    <cellStyle name="Normal 5 3 4 3 2" xfId="34015"/>
    <cellStyle name="Normal 5 3 4 3 2 2" xfId="34016"/>
    <cellStyle name="Normal 5 3 4 3 2 3" xfId="34017"/>
    <cellStyle name="Normal 5 3 4 3 3" xfId="34018"/>
    <cellStyle name="Normal 5 3 4 3 3 2" xfId="34019"/>
    <cellStyle name="Normal 5 3 4 3 3 3" xfId="34020"/>
    <cellStyle name="Normal 5 3 4 3 4" xfId="34021"/>
    <cellStyle name="Normal 5 3 4 3 4 2" xfId="34022"/>
    <cellStyle name="Normal 5 3 4 3 4 3" xfId="34023"/>
    <cellStyle name="Normal 5 3 4 3 5" xfId="34024"/>
    <cellStyle name="Normal 5 3 4 3 5 2" xfId="34025"/>
    <cellStyle name="Normal 5 3 4 3 5 3" xfId="34026"/>
    <cellStyle name="Normal 5 3 4 3 6" xfId="34027"/>
    <cellStyle name="Normal 5 3 4 3 7" xfId="34028"/>
    <cellStyle name="Normal 5 3 4 4" xfId="34029"/>
    <cellStyle name="Normal 5 3 4 4 2" xfId="34030"/>
    <cellStyle name="Normal 5 3 4 4 2 2" xfId="34031"/>
    <cellStyle name="Normal 5 3 4 4 2 3" xfId="34032"/>
    <cellStyle name="Normal 5 3 4 4 3" xfId="34033"/>
    <cellStyle name="Normal 5 3 4 4 3 2" xfId="34034"/>
    <cellStyle name="Normal 5 3 4 4 3 3" xfId="34035"/>
    <cellStyle name="Normal 5 3 4 4 4" xfId="34036"/>
    <cellStyle name="Normal 5 3 4 4 4 2" xfId="34037"/>
    <cellStyle name="Normal 5 3 4 4 4 3" xfId="34038"/>
    <cellStyle name="Normal 5 3 4 4 5" xfId="34039"/>
    <cellStyle name="Normal 5 3 4 4 5 2" xfId="34040"/>
    <cellStyle name="Normal 5 3 4 4 5 3" xfId="34041"/>
    <cellStyle name="Normal 5 3 4 4 6" xfId="34042"/>
    <cellStyle name="Normal 5 3 4 4 7" xfId="34043"/>
    <cellStyle name="Normal 5 3 4 5" xfId="34044"/>
    <cellStyle name="Normal 5 3 4 5 2" xfId="34045"/>
    <cellStyle name="Normal 5 3 4 5 2 2" xfId="34046"/>
    <cellStyle name="Normal 5 3 4 5 2 3" xfId="34047"/>
    <cellStyle name="Normal 5 3 4 5 3" xfId="34048"/>
    <cellStyle name="Normal 5 3 4 5 3 2" xfId="34049"/>
    <cellStyle name="Normal 5 3 4 5 3 3" xfId="34050"/>
    <cellStyle name="Normal 5 3 4 5 4" xfId="34051"/>
    <cellStyle name="Normal 5 3 4 5 4 2" xfId="34052"/>
    <cellStyle name="Normal 5 3 4 5 4 3" xfId="34053"/>
    <cellStyle name="Normal 5 3 4 5 5" xfId="34054"/>
    <cellStyle name="Normal 5 3 4 5 5 2" xfId="34055"/>
    <cellStyle name="Normal 5 3 4 5 5 3" xfId="34056"/>
    <cellStyle name="Normal 5 3 4 5 6" xfId="34057"/>
    <cellStyle name="Normal 5 3 4 5 7" xfId="34058"/>
    <cellStyle name="Normal 5 3 4 6" xfId="34059"/>
    <cellStyle name="Normal 5 3 4 6 2" xfId="34060"/>
    <cellStyle name="Normal 5 3 4 6 3" xfId="34061"/>
    <cellStyle name="Normal 5 3 4 7" xfId="34062"/>
    <cellStyle name="Normal 5 3 4 7 2" xfId="34063"/>
    <cellStyle name="Normal 5 3 4 7 3" xfId="34064"/>
    <cellStyle name="Normal 5 3 4 8" xfId="34065"/>
    <cellStyle name="Normal 5 3 4 8 2" xfId="34066"/>
    <cellStyle name="Normal 5 3 4 8 3" xfId="34067"/>
    <cellStyle name="Normal 5 3 4 9" xfId="34068"/>
    <cellStyle name="Normal 5 3 4 9 2" xfId="34069"/>
    <cellStyle name="Normal 5 3 4 9 3" xfId="34070"/>
    <cellStyle name="Normal 5 3 5" xfId="34071"/>
    <cellStyle name="Normal 5 3 5 2" xfId="34072"/>
    <cellStyle name="Normal 5 3 5 2 2" xfId="34073"/>
    <cellStyle name="Normal 5 3 5 2 2 2" xfId="34074"/>
    <cellStyle name="Normal 5 3 5 2 2 3" xfId="34075"/>
    <cellStyle name="Normal 5 3 5 2 3" xfId="34076"/>
    <cellStyle name="Normal 5 3 5 2 3 2" xfId="34077"/>
    <cellStyle name="Normal 5 3 5 2 3 3" xfId="34078"/>
    <cellStyle name="Normal 5 3 5 2 4" xfId="34079"/>
    <cellStyle name="Normal 5 3 5 2 4 2" xfId="34080"/>
    <cellStyle name="Normal 5 3 5 2 4 3" xfId="34081"/>
    <cellStyle name="Normal 5 3 5 2 5" xfId="34082"/>
    <cellStyle name="Normal 5 3 5 2 5 2" xfId="34083"/>
    <cellStyle name="Normal 5 3 5 2 5 3" xfId="34084"/>
    <cellStyle name="Normal 5 3 5 2 6" xfId="34085"/>
    <cellStyle name="Normal 5 3 5 2 7" xfId="34086"/>
    <cellStyle name="Normal 5 3 5 3" xfId="34087"/>
    <cellStyle name="Normal 5 3 5 3 2" xfId="34088"/>
    <cellStyle name="Normal 5 3 5 3 3" xfId="34089"/>
    <cellStyle name="Normal 5 3 5 4" xfId="34090"/>
    <cellStyle name="Normal 5 3 5 4 2" xfId="34091"/>
    <cellStyle name="Normal 5 3 5 4 3" xfId="34092"/>
    <cellStyle name="Normal 5 3 5 5" xfId="34093"/>
    <cellStyle name="Normal 5 3 5 5 2" xfId="34094"/>
    <cellStyle name="Normal 5 3 5 5 3" xfId="34095"/>
    <cellStyle name="Normal 5 3 5 6" xfId="34096"/>
    <cellStyle name="Normal 5 3 5 6 2" xfId="34097"/>
    <cellStyle name="Normal 5 3 5 6 3" xfId="34098"/>
    <cellStyle name="Normal 5 3 5 7" xfId="34099"/>
    <cellStyle name="Normal 5 3 5 8" xfId="34100"/>
    <cellStyle name="Normal 5 3 6" xfId="34101"/>
    <cellStyle name="Normal 5 3 6 2" xfId="34102"/>
    <cellStyle name="Normal 5 3 6 2 2" xfId="34103"/>
    <cellStyle name="Normal 5 3 6 2 2 2" xfId="34104"/>
    <cellStyle name="Normal 5 3 6 2 2 3" xfId="34105"/>
    <cellStyle name="Normal 5 3 6 2 3" xfId="34106"/>
    <cellStyle name="Normal 5 3 6 2 3 2" xfId="34107"/>
    <cellStyle name="Normal 5 3 6 2 3 3" xfId="34108"/>
    <cellStyle name="Normal 5 3 6 2 4" xfId="34109"/>
    <cellStyle name="Normal 5 3 6 2 4 2" xfId="34110"/>
    <cellStyle name="Normal 5 3 6 2 4 3" xfId="34111"/>
    <cellStyle name="Normal 5 3 6 2 5" xfId="34112"/>
    <cellStyle name="Normal 5 3 6 2 5 2" xfId="34113"/>
    <cellStyle name="Normal 5 3 6 2 5 3" xfId="34114"/>
    <cellStyle name="Normal 5 3 6 2 6" xfId="34115"/>
    <cellStyle name="Normal 5 3 6 2 7" xfId="34116"/>
    <cellStyle name="Normal 5 3 6 3" xfId="34117"/>
    <cellStyle name="Normal 5 3 6 3 2" xfId="34118"/>
    <cellStyle name="Normal 5 3 6 3 3" xfId="34119"/>
    <cellStyle name="Normal 5 3 6 4" xfId="34120"/>
    <cellStyle name="Normal 5 3 6 4 2" xfId="34121"/>
    <cellStyle name="Normal 5 3 6 4 3" xfId="34122"/>
    <cellStyle name="Normal 5 3 6 5" xfId="34123"/>
    <cellStyle name="Normal 5 3 6 5 2" xfId="34124"/>
    <cellStyle name="Normal 5 3 6 5 3" xfId="34125"/>
    <cellStyle name="Normal 5 3 6 6" xfId="34126"/>
    <cellStyle name="Normal 5 3 6 6 2" xfId="34127"/>
    <cellStyle name="Normal 5 3 6 6 3" xfId="34128"/>
    <cellStyle name="Normal 5 3 6 7" xfId="34129"/>
    <cellStyle name="Normal 5 3 6 8" xfId="34130"/>
    <cellStyle name="Normal 5 3 7" xfId="34131"/>
    <cellStyle name="Normal 5 3 7 2" xfId="34132"/>
    <cellStyle name="Normal 5 3 7 2 2" xfId="34133"/>
    <cellStyle name="Normal 5 3 7 2 3" xfId="34134"/>
    <cellStyle name="Normal 5 3 7 3" xfId="34135"/>
    <cellStyle name="Normal 5 3 7 3 2" xfId="34136"/>
    <cellStyle name="Normal 5 3 7 3 3" xfId="34137"/>
    <cellStyle name="Normal 5 3 7 4" xfId="34138"/>
    <cellStyle name="Normal 5 3 7 4 2" xfId="34139"/>
    <cellStyle name="Normal 5 3 7 4 3" xfId="34140"/>
    <cellStyle name="Normal 5 3 7 5" xfId="34141"/>
    <cellStyle name="Normal 5 3 7 5 2" xfId="34142"/>
    <cellStyle name="Normal 5 3 7 5 3" xfId="34143"/>
    <cellStyle name="Normal 5 3 7 6" xfId="34144"/>
    <cellStyle name="Normal 5 3 7 7" xfId="34145"/>
    <cellStyle name="Normal 5 3 8" xfId="34146"/>
    <cellStyle name="Normal 5 3 8 2" xfId="34147"/>
    <cellStyle name="Normal 5 3 8 2 2" xfId="34148"/>
    <cellStyle name="Normal 5 3 8 2 3" xfId="34149"/>
    <cellStyle name="Normal 5 3 8 3" xfId="34150"/>
    <cellStyle name="Normal 5 3 8 3 2" xfId="34151"/>
    <cellStyle name="Normal 5 3 8 3 3" xfId="34152"/>
    <cellStyle name="Normal 5 3 8 4" xfId="34153"/>
    <cellStyle name="Normal 5 3 8 4 2" xfId="34154"/>
    <cellStyle name="Normal 5 3 8 4 3" xfId="34155"/>
    <cellStyle name="Normal 5 3 8 5" xfId="34156"/>
    <cellStyle name="Normal 5 3 8 5 2" xfId="34157"/>
    <cellStyle name="Normal 5 3 8 5 3" xfId="34158"/>
    <cellStyle name="Normal 5 3 8 6" xfId="34159"/>
    <cellStyle name="Normal 5 3 8 7" xfId="34160"/>
    <cellStyle name="Normal 5 3 9" xfId="34161"/>
    <cellStyle name="Normal 5 3 9 2" xfId="34162"/>
    <cellStyle name="Normal 5 3 9 2 2" xfId="34163"/>
    <cellStyle name="Normal 5 3 9 2 3" xfId="34164"/>
    <cellStyle name="Normal 5 3 9 3" xfId="34165"/>
    <cellStyle name="Normal 5 3 9 3 2" xfId="34166"/>
    <cellStyle name="Normal 5 3 9 3 3" xfId="34167"/>
    <cellStyle name="Normal 5 3 9 4" xfId="34168"/>
    <cellStyle name="Normal 5 3 9 4 2" xfId="34169"/>
    <cellStyle name="Normal 5 3 9 4 3" xfId="34170"/>
    <cellStyle name="Normal 5 3 9 5" xfId="34171"/>
    <cellStyle name="Normal 5 3 9 5 2" xfId="34172"/>
    <cellStyle name="Normal 5 3 9 5 3" xfId="34173"/>
    <cellStyle name="Normal 5 3 9 6" xfId="34174"/>
    <cellStyle name="Normal 5 3 9 7" xfId="34175"/>
    <cellStyle name="Normal 5 4" xfId="34176"/>
    <cellStyle name="Normal 5 4 10" xfId="34177"/>
    <cellStyle name="Normal 5 4 10 2" xfId="34178"/>
    <cellStyle name="Normal 5 4 10 3" xfId="34179"/>
    <cellStyle name="Normal 5 4 11" xfId="34180"/>
    <cellStyle name="Normal 5 4 11 2" xfId="34181"/>
    <cellStyle name="Normal 5 4 11 3" xfId="34182"/>
    <cellStyle name="Normal 5 4 12" xfId="34183"/>
    <cellStyle name="Normal 5 4 12 2" xfId="34184"/>
    <cellStyle name="Normal 5 4 12 3" xfId="34185"/>
    <cellStyle name="Normal 5 4 13" xfId="34186"/>
    <cellStyle name="Normal 5 4 13 2" xfId="34187"/>
    <cellStyle name="Normal 5 4 13 3" xfId="34188"/>
    <cellStyle name="Normal 5 4 14" xfId="34189"/>
    <cellStyle name="Normal 5 4 15" xfId="34190"/>
    <cellStyle name="Normal 5 4 2" xfId="34191"/>
    <cellStyle name="Normal 5 4 2 10" xfId="34192"/>
    <cellStyle name="Normal 5 4 2 10 2" xfId="34193"/>
    <cellStyle name="Normal 5 4 2 10 3" xfId="34194"/>
    <cellStyle name="Normal 5 4 2 11" xfId="34195"/>
    <cellStyle name="Normal 5 4 2 11 2" xfId="34196"/>
    <cellStyle name="Normal 5 4 2 11 3" xfId="34197"/>
    <cellStyle name="Normal 5 4 2 12" xfId="34198"/>
    <cellStyle name="Normal 5 4 2 12 2" xfId="34199"/>
    <cellStyle name="Normal 5 4 2 12 3" xfId="34200"/>
    <cellStyle name="Normal 5 4 2 13" xfId="34201"/>
    <cellStyle name="Normal 5 4 2 14" xfId="34202"/>
    <cellStyle name="Normal 5 4 2 2" xfId="34203"/>
    <cellStyle name="Normal 5 4 2 2 10" xfId="34204"/>
    <cellStyle name="Normal 5 4 2 2 11" xfId="34205"/>
    <cellStyle name="Normal 5 4 2 2 2" xfId="34206"/>
    <cellStyle name="Normal 5 4 2 2 2 2" xfId="34207"/>
    <cellStyle name="Normal 5 4 2 2 2 2 2" xfId="34208"/>
    <cellStyle name="Normal 5 4 2 2 2 2 2 2" xfId="34209"/>
    <cellStyle name="Normal 5 4 2 2 2 2 2 3" xfId="34210"/>
    <cellStyle name="Normal 5 4 2 2 2 2 3" xfId="34211"/>
    <cellStyle name="Normal 5 4 2 2 2 2 3 2" xfId="34212"/>
    <cellStyle name="Normal 5 4 2 2 2 2 3 3" xfId="34213"/>
    <cellStyle name="Normal 5 4 2 2 2 2 4" xfId="34214"/>
    <cellStyle name="Normal 5 4 2 2 2 2 4 2" xfId="34215"/>
    <cellStyle name="Normal 5 4 2 2 2 2 4 3" xfId="34216"/>
    <cellStyle name="Normal 5 4 2 2 2 2 5" xfId="34217"/>
    <cellStyle name="Normal 5 4 2 2 2 2 5 2" xfId="34218"/>
    <cellStyle name="Normal 5 4 2 2 2 2 5 3" xfId="34219"/>
    <cellStyle name="Normal 5 4 2 2 2 2 6" xfId="34220"/>
    <cellStyle name="Normal 5 4 2 2 2 2 7" xfId="34221"/>
    <cellStyle name="Normal 5 4 2 2 2 3" xfId="34222"/>
    <cellStyle name="Normal 5 4 2 2 2 3 2" xfId="34223"/>
    <cellStyle name="Normal 5 4 2 2 2 3 3" xfId="34224"/>
    <cellStyle name="Normal 5 4 2 2 2 4" xfId="34225"/>
    <cellStyle name="Normal 5 4 2 2 2 4 2" xfId="34226"/>
    <cellStyle name="Normal 5 4 2 2 2 4 3" xfId="34227"/>
    <cellStyle name="Normal 5 4 2 2 2 5" xfId="34228"/>
    <cellStyle name="Normal 5 4 2 2 2 5 2" xfId="34229"/>
    <cellStyle name="Normal 5 4 2 2 2 5 3" xfId="34230"/>
    <cellStyle name="Normal 5 4 2 2 2 6" xfId="34231"/>
    <cellStyle name="Normal 5 4 2 2 2 6 2" xfId="34232"/>
    <cellStyle name="Normal 5 4 2 2 2 6 3" xfId="34233"/>
    <cellStyle name="Normal 5 4 2 2 2 7" xfId="34234"/>
    <cellStyle name="Normal 5 4 2 2 2 8" xfId="34235"/>
    <cellStyle name="Normal 5 4 2 2 3" xfId="34236"/>
    <cellStyle name="Normal 5 4 2 2 3 2" xfId="34237"/>
    <cellStyle name="Normal 5 4 2 2 3 2 2" xfId="34238"/>
    <cellStyle name="Normal 5 4 2 2 3 2 3" xfId="34239"/>
    <cellStyle name="Normal 5 4 2 2 3 3" xfId="34240"/>
    <cellStyle name="Normal 5 4 2 2 3 3 2" xfId="34241"/>
    <cellStyle name="Normal 5 4 2 2 3 3 3" xfId="34242"/>
    <cellStyle name="Normal 5 4 2 2 3 4" xfId="34243"/>
    <cellStyle name="Normal 5 4 2 2 3 4 2" xfId="34244"/>
    <cellStyle name="Normal 5 4 2 2 3 4 3" xfId="34245"/>
    <cellStyle name="Normal 5 4 2 2 3 5" xfId="34246"/>
    <cellStyle name="Normal 5 4 2 2 3 5 2" xfId="34247"/>
    <cellStyle name="Normal 5 4 2 2 3 5 3" xfId="34248"/>
    <cellStyle name="Normal 5 4 2 2 3 6" xfId="34249"/>
    <cellStyle name="Normal 5 4 2 2 3 7" xfId="34250"/>
    <cellStyle name="Normal 5 4 2 2 4" xfId="34251"/>
    <cellStyle name="Normal 5 4 2 2 4 2" xfId="34252"/>
    <cellStyle name="Normal 5 4 2 2 4 2 2" xfId="34253"/>
    <cellStyle name="Normal 5 4 2 2 4 2 3" xfId="34254"/>
    <cellStyle name="Normal 5 4 2 2 4 3" xfId="34255"/>
    <cellStyle name="Normal 5 4 2 2 4 3 2" xfId="34256"/>
    <cellStyle name="Normal 5 4 2 2 4 3 3" xfId="34257"/>
    <cellStyle name="Normal 5 4 2 2 4 4" xfId="34258"/>
    <cellStyle name="Normal 5 4 2 2 4 4 2" xfId="34259"/>
    <cellStyle name="Normal 5 4 2 2 4 4 3" xfId="34260"/>
    <cellStyle name="Normal 5 4 2 2 4 5" xfId="34261"/>
    <cellStyle name="Normal 5 4 2 2 4 5 2" xfId="34262"/>
    <cellStyle name="Normal 5 4 2 2 4 5 3" xfId="34263"/>
    <cellStyle name="Normal 5 4 2 2 4 6" xfId="34264"/>
    <cellStyle name="Normal 5 4 2 2 4 7" xfId="34265"/>
    <cellStyle name="Normal 5 4 2 2 5" xfId="34266"/>
    <cellStyle name="Normal 5 4 2 2 5 2" xfId="34267"/>
    <cellStyle name="Normal 5 4 2 2 5 2 2" xfId="34268"/>
    <cellStyle name="Normal 5 4 2 2 5 2 3" xfId="34269"/>
    <cellStyle name="Normal 5 4 2 2 5 3" xfId="34270"/>
    <cellStyle name="Normal 5 4 2 2 5 3 2" xfId="34271"/>
    <cellStyle name="Normal 5 4 2 2 5 3 3" xfId="34272"/>
    <cellStyle name="Normal 5 4 2 2 5 4" xfId="34273"/>
    <cellStyle name="Normal 5 4 2 2 5 4 2" xfId="34274"/>
    <cellStyle name="Normal 5 4 2 2 5 4 3" xfId="34275"/>
    <cellStyle name="Normal 5 4 2 2 5 5" xfId="34276"/>
    <cellStyle name="Normal 5 4 2 2 5 5 2" xfId="34277"/>
    <cellStyle name="Normal 5 4 2 2 5 5 3" xfId="34278"/>
    <cellStyle name="Normal 5 4 2 2 5 6" xfId="34279"/>
    <cellStyle name="Normal 5 4 2 2 5 7" xfId="34280"/>
    <cellStyle name="Normal 5 4 2 2 6" xfId="34281"/>
    <cellStyle name="Normal 5 4 2 2 6 2" xfId="34282"/>
    <cellStyle name="Normal 5 4 2 2 6 3" xfId="34283"/>
    <cellStyle name="Normal 5 4 2 2 7" xfId="34284"/>
    <cellStyle name="Normal 5 4 2 2 7 2" xfId="34285"/>
    <cellStyle name="Normal 5 4 2 2 7 3" xfId="34286"/>
    <cellStyle name="Normal 5 4 2 2 8" xfId="34287"/>
    <cellStyle name="Normal 5 4 2 2 8 2" xfId="34288"/>
    <cellStyle name="Normal 5 4 2 2 8 3" xfId="34289"/>
    <cellStyle name="Normal 5 4 2 2 9" xfId="34290"/>
    <cellStyle name="Normal 5 4 2 2 9 2" xfId="34291"/>
    <cellStyle name="Normal 5 4 2 2 9 3" xfId="34292"/>
    <cellStyle name="Normal 5 4 2 3" xfId="34293"/>
    <cellStyle name="Normal 5 4 2 3 2" xfId="34294"/>
    <cellStyle name="Normal 5 4 2 3 2 2" xfId="34295"/>
    <cellStyle name="Normal 5 4 2 3 2 2 2" xfId="34296"/>
    <cellStyle name="Normal 5 4 2 3 2 2 3" xfId="34297"/>
    <cellStyle name="Normal 5 4 2 3 2 3" xfId="34298"/>
    <cellStyle name="Normal 5 4 2 3 2 3 2" xfId="34299"/>
    <cellStyle name="Normal 5 4 2 3 2 3 3" xfId="34300"/>
    <cellStyle name="Normal 5 4 2 3 2 4" xfId="34301"/>
    <cellStyle name="Normal 5 4 2 3 2 4 2" xfId="34302"/>
    <cellStyle name="Normal 5 4 2 3 2 4 3" xfId="34303"/>
    <cellStyle name="Normal 5 4 2 3 2 5" xfId="34304"/>
    <cellStyle name="Normal 5 4 2 3 2 5 2" xfId="34305"/>
    <cellStyle name="Normal 5 4 2 3 2 5 3" xfId="34306"/>
    <cellStyle name="Normal 5 4 2 3 2 6" xfId="34307"/>
    <cellStyle name="Normal 5 4 2 3 2 7" xfId="34308"/>
    <cellStyle name="Normal 5 4 2 3 3" xfId="34309"/>
    <cellStyle name="Normal 5 4 2 3 3 2" xfId="34310"/>
    <cellStyle name="Normal 5 4 2 3 3 3" xfId="34311"/>
    <cellStyle name="Normal 5 4 2 3 4" xfId="34312"/>
    <cellStyle name="Normal 5 4 2 3 4 2" xfId="34313"/>
    <cellStyle name="Normal 5 4 2 3 4 3" xfId="34314"/>
    <cellStyle name="Normal 5 4 2 3 5" xfId="34315"/>
    <cellStyle name="Normal 5 4 2 3 5 2" xfId="34316"/>
    <cellStyle name="Normal 5 4 2 3 5 3" xfId="34317"/>
    <cellStyle name="Normal 5 4 2 3 6" xfId="34318"/>
    <cellStyle name="Normal 5 4 2 3 6 2" xfId="34319"/>
    <cellStyle name="Normal 5 4 2 3 6 3" xfId="34320"/>
    <cellStyle name="Normal 5 4 2 3 7" xfId="34321"/>
    <cellStyle name="Normal 5 4 2 3 8" xfId="34322"/>
    <cellStyle name="Normal 5 4 2 4" xfId="34323"/>
    <cellStyle name="Normal 5 4 2 4 2" xfId="34324"/>
    <cellStyle name="Normal 5 4 2 4 2 2" xfId="34325"/>
    <cellStyle name="Normal 5 4 2 4 2 2 2" xfId="34326"/>
    <cellStyle name="Normal 5 4 2 4 2 2 3" xfId="34327"/>
    <cellStyle name="Normal 5 4 2 4 2 3" xfId="34328"/>
    <cellStyle name="Normal 5 4 2 4 2 3 2" xfId="34329"/>
    <cellStyle name="Normal 5 4 2 4 2 3 3" xfId="34330"/>
    <cellStyle name="Normal 5 4 2 4 2 4" xfId="34331"/>
    <cellStyle name="Normal 5 4 2 4 2 4 2" xfId="34332"/>
    <cellStyle name="Normal 5 4 2 4 2 4 3" xfId="34333"/>
    <cellStyle name="Normal 5 4 2 4 2 5" xfId="34334"/>
    <cellStyle name="Normal 5 4 2 4 2 5 2" xfId="34335"/>
    <cellStyle name="Normal 5 4 2 4 2 5 3" xfId="34336"/>
    <cellStyle name="Normal 5 4 2 4 2 6" xfId="34337"/>
    <cellStyle name="Normal 5 4 2 4 2 7" xfId="34338"/>
    <cellStyle name="Normal 5 4 2 4 3" xfId="34339"/>
    <cellStyle name="Normal 5 4 2 4 3 2" xfId="34340"/>
    <cellStyle name="Normal 5 4 2 4 3 3" xfId="34341"/>
    <cellStyle name="Normal 5 4 2 4 4" xfId="34342"/>
    <cellStyle name="Normal 5 4 2 4 4 2" xfId="34343"/>
    <cellStyle name="Normal 5 4 2 4 4 3" xfId="34344"/>
    <cellStyle name="Normal 5 4 2 4 5" xfId="34345"/>
    <cellStyle name="Normal 5 4 2 4 5 2" xfId="34346"/>
    <cellStyle name="Normal 5 4 2 4 5 3" xfId="34347"/>
    <cellStyle name="Normal 5 4 2 4 6" xfId="34348"/>
    <cellStyle name="Normal 5 4 2 4 6 2" xfId="34349"/>
    <cellStyle name="Normal 5 4 2 4 6 3" xfId="34350"/>
    <cellStyle name="Normal 5 4 2 4 7" xfId="34351"/>
    <cellStyle name="Normal 5 4 2 4 8" xfId="34352"/>
    <cellStyle name="Normal 5 4 2 5" xfId="34353"/>
    <cellStyle name="Normal 5 4 2 5 2" xfId="34354"/>
    <cellStyle name="Normal 5 4 2 5 2 2" xfId="34355"/>
    <cellStyle name="Normal 5 4 2 5 2 3" xfId="34356"/>
    <cellStyle name="Normal 5 4 2 5 3" xfId="34357"/>
    <cellStyle name="Normal 5 4 2 5 3 2" xfId="34358"/>
    <cellStyle name="Normal 5 4 2 5 3 3" xfId="34359"/>
    <cellStyle name="Normal 5 4 2 5 4" xfId="34360"/>
    <cellStyle name="Normal 5 4 2 5 4 2" xfId="34361"/>
    <cellStyle name="Normal 5 4 2 5 4 3" xfId="34362"/>
    <cellStyle name="Normal 5 4 2 5 5" xfId="34363"/>
    <cellStyle name="Normal 5 4 2 5 5 2" xfId="34364"/>
    <cellStyle name="Normal 5 4 2 5 5 3" xfId="34365"/>
    <cellStyle name="Normal 5 4 2 5 6" xfId="34366"/>
    <cellStyle name="Normal 5 4 2 5 7" xfId="34367"/>
    <cellStyle name="Normal 5 4 2 6" xfId="34368"/>
    <cellStyle name="Normal 5 4 2 6 2" xfId="34369"/>
    <cellStyle name="Normal 5 4 2 6 2 2" xfId="34370"/>
    <cellStyle name="Normal 5 4 2 6 2 3" xfId="34371"/>
    <cellStyle name="Normal 5 4 2 6 3" xfId="34372"/>
    <cellStyle name="Normal 5 4 2 6 3 2" xfId="34373"/>
    <cellStyle name="Normal 5 4 2 6 3 3" xfId="34374"/>
    <cellStyle name="Normal 5 4 2 6 4" xfId="34375"/>
    <cellStyle name="Normal 5 4 2 6 4 2" xfId="34376"/>
    <cellStyle name="Normal 5 4 2 6 4 3" xfId="34377"/>
    <cellStyle name="Normal 5 4 2 6 5" xfId="34378"/>
    <cellStyle name="Normal 5 4 2 6 5 2" xfId="34379"/>
    <cellStyle name="Normal 5 4 2 6 5 3" xfId="34380"/>
    <cellStyle name="Normal 5 4 2 6 6" xfId="34381"/>
    <cellStyle name="Normal 5 4 2 6 7" xfId="34382"/>
    <cellStyle name="Normal 5 4 2 7" xfId="34383"/>
    <cellStyle name="Normal 5 4 2 7 2" xfId="34384"/>
    <cellStyle name="Normal 5 4 2 7 2 2" xfId="34385"/>
    <cellStyle name="Normal 5 4 2 7 2 3" xfId="34386"/>
    <cellStyle name="Normal 5 4 2 7 3" xfId="34387"/>
    <cellStyle name="Normal 5 4 2 7 3 2" xfId="34388"/>
    <cellStyle name="Normal 5 4 2 7 3 3" xfId="34389"/>
    <cellStyle name="Normal 5 4 2 7 4" xfId="34390"/>
    <cellStyle name="Normal 5 4 2 7 4 2" xfId="34391"/>
    <cellStyle name="Normal 5 4 2 7 4 3" xfId="34392"/>
    <cellStyle name="Normal 5 4 2 7 5" xfId="34393"/>
    <cellStyle name="Normal 5 4 2 7 5 2" xfId="34394"/>
    <cellStyle name="Normal 5 4 2 7 5 3" xfId="34395"/>
    <cellStyle name="Normal 5 4 2 7 6" xfId="34396"/>
    <cellStyle name="Normal 5 4 2 7 7" xfId="34397"/>
    <cellStyle name="Normal 5 4 2 8" xfId="34398"/>
    <cellStyle name="Normal 5 4 2 8 2" xfId="34399"/>
    <cellStyle name="Normal 5 4 2 8 2 2" xfId="34400"/>
    <cellStyle name="Normal 5 4 2 8 2 3" xfId="34401"/>
    <cellStyle name="Normal 5 4 2 8 3" xfId="34402"/>
    <cellStyle name="Normal 5 4 2 8 3 2" xfId="34403"/>
    <cellStyle name="Normal 5 4 2 8 3 3" xfId="34404"/>
    <cellStyle name="Normal 5 4 2 8 4" xfId="34405"/>
    <cellStyle name="Normal 5 4 2 8 4 2" xfId="34406"/>
    <cellStyle name="Normal 5 4 2 8 4 3" xfId="34407"/>
    <cellStyle name="Normal 5 4 2 8 5" xfId="34408"/>
    <cellStyle name="Normal 5 4 2 8 5 2" xfId="34409"/>
    <cellStyle name="Normal 5 4 2 8 5 3" xfId="34410"/>
    <cellStyle name="Normal 5 4 2 8 6" xfId="34411"/>
    <cellStyle name="Normal 5 4 2 8 7" xfId="34412"/>
    <cellStyle name="Normal 5 4 2 9" xfId="34413"/>
    <cellStyle name="Normal 5 4 2 9 2" xfId="34414"/>
    <cellStyle name="Normal 5 4 2 9 3" xfId="34415"/>
    <cellStyle name="Normal 5 4 3" xfId="34416"/>
    <cellStyle name="Normal 5 4 3 10" xfId="34417"/>
    <cellStyle name="Normal 5 4 3 11" xfId="34418"/>
    <cellStyle name="Normal 5 4 3 2" xfId="34419"/>
    <cellStyle name="Normal 5 4 3 2 2" xfId="34420"/>
    <cellStyle name="Normal 5 4 3 2 2 2" xfId="34421"/>
    <cellStyle name="Normal 5 4 3 2 2 2 2" xfId="34422"/>
    <cellStyle name="Normal 5 4 3 2 2 2 3" xfId="34423"/>
    <cellStyle name="Normal 5 4 3 2 2 3" xfId="34424"/>
    <cellStyle name="Normal 5 4 3 2 2 3 2" xfId="34425"/>
    <cellStyle name="Normal 5 4 3 2 2 3 3" xfId="34426"/>
    <cellStyle name="Normal 5 4 3 2 2 4" xfId="34427"/>
    <cellStyle name="Normal 5 4 3 2 2 4 2" xfId="34428"/>
    <cellStyle name="Normal 5 4 3 2 2 4 3" xfId="34429"/>
    <cellStyle name="Normal 5 4 3 2 2 5" xfId="34430"/>
    <cellStyle name="Normal 5 4 3 2 2 5 2" xfId="34431"/>
    <cellStyle name="Normal 5 4 3 2 2 5 3" xfId="34432"/>
    <cellStyle name="Normal 5 4 3 2 2 6" xfId="34433"/>
    <cellStyle name="Normal 5 4 3 2 2 7" xfId="34434"/>
    <cellStyle name="Normal 5 4 3 2 3" xfId="34435"/>
    <cellStyle name="Normal 5 4 3 2 3 2" xfId="34436"/>
    <cellStyle name="Normal 5 4 3 2 3 3" xfId="34437"/>
    <cellStyle name="Normal 5 4 3 2 4" xfId="34438"/>
    <cellStyle name="Normal 5 4 3 2 4 2" xfId="34439"/>
    <cellStyle name="Normal 5 4 3 2 4 3" xfId="34440"/>
    <cellStyle name="Normal 5 4 3 2 5" xfId="34441"/>
    <cellStyle name="Normal 5 4 3 2 5 2" xfId="34442"/>
    <cellStyle name="Normal 5 4 3 2 5 3" xfId="34443"/>
    <cellStyle name="Normal 5 4 3 2 6" xfId="34444"/>
    <cellStyle name="Normal 5 4 3 2 6 2" xfId="34445"/>
    <cellStyle name="Normal 5 4 3 2 6 3" xfId="34446"/>
    <cellStyle name="Normal 5 4 3 2 7" xfId="34447"/>
    <cellStyle name="Normal 5 4 3 2 8" xfId="34448"/>
    <cellStyle name="Normal 5 4 3 3" xfId="34449"/>
    <cellStyle name="Normal 5 4 3 3 2" xfId="34450"/>
    <cellStyle name="Normal 5 4 3 3 2 2" xfId="34451"/>
    <cellStyle name="Normal 5 4 3 3 2 3" xfId="34452"/>
    <cellStyle name="Normal 5 4 3 3 3" xfId="34453"/>
    <cellStyle name="Normal 5 4 3 3 3 2" xfId="34454"/>
    <cellStyle name="Normal 5 4 3 3 3 3" xfId="34455"/>
    <cellStyle name="Normal 5 4 3 3 4" xfId="34456"/>
    <cellStyle name="Normal 5 4 3 3 4 2" xfId="34457"/>
    <cellStyle name="Normal 5 4 3 3 4 3" xfId="34458"/>
    <cellStyle name="Normal 5 4 3 3 5" xfId="34459"/>
    <cellStyle name="Normal 5 4 3 3 5 2" xfId="34460"/>
    <cellStyle name="Normal 5 4 3 3 5 3" xfId="34461"/>
    <cellStyle name="Normal 5 4 3 3 6" xfId="34462"/>
    <cellStyle name="Normal 5 4 3 3 7" xfId="34463"/>
    <cellStyle name="Normal 5 4 3 4" xfId="34464"/>
    <cellStyle name="Normal 5 4 3 4 2" xfId="34465"/>
    <cellStyle name="Normal 5 4 3 4 2 2" xfId="34466"/>
    <cellStyle name="Normal 5 4 3 4 2 3" xfId="34467"/>
    <cellStyle name="Normal 5 4 3 4 3" xfId="34468"/>
    <cellStyle name="Normal 5 4 3 4 3 2" xfId="34469"/>
    <cellStyle name="Normal 5 4 3 4 3 3" xfId="34470"/>
    <cellStyle name="Normal 5 4 3 4 4" xfId="34471"/>
    <cellStyle name="Normal 5 4 3 4 4 2" xfId="34472"/>
    <cellStyle name="Normal 5 4 3 4 4 3" xfId="34473"/>
    <cellStyle name="Normal 5 4 3 4 5" xfId="34474"/>
    <cellStyle name="Normal 5 4 3 4 5 2" xfId="34475"/>
    <cellStyle name="Normal 5 4 3 4 5 3" xfId="34476"/>
    <cellStyle name="Normal 5 4 3 4 6" xfId="34477"/>
    <cellStyle name="Normal 5 4 3 4 7" xfId="34478"/>
    <cellStyle name="Normal 5 4 3 5" xfId="34479"/>
    <cellStyle name="Normal 5 4 3 5 2" xfId="34480"/>
    <cellStyle name="Normal 5 4 3 5 2 2" xfId="34481"/>
    <cellStyle name="Normal 5 4 3 5 2 3" xfId="34482"/>
    <cellStyle name="Normal 5 4 3 5 3" xfId="34483"/>
    <cellStyle name="Normal 5 4 3 5 3 2" xfId="34484"/>
    <cellStyle name="Normal 5 4 3 5 3 3" xfId="34485"/>
    <cellStyle name="Normal 5 4 3 5 4" xfId="34486"/>
    <cellStyle name="Normal 5 4 3 5 4 2" xfId="34487"/>
    <cellStyle name="Normal 5 4 3 5 4 3" xfId="34488"/>
    <cellStyle name="Normal 5 4 3 5 5" xfId="34489"/>
    <cellStyle name="Normal 5 4 3 5 5 2" xfId="34490"/>
    <cellStyle name="Normal 5 4 3 5 5 3" xfId="34491"/>
    <cellStyle name="Normal 5 4 3 5 6" xfId="34492"/>
    <cellStyle name="Normal 5 4 3 5 7" xfId="34493"/>
    <cellStyle name="Normal 5 4 3 6" xfId="34494"/>
    <cellStyle name="Normal 5 4 3 6 2" xfId="34495"/>
    <cellStyle name="Normal 5 4 3 6 3" xfId="34496"/>
    <cellStyle name="Normal 5 4 3 7" xfId="34497"/>
    <cellStyle name="Normal 5 4 3 7 2" xfId="34498"/>
    <cellStyle name="Normal 5 4 3 7 3" xfId="34499"/>
    <cellStyle name="Normal 5 4 3 8" xfId="34500"/>
    <cellStyle name="Normal 5 4 3 8 2" xfId="34501"/>
    <cellStyle name="Normal 5 4 3 8 3" xfId="34502"/>
    <cellStyle name="Normal 5 4 3 9" xfId="34503"/>
    <cellStyle name="Normal 5 4 3 9 2" xfId="34504"/>
    <cellStyle name="Normal 5 4 3 9 3" xfId="34505"/>
    <cellStyle name="Normal 5 4 4" xfId="34506"/>
    <cellStyle name="Normal 5 4 4 2" xfId="34507"/>
    <cellStyle name="Normal 5 4 4 2 2" xfId="34508"/>
    <cellStyle name="Normal 5 4 4 2 2 2" xfId="34509"/>
    <cellStyle name="Normal 5 4 4 2 2 3" xfId="34510"/>
    <cellStyle name="Normal 5 4 4 2 3" xfId="34511"/>
    <cellStyle name="Normal 5 4 4 2 3 2" xfId="34512"/>
    <cellStyle name="Normal 5 4 4 2 3 3" xfId="34513"/>
    <cellStyle name="Normal 5 4 4 2 4" xfId="34514"/>
    <cellStyle name="Normal 5 4 4 2 4 2" xfId="34515"/>
    <cellStyle name="Normal 5 4 4 2 4 3" xfId="34516"/>
    <cellStyle name="Normal 5 4 4 2 5" xfId="34517"/>
    <cellStyle name="Normal 5 4 4 2 5 2" xfId="34518"/>
    <cellStyle name="Normal 5 4 4 2 5 3" xfId="34519"/>
    <cellStyle name="Normal 5 4 4 2 6" xfId="34520"/>
    <cellStyle name="Normal 5 4 4 2 7" xfId="34521"/>
    <cellStyle name="Normal 5 4 4 3" xfId="34522"/>
    <cellStyle name="Normal 5 4 4 3 2" xfId="34523"/>
    <cellStyle name="Normal 5 4 4 3 3" xfId="34524"/>
    <cellStyle name="Normal 5 4 4 4" xfId="34525"/>
    <cellStyle name="Normal 5 4 4 4 2" xfId="34526"/>
    <cellStyle name="Normal 5 4 4 4 3" xfId="34527"/>
    <cellStyle name="Normal 5 4 4 5" xfId="34528"/>
    <cellStyle name="Normal 5 4 4 5 2" xfId="34529"/>
    <cellStyle name="Normal 5 4 4 5 3" xfId="34530"/>
    <cellStyle name="Normal 5 4 4 6" xfId="34531"/>
    <cellStyle name="Normal 5 4 4 6 2" xfId="34532"/>
    <cellStyle name="Normal 5 4 4 6 3" xfId="34533"/>
    <cellStyle name="Normal 5 4 4 7" xfId="34534"/>
    <cellStyle name="Normal 5 4 4 8" xfId="34535"/>
    <cellStyle name="Normal 5 4 5" xfId="34536"/>
    <cellStyle name="Normal 5 4 5 2" xfId="34537"/>
    <cellStyle name="Normal 5 4 5 2 2" xfId="34538"/>
    <cellStyle name="Normal 5 4 5 2 2 2" xfId="34539"/>
    <cellStyle name="Normal 5 4 5 2 2 3" xfId="34540"/>
    <cellStyle name="Normal 5 4 5 2 3" xfId="34541"/>
    <cellStyle name="Normal 5 4 5 2 3 2" xfId="34542"/>
    <cellStyle name="Normal 5 4 5 2 3 3" xfId="34543"/>
    <cellStyle name="Normal 5 4 5 2 4" xfId="34544"/>
    <cellStyle name="Normal 5 4 5 2 4 2" xfId="34545"/>
    <cellStyle name="Normal 5 4 5 2 4 3" xfId="34546"/>
    <cellStyle name="Normal 5 4 5 2 5" xfId="34547"/>
    <cellStyle name="Normal 5 4 5 2 5 2" xfId="34548"/>
    <cellStyle name="Normal 5 4 5 2 5 3" xfId="34549"/>
    <cellStyle name="Normal 5 4 5 2 6" xfId="34550"/>
    <cellStyle name="Normal 5 4 5 2 7" xfId="34551"/>
    <cellStyle name="Normal 5 4 5 3" xfId="34552"/>
    <cellStyle name="Normal 5 4 5 3 2" xfId="34553"/>
    <cellStyle name="Normal 5 4 5 3 3" xfId="34554"/>
    <cellStyle name="Normal 5 4 5 4" xfId="34555"/>
    <cellStyle name="Normal 5 4 5 4 2" xfId="34556"/>
    <cellStyle name="Normal 5 4 5 4 3" xfId="34557"/>
    <cellStyle name="Normal 5 4 5 5" xfId="34558"/>
    <cellStyle name="Normal 5 4 5 5 2" xfId="34559"/>
    <cellStyle name="Normal 5 4 5 5 3" xfId="34560"/>
    <cellStyle name="Normal 5 4 5 6" xfId="34561"/>
    <cellStyle name="Normal 5 4 5 6 2" xfId="34562"/>
    <cellStyle name="Normal 5 4 5 6 3" xfId="34563"/>
    <cellStyle name="Normal 5 4 5 7" xfId="34564"/>
    <cellStyle name="Normal 5 4 5 8" xfId="34565"/>
    <cellStyle name="Normal 5 4 6" xfId="34566"/>
    <cellStyle name="Normal 5 4 6 2" xfId="34567"/>
    <cellStyle name="Normal 5 4 6 2 2" xfId="34568"/>
    <cellStyle name="Normal 5 4 6 2 3" xfId="34569"/>
    <cellStyle name="Normal 5 4 6 3" xfId="34570"/>
    <cellStyle name="Normal 5 4 6 3 2" xfId="34571"/>
    <cellStyle name="Normal 5 4 6 3 3" xfId="34572"/>
    <cellStyle name="Normal 5 4 6 4" xfId="34573"/>
    <cellStyle name="Normal 5 4 6 4 2" xfId="34574"/>
    <cellStyle name="Normal 5 4 6 4 3" xfId="34575"/>
    <cellStyle name="Normal 5 4 6 5" xfId="34576"/>
    <cellStyle name="Normal 5 4 6 5 2" xfId="34577"/>
    <cellStyle name="Normal 5 4 6 5 3" xfId="34578"/>
    <cellStyle name="Normal 5 4 6 6" xfId="34579"/>
    <cellStyle name="Normal 5 4 6 7" xfId="34580"/>
    <cellStyle name="Normal 5 4 7" xfId="34581"/>
    <cellStyle name="Normal 5 4 7 2" xfId="34582"/>
    <cellStyle name="Normal 5 4 7 2 2" xfId="34583"/>
    <cellStyle name="Normal 5 4 7 2 3" xfId="34584"/>
    <cellStyle name="Normal 5 4 7 3" xfId="34585"/>
    <cellStyle name="Normal 5 4 7 3 2" xfId="34586"/>
    <cellStyle name="Normal 5 4 7 3 3" xfId="34587"/>
    <cellStyle name="Normal 5 4 7 4" xfId="34588"/>
    <cellStyle name="Normal 5 4 7 4 2" xfId="34589"/>
    <cellStyle name="Normal 5 4 7 4 3" xfId="34590"/>
    <cellStyle name="Normal 5 4 7 5" xfId="34591"/>
    <cellStyle name="Normal 5 4 7 5 2" xfId="34592"/>
    <cellStyle name="Normal 5 4 7 5 3" xfId="34593"/>
    <cellStyle name="Normal 5 4 7 6" xfId="34594"/>
    <cellStyle name="Normal 5 4 7 7" xfId="34595"/>
    <cellStyle name="Normal 5 4 8" xfId="34596"/>
    <cellStyle name="Normal 5 4 8 2" xfId="34597"/>
    <cellStyle name="Normal 5 4 8 2 2" xfId="34598"/>
    <cellStyle name="Normal 5 4 8 2 3" xfId="34599"/>
    <cellStyle name="Normal 5 4 8 3" xfId="34600"/>
    <cellStyle name="Normal 5 4 8 3 2" xfId="34601"/>
    <cellStyle name="Normal 5 4 8 3 3" xfId="34602"/>
    <cellStyle name="Normal 5 4 8 4" xfId="34603"/>
    <cellStyle name="Normal 5 4 8 4 2" xfId="34604"/>
    <cellStyle name="Normal 5 4 8 4 3" xfId="34605"/>
    <cellStyle name="Normal 5 4 8 5" xfId="34606"/>
    <cellStyle name="Normal 5 4 8 5 2" xfId="34607"/>
    <cellStyle name="Normal 5 4 8 5 3" xfId="34608"/>
    <cellStyle name="Normal 5 4 8 6" xfId="34609"/>
    <cellStyle name="Normal 5 4 8 7" xfId="34610"/>
    <cellStyle name="Normal 5 4 9" xfId="34611"/>
    <cellStyle name="Normal 5 4 9 2" xfId="34612"/>
    <cellStyle name="Normal 5 4 9 2 2" xfId="34613"/>
    <cellStyle name="Normal 5 4 9 2 3" xfId="34614"/>
    <cellStyle name="Normal 5 4 9 3" xfId="34615"/>
    <cellStyle name="Normal 5 4 9 3 2" xfId="34616"/>
    <cellStyle name="Normal 5 4 9 3 3" xfId="34617"/>
    <cellStyle name="Normal 5 4 9 4" xfId="34618"/>
    <cellStyle name="Normal 5 4 9 4 2" xfId="34619"/>
    <cellStyle name="Normal 5 4 9 4 3" xfId="34620"/>
    <cellStyle name="Normal 5 4 9 5" xfId="34621"/>
    <cellStyle name="Normal 5 4 9 5 2" xfId="34622"/>
    <cellStyle name="Normal 5 4 9 5 3" xfId="34623"/>
    <cellStyle name="Normal 5 4 9 6" xfId="34624"/>
    <cellStyle name="Normal 5 4 9 7" xfId="34625"/>
    <cellStyle name="Normal 5 5" xfId="34626"/>
    <cellStyle name="Normal 5 5 10" xfId="34627"/>
    <cellStyle name="Normal 5 5 10 2" xfId="34628"/>
    <cellStyle name="Normal 5 5 10 3" xfId="34629"/>
    <cellStyle name="Normal 5 5 11" xfId="34630"/>
    <cellStyle name="Normal 5 5 11 2" xfId="34631"/>
    <cellStyle name="Normal 5 5 11 3" xfId="34632"/>
    <cellStyle name="Normal 5 5 12" xfId="34633"/>
    <cellStyle name="Normal 5 5 12 2" xfId="34634"/>
    <cellStyle name="Normal 5 5 12 3" xfId="34635"/>
    <cellStyle name="Normal 5 5 13" xfId="34636"/>
    <cellStyle name="Normal 5 5 14" xfId="34637"/>
    <cellStyle name="Normal 5 5 2" xfId="34638"/>
    <cellStyle name="Normal 5 5 2 10" xfId="34639"/>
    <cellStyle name="Normal 5 5 2 11" xfId="34640"/>
    <cellStyle name="Normal 5 5 2 2" xfId="34641"/>
    <cellStyle name="Normal 5 5 2 2 2" xfId="34642"/>
    <cellStyle name="Normal 5 5 2 2 2 2" xfId="34643"/>
    <cellStyle name="Normal 5 5 2 2 2 2 2" xfId="34644"/>
    <cellStyle name="Normal 5 5 2 2 2 2 3" xfId="34645"/>
    <cellStyle name="Normal 5 5 2 2 2 3" xfId="34646"/>
    <cellStyle name="Normal 5 5 2 2 2 3 2" xfId="34647"/>
    <cellStyle name="Normal 5 5 2 2 2 3 3" xfId="34648"/>
    <cellStyle name="Normal 5 5 2 2 2 4" xfId="34649"/>
    <cellStyle name="Normal 5 5 2 2 2 4 2" xfId="34650"/>
    <cellStyle name="Normal 5 5 2 2 2 4 3" xfId="34651"/>
    <cellStyle name="Normal 5 5 2 2 2 5" xfId="34652"/>
    <cellStyle name="Normal 5 5 2 2 2 5 2" xfId="34653"/>
    <cellStyle name="Normal 5 5 2 2 2 5 3" xfId="34654"/>
    <cellStyle name="Normal 5 5 2 2 2 6" xfId="34655"/>
    <cellStyle name="Normal 5 5 2 2 2 7" xfId="34656"/>
    <cellStyle name="Normal 5 5 2 2 3" xfId="34657"/>
    <cellStyle name="Normal 5 5 2 2 3 2" xfId="34658"/>
    <cellStyle name="Normal 5 5 2 2 3 3" xfId="34659"/>
    <cellStyle name="Normal 5 5 2 2 4" xfId="34660"/>
    <cellStyle name="Normal 5 5 2 2 4 2" xfId="34661"/>
    <cellStyle name="Normal 5 5 2 2 4 3" xfId="34662"/>
    <cellStyle name="Normal 5 5 2 2 5" xfId="34663"/>
    <cellStyle name="Normal 5 5 2 2 5 2" xfId="34664"/>
    <cellStyle name="Normal 5 5 2 2 5 3" xfId="34665"/>
    <cellStyle name="Normal 5 5 2 2 6" xfId="34666"/>
    <cellStyle name="Normal 5 5 2 2 6 2" xfId="34667"/>
    <cellStyle name="Normal 5 5 2 2 6 3" xfId="34668"/>
    <cellStyle name="Normal 5 5 2 2 7" xfId="34669"/>
    <cellStyle name="Normal 5 5 2 2 8" xfId="34670"/>
    <cellStyle name="Normal 5 5 2 3" xfId="34671"/>
    <cellStyle name="Normal 5 5 2 3 2" xfId="34672"/>
    <cellStyle name="Normal 5 5 2 3 2 2" xfId="34673"/>
    <cellStyle name="Normal 5 5 2 3 2 3" xfId="34674"/>
    <cellStyle name="Normal 5 5 2 3 3" xfId="34675"/>
    <cellStyle name="Normal 5 5 2 3 3 2" xfId="34676"/>
    <cellStyle name="Normal 5 5 2 3 3 3" xfId="34677"/>
    <cellStyle name="Normal 5 5 2 3 4" xfId="34678"/>
    <cellStyle name="Normal 5 5 2 3 4 2" xfId="34679"/>
    <cellStyle name="Normal 5 5 2 3 4 3" xfId="34680"/>
    <cellStyle name="Normal 5 5 2 3 5" xfId="34681"/>
    <cellStyle name="Normal 5 5 2 3 5 2" xfId="34682"/>
    <cellStyle name="Normal 5 5 2 3 5 3" xfId="34683"/>
    <cellStyle name="Normal 5 5 2 3 6" xfId="34684"/>
    <cellStyle name="Normal 5 5 2 3 7" xfId="34685"/>
    <cellStyle name="Normal 5 5 2 4" xfId="34686"/>
    <cellStyle name="Normal 5 5 2 4 2" xfId="34687"/>
    <cellStyle name="Normal 5 5 2 4 2 2" xfId="34688"/>
    <cellStyle name="Normal 5 5 2 4 2 3" xfId="34689"/>
    <cellStyle name="Normal 5 5 2 4 3" xfId="34690"/>
    <cellStyle name="Normal 5 5 2 4 3 2" xfId="34691"/>
    <cellStyle name="Normal 5 5 2 4 3 3" xfId="34692"/>
    <cellStyle name="Normal 5 5 2 4 4" xfId="34693"/>
    <cellStyle name="Normal 5 5 2 4 4 2" xfId="34694"/>
    <cellStyle name="Normal 5 5 2 4 4 3" xfId="34695"/>
    <cellStyle name="Normal 5 5 2 4 5" xfId="34696"/>
    <cellStyle name="Normal 5 5 2 4 5 2" xfId="34697"/>
    <cellStyle name="Normal 5 5 2 4 5 3" xfId="34698"/>
    <cellStyle name="Normal 5 5 2 4 6" xfId="34699"/>
    <cellStyle name="Normal 5 5 2 4 7" xfId="34700"/>
    <cellStyle name="Normal 5 5 2 5" xfId="34701"/>
    <cellStyle name="Normal 5 5 2 5 2" xfId="34702"/>
    <cellStyle name="Normal 5 5 2 5 2 2" xfId="34703"/>
    <cellStyle name="Normal 5 5 2 5 2 3" xfId="34704"/>
    <cellStyle name="Normal 5 5 2 5 3" xfId="34705"/>
    <cellStyle name="Normal 5 5 2 5 3 2" xfId="34706"/>
    <cellStyle name="Normal 5 5 2 5 3 3" xfId="34707"/>
    <cellStyle name="Normal 5 5 2 5 4" xfId="34708"/>
    <cellStyle name="Normal 5 5 2 5 4 2" xfId="34709"/>
    <cellStyle name="Normal 5 5 2 5 4 3" xfId="34710"/>
    <cellStyle name="Normal 5 5 2 5 5" xfId="34711"/>
    <cellStyle name="Normal 5 5 2 5 5 2" xfId="34712"/>
    <cellStyle name="Normal 5 5 2 5 5 3" xfId="34713"/>
    <cellStyle name="Normal 5 5 2 5 6" xfId="34714"/>
    <cellStyle name="Normal 5 5 2 5 7" xfId="34715"/>
    <cellStyle name="Normal 5 5 2 6" xfId="34716"/>
    <cellStyle name="Normal 5 5 2 6 2" xfId="34717"/>
    <cellStyle name="Normal 5 5 2 6 3" xfId="34718"/>
    <cellStyle name="Normal 5 5 2 7" xfId="34719"/>
    <cellStyle name="Normal 5 5 2 7 2" xfId="34720"/>
    <cellStyle name="Normal 5 5 2 7 3" xfId="34721"/>
    <cellStyle name="Normal 5 5 2 8" xfId="34722"/>
    <cellStyle name="Normal 5 5 2 8 2" xfId="34723"/>
    <cellStyle name="Normal 5 5 2 8 3" xfId="34724"/>
    <cellStyle name="Normal 5 5 2 9" xfId="34725"/>
    <cellStyle name="Normal 5 5 2 9 2" xfId="34726"/>
    <cellStyle name="Normal 5 5 2 9 3" xfId="34727"/>
    <cellStyle name="Normal 5 5 3" xfId="34728"/>
    <cellStyle name="Normal 5 5 3 2" xfId="34729"/>
    <cellStyle name="Normal 5 5 3 2 2" xfId="34730"/>
    <cellStyle name="Normal 5 5 3 2 2 2" xfId="34731"/>
    <cellStyle name="Normal 5 5 3 2 2 3" xfId="34732"/>
    <cellStyle name="Normal 5 5 3 2 3" xfId="34733"/>
    <cellStyle name="Normal 5 5 3 2 3 2" xfId="34734"/>
    <cellStyle name="Normal 5 5 3 2 3 3" xfId="34735"/>
    <cellStyle name="Normal 5 5 3 2 4" xfId="34736"/>
    <cellStyle name="Normal 5 5 3 2 4 2" xfId="34737"/>
    <cellStyle name="Normal 5 5 3 2 4 3" xfId="34738"/>
    <cellStyle name="Normal 5 5 3 2 5" xfId="34739"/>
    <cellStyle name="Normal 5 5 3 2 5 2" xfId="34740"/>
    <cellStyle name="Normal 5 5 3 2 5 3" xfId="34741"/>
    <cellStyle name="Normal 5 5 3 2 6" xfId="34742"/>
    <cellStyle name="Normal 5 5 3 2 7" xfId="34743"/>
    <cellStyle name="Normal 5 5 3 3" xfId="34744"/>
    <cellStyle name="Normal 5 5 3 3 2" xfId="34745"/>
    <cellStyle name="Normal 5 5 3 3 3" xfId="34746"/>
    <cellStyle name="Normal 5 5 3 4" xfId="34747"/>
    <cellStyle name="Normal 5 5 3 4 2" xfId="34748"/>
    <cellStyle name="Normal 5 5 3 4 3" xfId="34749"/>
    <cellStyle name="Normal 5 5 3 5" xfId="34750"/>
    <cellStyle name="Normal 5 5 3 5 2" xfId="34751"/>
    <cellStyle name="Normal 5 5 3 5 3" xfId="34752"/>
    <cellStyle name="Normal 5 5 3 6" xfId="34753"/>
    <cellStyle name="Normal 5 5 3 6 2" xfId="34754"/>
    <cellStyle name="Normal 5 5 3 6 3" xfId="34755"/>
    <cellStyle name="Normal 5 5 3 7" xfId="34756"/>
    <cellStyle name="Normal 5 5 3 8" xfId="34757"/>
    <cellStyle name="Normal 5 5 4" xfId="34758"/>
    <cellStyle name="Normal 5 5 4 2" xfId="34759"/>
    <cellStyle name="Normal 5 5 4 2 2" xfId="34760"/>
    <cellStyle name="Normal 5 5 4 2 2 2" xfId="34761"/>
    <cellStyle name="Normal 5 5 4 2 2 3" xfId="34762"/>
    <cellStyle name="Normal 5 5 4 2 3" xfId="34763"/>
    <cellStyle name="Normal 5 5 4 2 3 2" xfId="34764"/>
    <cellStyle name="Normal 5 5 4 2 3 3" xfId="34765"/>
    <cellStyle name="Normal 5 5 4 2 4" xfId="34766"/>
    <cellStyle name="Normal 5 5 4 2 4 2" xfId="34767"/>
    <cellStyle name="Normal 5 5 4 2 4 3" xfId="34768"/>
    <cellStyle name="Normal 5 5 4 2 5" xfId="34769"/>
    <cellStyle name="Normal 5 5 4 2 5 2" xfId="34770"/>
    <cellStyle name="Normal 5 5 4 2 5 3" xfId="34771"/>
    <cellStyle name="Normal 5 5 4 2 6" xfId="34772"/>
    <cellStyle name="Normal 5 5 4 2 7" xfId="34773"/>
    <cellStyle name="Normal 5 5 4 3" xfId="34774"/>
    <cellStyle name="Normal 5 5 4 3 2" xfId="34775"/>
    <cellStyle name="Normal 5 5 4 3 3" xfId="34776"/>
    <cellStyle name="Normal 5 5 4 4" xfId="34777"/>
    <cellStyle name="Normal 5 5 4 4 2" xfId="34778"/>
    <cellStyle name="Normal 5 5 4 4 3" xfId="34779"/>
    <cellStyle name="Normal 5 5 4 5" xfId="34780"/>
    <cellStyle name="Normal 5 5 4 5 2" xfId="34781"/>
    <cellStyle name="Normal 5 5 4 5 3" xfId="34782"/>
    <cellStyle name="Normal 5 5 4 6" xfId="34783"/>
    <cellStyle name="Normal 5 5 4 6 2" xfId="34784"/>
    <cellStyle name="Normal 5 5 4 6 3" xfId="34785"/>
    <cellStyle name="Normal 5 5 4 7" xfId="34786"/>
    <cellStyle name="Normal 5 5 4 8" xfId="34787"/>
    <cellStyle name="Normal 5 5 5" xfId="34788"/>
    <cellStyle name="Normal 5 5 5 2" xfId="34789"/>
    <cellStyle name="Normal 5 5 5 2 2" xfId="34790"/>
    <cellStyle name="Normal 5 5 5 2 3" xfId="34791"/>
    <cellStyle name="Normal 5 5 5 3" xfId="34792"/>
    <cellStyle name="Normal 5 5 5 3 2" xfId="34793"/>
    <cellStyle name="Normal 5 5 5 3 3" xfId="34794"/>
    <cellStyle name="Normal 5 5 5 4" xfId="34795"/>
    <cellStyle name="Normal 5 5 5 4 2" xfId="34796"/>
    <cellStyle name="Normal 5 5 5 4 3" xfId="34797"/>
    <cellStyle name="Normal 5 5 5 5" xfId="34798"/>
    <cellStyle name="Normal 5 5 5 5 2" xfId="34799"/>
    <cellStyle name="Normal 5 5 5 5 3" xfId="34800"/>
    <cellStyle name="Normal 5 5 5 6" xfId="34801"/>
    <cellStyle name="Normal 5 5 5 7" xfId="34802"/>
    <cellStyle name="Normal 5 5 6" xfId="34803"/>
    <cellStyle name="Normal 5 5 6 2" xfId="34804"/>
    <cellStyle name="Normal 5 5 6 2 2" xfId="34805"/>
    <cellStyle name="Normal 5 5 6 2 3" xfId="34806"/>
    <cellStyle name="Normal 5 5 6 3" xfId="34807"/>
    <cellStyle name="Normal 5 5 6 3 2" xfId="34808"/>
    <cellStyle name="Normal 5 5 6 3 3" xfId="34809"/>
    <cellStyle name="Normal 5 5 6 4" xfId="34810"/>
    <cellStyle name="Normal 5 5 6 4 2" xfId="34811"/>
    <cellStyle name="Normal 5 5 6 4 3" xfId="34812"/>
    <cellStyle name="Normal 5 5 6 5" xfId="34813"/>
    <cellStyle name="Normal 5 5 6 5 2" xfId="34814"/>
    <cellStyle name="Normal 5 5 6 5 3" xfId="34815"/>
    <cellStyle name="Normal 5 5 6 6" xfId="34816"/>
    <cellStyle name="Normal 5 5 6 7" xfId="34817"/>
    <cellStyle name="Normal 5 5 7" xfId="34818"/>
    <cellStyle name="Normal 5 5 7 2" xfId="34819"/>
    <cellStyle name="Normal 5 5 7 2 2" xfId="34820"/>
    <cellStyle name="Normal 5 5 7 2 3" xfId="34821"/>
    <cellStyle name="Normal 5 5 7 3" xfId="34822"/>
    <cellStyle name="Normal 5 5 7 3 2" xfId="34823"/>
    <cellStyle name="Normal 5 5 7 3 3" xfId="34824"/>
    <cellStyle name="Normal 5 5 7 4" xfId="34825"/>
    <cellStyle name="Normal 5 5 7 4 2" xfId="34826"/>
    <cellStyle name="Normal 5 5 7 4 3" xfId="34827"/>
    <cellStyle name="Normal 5 5 7 5" xfId="34828"/>
    <cellStyle name="Normal 5 5 7 5 2" xfId="34829"/>
    <cellStyle name="Normal 5 5 7 5 3" xfId="34830"/>
    <cellStyle name="Normal 5 5 7 6" xfId="34831"/>
    <cellStyle name="Normal 5 5 7 7" xfId="34832"/>
    <cellStyle name="Normal 5 5 8" xfId="34833"/>
    <cellStyle name="Normal 5 5 8 2" xfId="34834"/>
    <cellStyle name="Normal 5 5 8 2 2" xfId="34835"/>
    <cellStyle name="Normal 5 5 8 2 3" xfId="34836"/>
    <cellStyle name="Normal 5 5 8 3" xfId="34837"/>
    <cellStyle name="Normal 5 5 8 3 2" xfId="34838"/>
    <cellStyle name="Normal 5 5 8 3 3" xfId="34839"/>
    <cellStyle name="Normal 5 5 8 4" xfId="34840"/>
    <cellStyle name="Normal 5 5 8 4 2" xfId="34841"/>
    <cellStyle name="Normal 5 5 8 4 3" xfId="34842"/>
    <cellStyle name="Normal 5 5 8 5" xfId="34843"/>
    <cellStyle name="Normal 5 5 8 5 2" xfId="34844"/>
    <cellStyle name="Normal 5 5 8 5 3" xfId="34845"/>
    <cellStyle name="Normal 5 5 8 6" xfId="34846"/>
    <cellStyle name="Normal 5 5 8 7" xfId="34847"/>
    <cellStyle name="Normal 5 5 9" xfId="34848"/>
    <cellStyle name="Normal 5 5 9 2" xfId="34849"/>
    <cellStyle name="Normal 5 5 9 3" xfId="34850"/>
    <cellStyle name="Normal 5 6" xfId="34851"/>
    <cellStyle name="Normal 5 6 10" xfId="34852"/>
    <cellStyle name="Normal 5 6 11" xfId="34853"/>
    <cellStyle name="Normal 5 6 2" xfId="34854"/>
    <cellStyle name="Normal 5 6 2 2" xfId="34855"/>
    <cellStyle name="Normal 5 6 2 2 2" xfId="34856"/>
    <cellStyle name="Normal 5 6 2 2 2 2" xfId="34857"/>
    <cellStyle name="Normal 5 6 2 2 2 3" xfId="34858"/>
    <cellStyle name="Normal 5 6 2 2 3" xfId="34859"/>
    <cellStyle name="Normal 5 6 2 2 3 2" xfId="34860"/>
    <cellStyle name="Normal 5 6 2 2 3 3" xfId="34861"/>
    <cellStyle name="Normal 5 6 2 2 4" xfId="34862"/>
    <cellStyle name="Normal 5 6 2 2 4 2" xfId="34863"/>
    <cellStyle name="Normal 5 6 2 2 4 3" xfId="34864"/>
    <cellStyle name="Normal 5 6 2 2 5" xfId="34865"/>
    <cellStyle name="Normal 5 6 2 2 5 2" xfId="34866"/>
    <cellStyle name="Normal 5 6 2 2 5 3" xfId="34867"/>
    <cellStyle name="Normal 5 6 2 2 6" xfId="34868"/>
    <cellStyle name="Normal 5 6 2 2 7" xfId="34869"/>
    <cellStyle name="Normal 5 6 2 3" xfId="34870"/>
    <cellStyle name="Normal 5 6 2 3 2" xfId="34871"/>
    <cellStyle name="Normal 5 6 2 3 3" xfId="34872"/>
    <cellStyle name="Normal 5 6 2 4" xfId="34873"/>
    <cellStyle name="Normal 5 6 2 4 2" xfId="34874"/>
    <cellStyle name="Normal 5 6 2 4 3" xfId="34875"/>
    <cellStyle name="Normal 5 6 2 5" xfId="34876"/>
    <cellStyle name="Normal 5 6 2 5 2" xfId="34877"/>
    <cellStyle name="Normal 5 6 2 5 3" xfId="34878"/>
    <cellStyle name="Normal 5 6 2 6" xfId="34879"/>
    <cellStyle name="Normal 5 6 2 6 2" xfId="34880"/>
    <cellStyle name="Normal 5 6 2 6 3" xfId="34881"/>
    <cellStyle name="Normal 5 6 2 7" xfId="34882"/>
    <cellStyle name="Normal 5 6 2 8" xfId="34883"/>
    <cellStyle name="Normal 5 6 3" xfId="34884"/>
    <cellStyle name="Normal 5 6 3 2" xfId="34885"/>
    <cellStyle name="Normal 5 6 3 2 2" xfId="34886"/>
    <cellStyle name="Normal 5 6 3 2 3" xfId="34887"/>
    <cellStyle name="Normal 5 6 3 3" xfId="34888"/>
    <cellStyle name="Normal 5 6 3 3 2" xfId="34889"/>
    <cellStyle name="Normal 5 6 3 3 3" xfId="34890"/>
    <cellStyle name="Normal 5 6 3 4" xfId="34891"/>
    <cellStyle name="Normal 5 6 3 4 2" xfId="34892"/>
    <cellStyle name="Normal 5 6 3 4 3" xfId="34893"/>
    <cellStyle name="Normal 5 6 3 5" xfId="34894"/>
    <cellStyle name="Normal 5 6 3 5 2" xfId="34895"/>
    <cellStyle name="Normal 5 6 3 5 3" xfId="34896"/>
    <cellStyle name="Normal 5 6 3 6" xfId="34897"/>
    <cellStyle name="Normal 5 6 3 7" xfId="34898"/>
    <cellStyle name="Normal 5 6 4" xfId="34899"/>
    <cellStyle name="Normal 5 6 4 2" xfId="34900"/>
    <cellStyle name="Normal 5 6 4 2 2" xfId="34901"/>
    <cellStyle name="Normal 5 6 4 2 3" xfId="34902"/>
    <cellStyle name="Normal 5 6 4 3" xfId="34903"/>
    <cellStyle name="Normal 5 6 4 3 2" xfId="34904"/>
    <cellStyle name="Normal 5 6 4 3 3" xfId="34905"/>
    <cellStyle name="Normal 5 6 4 4" xfId="34906"/>
    <cellStyle name="Normal 5 6 4 4 2" xfId="34907"/>
    <cellStyle name="Normal 5 6 4 4 3" xfId="34908"/>
    <cellStyle name="Normal 5 6 4 5" xfId="34909"/>
    <cellStyle name="Normal 5 6 4 5 2" xfId="34910"/>
    <cellStyle name="Normal 5 6 4 5 3" xfId="34911"/>
    <cellStyle name="Normal 5 6 4 6" xfId="34912"/>
    <cellStyle name="Normal 5 6 4 7" xfId="34913"/>
    <cellStyle name="Normal 5 6 5" xfId="34914"/>
    <cellStyle name="Normal 5 6 5 2" xfId="34915"/>
    <cellStyle name="Normal 5 6 5 2 2" xfId="34916"/>
    <cellStyle name="Normal 5 6 5 2 3" xfId="34917"/>
    <cellStyle name="Normal 5 6 5 3" xfId="34918"/>
    <cellStyle name="Normal 5 6 5 3 2" xfId="34919"/>
    <cellStyle name="Normal 5 6 5 3 3" xfId="34920"/>
    <cellStyle name="Normal 5 6 5 4" xfId="34921"/>
    <cellStyle name="Normal 5 6 5 4 2" xfId="34922"/>
    <cellStyle name="Normal 5 6 5 4 3" xfId="34923"/>
    <cellStyle name="Normal 5 6 5 5" xfId="34924"/>
    <cellStyle name="Normal 5 6 5 5 2" xfId="34925"/>
    <cellStyle name="Normal 5 6 5 5 3" xfId="34926"/>
    <cellStyle name="Normal 5 6 5 6" xfId="34927"/>
    <cellStyle name="Normal 5 6 5 7" xfId="34928"/>
    <cellStyle name="Normal 5 6 6" xfId="34929"/>
    <cellStyle name="Normal 5 6 6 2" xfId="34930"/>
    <cellStyle name="Normal 5 6 6 3" xfId="34931"/>
    <cellStyle name="Normal 5 6 7" xfId="34932"/>
    <cellStyle name="Normal 5 6 7 2" xfId="34933"/>
    <cellStyle name="Normal 5 6 7 3" xfId="34934"/>
    <cellStyle name="Normal 5 6 8" xfId="34935"/>
    <cellStyle name="Normal 5 6 8 2" xfId="34936"/>
    <cellStyle name="Normal 5 6 8 3" xfId="34937"/>
    <cellStyle name="Normal 5 6 9" xfId="34938"/>
    <cellStyle name="Normal 5 6 9 2" xfId="34939"/>
    <cellStyle name="Normal 5 6 9 3" xfId="34940"/>
    <cellStyle name="Normal 5 7" xfId="34941"/>
    <cellStyle name="Normal 5 7 2" xfId="34942"/>
    <cellStyle name="Normal 5 7 2 2" xfId="34943"/>
    <cellStyle name="Normal 5 7 2 2 2" xfId="34944"/>
    <cellStyle name="Normal 5 7 2 2 3" xfId="34945"/>
    <cellStyle name="Normal 5 7 2 3" xfId="34946"/>
    <cellStyle name="Normal 5 7 2 3 2" xfId="34947"/>
    <cellStyle name="Normal 5 7 2 3 3" xfId="34948"/>
    <cellStyle name="Normal 5 7 2 4" xfId="34949"/>
    <cellStyle name="Normal 5 7 2 4 2" xfId="34950"/>
    <cellStyle name="Normal 5 7 2 4 3" xfId="34951"/>
    <cellStyle name="Normal 5 7 2 5" xfId="34952"/>
    <cellStyle name="Normal 5 7 2 5 2" xfId="34953"/>
    <cellStyle name="Normal 5 7 2 5 3" xfId="34954"/>
    <cellStyle name="Normal 5 7 2 6" xfId="34955"/>
    <cellStyle name="Normal 5 7 2 7" xfId="34956"/>
    <cellStyle name="Normal 5 7 3" xfId="34957"/>
    <cellStyle name="Normal 5 7 3 2" xfId="34958"/>
    <cellStyle name="Normal 5 7 3 3" xfId="34959"/>
    <cellStyle name="Normal 5 7 4" xfId="34960"/>
    <cellStyle name="Normal 5 7 4 2" xfId="34961"/>
    <cellStyle name="Normal 5 7 4 3" xfId="34962"/>
    <cellStyle name="Normal 5 7 5" xfId="34963"/>
    <cellStyle name="Normal 5 7 5 2" xfId="34964"/>
    <cellStyle name="Normal 5 7 5 3" xfId="34965"/>
    <cellStyle name="Normal 5 7 6" xfId="34966"/>
    <cellStyle name="Normal 5 7 6 2" xfId="34967"/>
    <cellStyle name="Normal 5 7 6 3" xfId="34968"/>
    <cellStyle name="Normal 5 7 7" xfId="34969"/>
    <cellStyle name="Normal 5 7 8" xfId="34970"/>
    <cellStyle name="Normal 5 8" xfId="34971"/>
    <cellStyle name="Normal 5 8 2" xfId="34972"/>
    <cellStyle name="Normal 5 8 2 2" xfId="34973"/>
    <cellStyle name="Normal 5 8 2 2 2" xfId="34974"/>
    <cellStyle name="Normal 5 8 2 2 3" xfId="34975"/>
    <cellStyle name="Normal 5 8 2 3" xfId="34976"/>
    <cellStyle name="Normal 5 8 2 3 2" xfId="34977"/>
    <cellStyle name="Normal 5 8 2 3 3" xfId="34978"/>
    <cellStyle name="Normal 5 8 2 4" xfId="34979"/>
    <cellStyle name="Normal 5 8 2 4 2" xfId="34980"/>
    <cellStyle name="Normal 5 8 2 4 3" xfId="34981"/>
    <cellStyle name="Normal 5 8 2 5" xfId="34982"/>
    <cellStyle name="Normal 5 8 2 5 2" xfId="34983"/>
    <cellStyle name="Normal 5 8 2 5 3" xfId="34984"/>
    <cellStyle name="Normal 5 8 2 6" xfId="34985"/>
    <cellStyle name="Normal 5 8 2 7" xfId="34986"/>
    <cellStyle name="Normal 5 8 3" xfId="34987"/>
    <cellStyle name="Normal 5 8 3 2" xfId="34988"/>
    <cellStyle name="Normal 5 8 3 3" xfId="34989"/>
    <cellStyle name="Normal 5 8 4" xfId="34990"/>
    <cellStyle name="Normal 5 8 4 2" xfId="34991"/>
    <cellStyle name="Normal 5 8 4 3" xfId="34992"/>
    <cellStyle name="Normal 5 8 5" xfId="34993"/>
    <cellStyle name="Normal 5 8 5 2" xfId="34994"/>
    <cellStyle name="Normal 5 8 5 3" xfId="34995"/>
    <cellStyle name="Normal 5 8 6" xfId="34996"/>
    <cellStyle name="Normal 5 8 6 2" xfId="34997"/>
    <cellStyle name="Normal 5 8 6 3" xfId="34998"/>
    <cellStyle name="Normal 5 8 7" xfId="34999"/>
    <cellStyle name="Normal 5 8 8" xfId="35000"/>
    <cellStyle name="Normal 5 9" xfId="35001"/>
    <cellStyle name="Normal 5 9 2" xfId="35002"/>
    <cellStyle name="Normal 5 9 2 2" xfId="35003"/>
    <cellStyle name="Normal 5 9 2 2 2" xfId="35004"/>
    <cellStyle name="Normal 5 9 2 2 3" xfId="35005"/>
    <cellStyle name="Normal 5 9 2 3" xfId="35006"/>
    <cellStyle name="Normal 5 9 2 3 2" xfId="35007"/>
    <cellStyle name="Normal 5 9 2 3 3" xfId="35008"/>
    <cellStyle name="Normal 5 9 2 4" xfId="35009"/>
    <cellStyle name="Normal 5 9 2 4 2" xfId="35010"/>
    <cellStyle name="Normal 5 9 2 4 3" xfId="35011"/>
    <cellStyle name="Normal 5 9 2 5" xfId="35012"/>
    <cellStyle name="Normal 5 9 2 5 2" xfId="35013"/>
    <cellStyle name="Normal 5 9 2 5 3" xfId="35014"/>
    <cellStyle name="Normal 5 9 2 6" xfId="35015"/>
    <cellStyle name="Normal 5 9 2 7" xfId="35016"/>
    <cellStyle name="Normal 5 9 3" xfId="35017"/>
    <cellStyle name="Normal 5 9 3 2" xfId="35018"/>
    <cellStyle name="Normal 5 9 3 3" xfId="35019"/>
    <cellStyle name="Normal 5 9 4" xfId="35020"/>
    <cellStyle name="Normal 5 9 4 2" xfId="35021"/>
    <cellStyle name="Normal 5 9 4 3" xfId="35022"/>
    <cellStyle name="Normal 5 9 5" xfId="35023"/>
    <cellStyle name="Normal 5 9 5 2" xfId="35024"/>
    <cellStyle name="Normal 5 9 5 3" xfId="35025"/>
    <cellStyle name="Normal 5 9 6" xfId="35026"/>
    <cellStyle name="Normal 5 9 6 2" xfId="35027"/>
    <cellStyle name="Normal 5 9 6 3" xfId="35028"/>
    <cellStyle name="Normal 5 9 7" xfId="35029"/>
    <cellStyle name="Normal 5 9 8" xfId="35030"/>
    <cellStyle name="Normal 50" xfId="35031"/>
    <cellStyle name="Normal 51" xfId="35032"/>
    <cellStyle name="Normal 52" xfId="35033"/>
    <cellStyle name="Normal 53" xfId="35034"/>
    <cellStyle name="Normal 54" xfId="35035"/>
    <cellStyle name="Normal 55" xfId="35036"/>
    <cellStyle name="Normal 56" xfId="35037"/>
    <cellStyle name="Normal 56 2" xfId="46414"/>
    <cellStyle name="Normal 57" xfId="46415"/>
    <cellStyle name="Normal 57 2" xfId="46428"/>
    <cellStyle name="Normal 58" xfId="46416"/>
    <cellStyle name="Normal 58 2" xfId="46429"/>
    <cellStyle name="Normal 59" xfId="46417"/>
    <cellStyle name="Normal 59 2" xfId="46430"/>
    <cellStyle name="Normal 6" xfId="35038"/>
    <cellStyle name="Normal 6 10" xfId="35039"/>
    <cellStyle name="Normal 6 10 2" xfId="35040"/>
    <cellStyle name="Normal 6 11" xfId="35041"/>
    <cellStyle name="Normal 6 11 2" xfId="35042"/>
    <cellStyle name="Normal 6 12" xfId="35043"/>
    <cellStyle name="Normal 6 2" xfId="35044"/>
    <cellStyle name="Normal 6 2 2" xfId="35045"/>
    <cellStyle name="Normal 6 2 2 2" xfId="35046"/>
    <cellStyle name="Normal 6 2 2 2 2" xfId="35047"/>
    <cellStyle name="Normal 6 2 2 2 2 2" xfId="35048"/>
    <cellStyle name="Normal 6 2 2 2 3" xfId="35049"/>
    <cellStyle name="Normal 6 2 2 2 3 2" xfId="35050"/>
    <cellStyle name="Normal 6 2 2 2 4" xfId="35051"/>
    <cellStyle name="Normal 6 2 2 3" xfId="35052"/>
    <cellStyle name="Normal 6 2 2 3 2" xfId="35053"/>
    <cellStyle name="Normal 6 2 2 4" xfId="35054"/>
    <cellStyle name="Normal 6 2 2 4 2" xfId="35055"/>
    <cellStyle name="Normal 6 2 2 5" xfId="35056"/>
    <cellStyle name="Normal 6 2 2 6" xfId="35057"/>
    <cellStyle name="Normal 6 2 3" xfId="35058"/>
    <cellStyle name="Normal 6 2 3 2" xfId="35059"/>
    <cellStyle name="Normal 6 2 3 2 2" xfId="35060"/>
    <cellStyle name="Normal 6 2 3 2 3" xfId="35061"/>
    <cellStyle name="Normal 6 2 3 3" xfId="35062"/>
    <cellStyle name="Normal 6 2 3 3 2" xfId="35063"/>
    <cellStyle name="Normal 6 2 3 3 2 2" xfId="35064"/>
    <cellStyle name="Normal 6 2 3 3 3" xfId="35065"/>
    <cellStyle name="Normal 6 2 3 4" xfId="35066"/>
    <cellStyle name="Normal 6 2 3 5" xfId="35067"/>
    <cellStyle name="Normal 6 2 4" xfId="35068"/>
    <cellStyle name="Normal 6 2 4 2" xfId="35069"/>
    <cellStyle name="Normal 6 2 5" xfId="35070"/>
    <cellStyle name="Normal 6 2 5 2" xfId="35071"/>
    <cellStyle name="Normal 6 2 6" xfId="35072"/>
    <cellStyle name="Normal 6 2 7" xfId="35073"/>
    <cellStyle name="Normal 6 2 8" xfId="35074"/>
    <cellStyle name="Normal 6 3" xfId="35075"/>
    <cellStyle name="Normal 6 3 2" xfId="35076"/>
    <cellStyle name="Normal 6 3 2 2" xfId="35077"/>
    <cellStyle name="Normal 6 3 2 2 2" xfId="35078"/>
    <cellStyle name="Normal 6 3 2 2 2 2" xfId="35079"/>
    <cellStyle name="Normal 6 3 2 2 3" xfId="35080"/>
    <cellStyle name="Normal 6 3 2 2 3 2" xfId="35081"/>
    <cellStyle name="Normal 6 3 2 2 3 2 2" xfId="35082"/>
    <cellStyle name="Normal 6 3 2 2 3 3" xfId="35083"/>
    <cellStyle name="Normal 6 3 2 2 4" xfId="35084"/>
    <cellStyle name="Normal 6 3 2 3" xfId="35085"/>
    <cellStyle name="Normal 6 3 2 3 2" xfId="35086"/>
    <cellStyle name="Normal 6 3 2 4" xfId="35087"/>
    <cellStyle name="Normal 6 3 2 5" xfId="35088"/>
    <cellStyle name="Normal 6 3 3" xfId="35089"/>
    <cellStyle name="Normal 6 3 3 2" xfId="35090"/>
    <cellStyle name="Normal 6 3 3 2 2" xfId="35091"/>
    <cellStyle name="Normal 6 3 3 3" xfId="35092"/>
    <cellStyle name="Normal 6 3 3 3 2" xfId="35093"/>
    <cellStyle name="Normal 6 3 3 4" xfId="35094"/>
    <cellStyle name="Normal 6 3 3 5" xfId="35095"/>
    <cellStyle name="Normal 6 3 4" xfId="35096"/>
    <cellStyle name="Normal 6 3 4 2" xfId="35097"/>
    <cellStyle name="Normal 6 3 5" xfId="35098"/>
    <cellStyle name="Normal 6 3 5 2" xfId="35099"/>
    <cellStyle name="Normal 6 3 6" xfId="35100"/>
    <cellStyle name="Normal 6 3 7" xfId="35101"/>
    <cellStyle name="Normal 6 3 8" xfId="35102"/>
    <cellStyle name="Normal 6 4" xfId="35103"/>
    <cellStyle name="Normal 6 4 2" xfId="35104"/>
    <cellStyle name="Normal 6 4 2 2" xfId="35105"/>
    <cellStyle name="Normal 6 4 2 2 2" xfId="35106"/>
    <cellStyle name="Normal 6 4 2 3" xfId="35107"/>
    <cellStyle name="Normal 6 4 2 3 2" xfId="35108"/>
    <cellStyle name="Normal 6 4 2 4" xfId="35109"/>
    <cellStyle name="Normal 6 4 3" xfId="35110"/>
    <cellStyle name="Normal 6 4 3 2" xfId="35111"/>
    <cellStyle name="Normal 6 4 3 2 2" xfId="35112"/>
    <cellStyle name="Normal 6 4 3 3" xfId="35113"/>
    <cellStyle name="Normal 6 4 4" xfId="35114"/>
    <cellStyle name="Normal 6 4 4 2" xfId="35115"/>
    <cellStyle name="Normal 6 4 5" xfId="35116"/>
    <cellStyle name="Normal 6 4 5 2" xfId="35117"/>
    <cellStyle name="Normal 6 4 6" xfId="35118"/>
    <cellStyle name="Normal 6 4 7" xfId="35119"/>
    <cellStyle name="Normal 6 4 8" xfId="35120"/>
    <cellStyle name="Normal 6 5" xfId="35121"/>
    <cellStyle name="Normal 6 5 2" xfId="35122"/>
    <cellStyle name="Normal 6 5 2 2" xfId="35123"/>
    <cellStyle name="Normal 6 5 2 2 2" xfId="35124"/>
    <cellStyle name="Normal 6 5 2 3" xfId="35125"/>
    <cellStyle name="Normal 6 5 2 3 2" xfId="35126"/>
    <cellStyle name="Normal 6 5 2 4" xfId="35127"/>
    <cellStyle name="Normal 6 5 3" xfId="35128"/>
    <cellStyle name="Normal 6 5 3 2" xfId="35129"/>
    <cellStyle name="Normal 6 5 3 2 2" xfId="35130"/>
    <cellStyle name="Normal 6 5 3 3" xfId="35131"/>
    <cellStyle name="Normal 6 5 4" xfId="35132"/>
    <cellStyle name="Normal 6 5 4 2" xfId="35133"/>
    <cellStyle name="Normal 6 5 5" xfId="35134"/>
    <cellStyle name="Normal 6 5 5 2" xfId="35135"/>
    <cellStyle name="Normal 6 5 6" xfId="35136"/>
    <cellStyle name="Normal 6 6" xfId="35137"/>
    <cellStyle name="Normal 6 6 2" xfId="35138"/>
    <cellStyle name="Normal 6 6 2 2" xfId="35139"/>
    <cellStyle name="Normal 6 6 2 2 2" xfId="35140"/>
    <cellStyle name="Normal 6 6 2 3" xfId="35141"/>
    <cellStyle name="Normal 6 6 2 3 2" xfId="35142"/>
    <cellStyle name="Normal 6 6 2 4" xfId="35143"/>
    <cellStyle name="Normal 6 6 3" xfId="35144"/>
    <cellStyle name="Normal 6 6 3 2" xfId="35145"/>
    <cellStyle name="Normal 6 6 3 2 2" xfId="35146"/>
    <cellStyle name="Normal 6 6 3 3" xfId="35147"/>
    <cellStyle name="Normal 6 6 4" xfId="35148"/>
    <cellStyle name="Normal 6 6 4 2" xfId="35149"/>
    <cellStyle name="Normal 6 6 5" xfId="35150"/>
    <cellStyle name="Normal 6 6 5 2" xfId="35151"/>
    <cellStyle name="Normal 6 6 6" xfId="35152"/>
    <cellStyle name="Normal 6 7" xfId="35153"/>
    <cellStyle name="Normal 6 7 2" xfId="35154"/>
    <cellStyle name="Normal 6 7 2 2" xfId="35155"/>
    <cellStyle name="Normal 6 7 2 2 2" xfId="35156"/>
    <cellStyle name="Normal 6 7 2 3" xfId="35157"/>
    <cellStyle name="Normal 6 7 2 3 2" xfId="35158"/>
    <cellStyle name="Normal 6 7 2 4" xfId="35159"/>
    <cellStyle name="Normal 6 7 3" xfId="35160"/>
    <cellStyle name="Normal 6 7 3 2" xfId="35161"/>
    <cellStyle name="Normal 6 7 4" xfId="35162"/>
    <cellStyle name="Normal 6 7 4 2" xfId="35163"/>
    <cellStyle name="Normal 6 7 5" xfId="35164"/>
    <cellStyle name="Normal 6 8" xfId="35165"/>
    <cellStyle name="Normal 6 8 2" xfId="35166"/>
    <cellStyle name="Normal 6 8 2 2" xfId="35167"/>
    <cellStyle name="Normal 6 8 3" xfId="35168"/>
    <cellStyle name="Normal 6 8 3 2" xfId="35169"/>
    <cellStyle name="Normal 6 8 4" xfId="35170"/>
    <cellStyle name="Normal 6 9" xfId="35171"/>
    <cellStyle name="Normal 6 9 2" xfId="35172"/>
    <cellStyle name="Normal 6 9 2 2" xfId="35173"/>
    <cellStyle name="Normal 6 9 3" xfId="35174"/>
    <cellStyle name="Normal 6 9 3 2" xfId="35175"/>
    <cellStyle name="Normal 6 9 4" xfId="35176"/>
    <cellStyle name="Normal 60" xfId="46418"/>
    <cellStyle name="Normal 60 2" xfId="46431"/>
    <cellStyle name="Normal 61" xfId="46419"/>
    <cellStyle name="Normal 61 2" xfId="46432"/>
    <cellStyle name="Normal 62" xfId="46433"/>
    <cellStyle name="Normal 62 2" xfId="46434"/>
    <cellStyle name="Normal 63" xfId="46435"/>
    <cellStyle name="Normal 63 2" xfId="46436"/>
    <cellStyle name="Normal 64" xfId="46437"/>
    <cellStyle name="Normal 64 2" xfId="46438"/>
    <cellStyle name="Normal 65" xfId="46439"/>
    <cellStyle name="Normal 65 2" xfId="46440"/>
    <cellStyle name="Normal 66" xfId="46441"/>
    <cellStyle name="Normal 66 2" xfId="46442"/>
    <cellStyle name="Normal 67" xfId="46443"/>
    <cellStyle name="Normal 67 2" xfId="46444"/>
    <cellStyle name="Normal 68" xfId="46445"/>
    <cellStyle name="Normal 69" xfId="46446"/>
    <cellStyle name="Normal 7" xfId="35177"/>
    <cellStyle name="Normal 7 10" xfId="35178"/>
    <cellStyle name="Normal 7 10 2" xfId="35179"/>
    <cellStyle name="Normal 7 10 2 2" xfId="35180"/>
    <cellStyle name="Normal 7 10 2 2 2" xfId="35181"/>
    <cellStyle name="Normal 7 10 2 2 3" xfId="35182"/>
    <cellStyle name="Normal 7 10 2 3" xfId="35183"/>
    <cellStyle name="Normal 7 10 2 3 2" xfId="35184"/>
    <cellStyle name="Normal 7 10 2 3 3" xfId="35185"/>
    <cellStyle name="Normal 7 10 2 4" xfId="35186"/>
    <cellStyle name="Normal 7 10 2 4 2" xfId="35187"/>
    <cellStyle name="Normal 7 10 2 4 3" xfId="35188"/>
    <cellStyle name="Normal 7 10 2 5" xfId="35189"/>
    <cellStyle name="Normal 7 10 2 5 2" xfId="35190"/>
    <cellStyle name="Normal 7 10 2 5 3" xfId="35191"/>
    <cellStyle name="Normal 7 10 2 6" xfId="35192"/>
    <cellStyle name="Normal 7 10 2 7" xfId="35193"/>
    <cellStyle name="Normal 7 10 3" xfId="35194"/>
    <cellStyle name="Normal 7 10 3 2" xfId="35195"/>
    <cellStyle name="Normal 7 10 3 3" xfId="35196"/>
    <cellStyle name="Normal 7 10 4" xfId="35197"/>
    <cellStyle name="Normal 7 10 4 2" xfId="35198"/>
    <cellStyle name="Normal 7 10 4 3" xfId="35199"/>
    <cellStyle name="Normal 7 10 5" xfId="35200"/>
    <cellStyle name="Normal 7 10 5 2" xfId="35201"/>
    <cellStyle name="Normal 7 10 5 3" xfId="35202"/>
    <cellStyle name="Normal 7 10 6" xfId="35203"/>
    <cellStyle name="Normal 7 10 6 2" xfId="35204"/>
    <cellStyle name="Normal 7 10 6 3" xfId="35205"/>
    <cellStyle name="Normal 7 10 7" xfId="35206"/>
    <cellStyle name="Normal 7 10 8" xfId="35207"/>
    <cellStyle name="Normal 7 11" xfId="35208"/>
    <cellStyle name="Normal 7 11 2" xfId="35209"/>
    <cellStyle name="Normal 7 11 2 2" xfId="35210"/>
    <cellStyle name="Normal 7 11 2 3" xfId="35211"/>
    <cellStyle name="Normal 7 11 3" xfId="35212"/>
    <cellStyle name="Normal 7 11 3 2" xfId="35213"/>
    <cellStyle name="Normal 7 11 3 3" xfId="35214"/>
    <cellStyle name="Normal 7 11 4" xfId="35215"/>
    <cellStyle name="Normal 7 11 4 2" xfId="35216"/>
    <cellStyle name="Normal 7 11 4 3" xfId="35217"/>
    <cellStyle name="Normal 7 11 5" xfId="35218"/>
    <cellStyle name="Normal 7 11 5 2" xfId="35219"/>
    <cellStyle name="Normal 7 11 5 3" xfId="35220"/>
    <cellStyle name="Normal 7 11 6" xfId="35221"/>
    <cellStyle name="Normal 7 11 7" xfId="35222"/>
    <cellStyle name="Normal 7 12" xfId="35223"/>
    <cellStyle name="Normal 7 12 2" xfId="35224"/>
    <cellStyle name="Normal 7 12 2 2" xfId="35225"/>
    <cellStyle name="Normal 7 12 2 3" xfId="35226"/>
    <cellStyle name="Normal 7 12 3" xfId="35227"/>
    <cellStyle name="Normal 7 12 3 2" xfId="35228"/>
    <cellStyle name="Normal 7 12 3 3" xfId="35229"/>
    <cellStyle name="Normal 7 12 4" xfId="35230"/>
    <cellStyle name="Normal 7 12 4 2" xfId="35231"/>
    <cellStyle name="Normal 7 12 4 3" xfId="35232"/>
    <cellStyle name="Normal 7 12 5" xfId="35233"/>
    <cellStyle name="Normal 7 12 5 2" xfId="35234"/>
    <cellStyle name="Normal 7 12 5 3" xfId="35235"/>
    <cellStyle name="Normal 7 12 6" xfId="35236"/>
    <cellStyle name="Normal 7 12 7" xfId="35237"/>
    <cellStyle name="Normal 7 13" xfId="35238"/>
    <cellStyle name="Normal 7 13 2" xfId="35239"/>
    <cellStyle name="Normal 7 13 2 2" xfId="35240"/>
    <cellStyle name="Normal 7 13 2 3" xfId="35241"/>
    <cellStyle name="Normal 7 13 3" xfId="35242"/>
    <cellStyle name="Normal 7 13 3 2" xfId="35243"/>
    <cellStyle name="Normal 7 13 3 3" xfId="35244"/>
    <cellStyle name="Normal 7 13 4" xfId="35245"/>
    <cellStyle name="Normal 7 13 4 2" xfId="35246"/>
    <cellStyle name="Normal 7 13 4 3" xfId="35247"/>
    <cellStyle name="Normal 7 13 5" xfId="35248"/>
    <cellStyle name="Normal 7 13 5 2" xfId="35249"/>
    <cellStyle name="Normal 7 13 5 3" xfId="35250"/>
    <cellStyle name="Normal 7 13 6" xfId="35251"/>
    <cellStyle name="Normal 7 13 7" xfId="35252"/>
    <cellStyle name="Normal 7 14" xfId="35253"/>
    <cellStyle name="Normal 7 14 2" xfId="35254"/>
    <cellStyle name="Normal 7 14 2 2" xfId="35255"/>
    <cellStyle name="Normal 7 14 2 3" xfId="35256"/>
    <cellStyle name="Normal 7 14 3" xfId="35257"/>
    <cellStyle name="Normal 7 14 3 2" xfId="35258"/>
    <cellStyle name="Normal 7 14 3 3" xfId="35259"/>
    <cellStyle name="Normal 7 14 4" xfId="35260"/>
    <cellStyle name="Normal 7 14 4 2" xfId="35261"/>
    <cellStyle name="Normal 7 14 4 3" xfId="35262"/>
    <cellStyle name="Normal 7 14 5" xfId="35263"/>
    <cellStyle name="Normal 7 14 5 2" xfId="35264"/>
    <cellStyle name="Normal 7 14 5 3" xfId="35265"/>
    <cellStyle name="Normal 7 14 6" xfId="35266"/>
    <cellStyle name="Normal 7 14 7" xfId="35267"/>
    <cellStyle name="Normal 7 15" xfId="35268"/>
    <cellStyle name="Normal 7 15 2" xfId="35269"/>
    <cellStyle name="Normal 7 15 2 2" xfId="35270"/>
    <cellStyle name="Normal 7 15 2 3" xfId="35271"/>
    <cellStyle name="Normal 7 15 3" xfId="35272"/>
    <cellStyle name="Normal 7 15 3 2" xfId="35273"/>
    <cellStyle name="Normal 7 15 3 3" xfId="35274"/>
    <cellStyle name="Normal 7 15 4" xfId="35275"/>
    <cellStyle name="Normal 7 15 4 2" xfId="35276"/>
    <cellStyle name="Normal 7 15 4 3" xfId="35277"/>
    <cellStyle name="Normal 7 15 5" xfId="35278"/>
    <cellStyle name="Normal 7 15 5 2" xfId="35279"/>
    <cellStyle name="Normal 7 15 5 3" xfId="35280"/>
    <cellStyle name="Normal 7 15 6" xfId="35281"/>
    <cellStyle name="Normal 7 15 7" xfId="35282"/>
    <cellStyle name="Normal 7 16" xfId="35283"/>
    <cellStyle name="Normal 7 16 2" xfId="35284"/>
    <cellStyle name="Normal 7 16 3" xfId="35285"/>
    <cellStyle name="Normal 7 17" xfId="35286"/>
    <cellStyle name="Normal 7 17 2" xfId="35287"/>
    <cellStyle name="Normal 7 17 3" xfId="35288"/>
    <cellStyle name="Normal 7 18" xfId="35289"/>
    <cellStyle name="Normal 7 18 2" xfId="35290"/>
    <cellStyle name="Normal 7 18 3" xfId="35291"/>
    <cellStyle name="Normal 7 19" xfId="35292"/>
    <cellStyle name="Normal 7 19 2" xfId="35293"/>
    <cellStyle name="Normal 7 19 3" xfId="35294"/>
    <cellStyle name="Normal 7 2" xfId="35295"/>
    <cellStyle name="Normal 7 2 10" xfId="35296"/>
    <cellStyle name="Normal 7 2 10 2" xfId="35297"/>
    <cellStyle name="Normal 7 2 10 2 2" xfId="35298"/>
    <cellStyle name="Normal 7 2 10 2 3" xfId="35299"/>
    <cellStyle name="Normal 7 2 10 3" xfId="35300"/>
    <cellStyle name="Normal 7 2 10 3 2" xfId="35301"/>
    <cellStyle name="Normal 7 2 10 3 3" xfId="35302"/>
    <cellStyle name="Normal 7 2 10 4" xfId="35303"/>
    <cellStyle name="Normal 7 2 10 4 2" xfId="35304"/>
    <cellStyle name="Normal 7 2 10 4 3" xfId="35305"/>
    <cellStyle name="Normal 7 2 10 5" xfId="35306"/>
    <cellStyle name="Normal 7 2 10 5 2" xfId="35307"/>
    <cellStyle name="Normal 7 2 10 5 3" xfId="35308"/>
    <cellStyle name="Normal 7 2 10 6" xfId="35309"/>
    <cellStyle name="Normal 7 2 10 7" xfId="35310"/>
    <cellStyle name="Normal 7 2 11" xfId="35311"/>
    <cellStyle name="Normal 7 2 11 2" xfId="35312"/>
    <cellStyle name="Normal 7 2 11 2 2" xfId="35313"/>
    <cellStyle name="Normal 7 2 11 2 3" xfId="35314"/>
    <cellStyle name="Normal 7 2 11 3" xfId="35315"/>
    <cellStyle name="Normal 7 2 11 3 2" xfId="35316"/>
    <cellStyle name="Normal 7 2 11 3 3" xfId="35317"/>
    <cellStyle name="Normal 7 2 11 4" xfId="35318"/>
    <cellStyle name="Normal 7 2 11 4 2" xfId="35319"/>
    <cellStyle name="Normal 7 2 11 4 3" xfId="35320"/>
    <cellStyle name="Normal 7 2 11 5" xfId="35321"/>
    <cellStyle name="Normal 7 2 11 5 2" xfId="35322"/>
    <cellStyle name="Normal 7 2 11 5 3" xfId="35323"/>
    <cellStyle name="Normal 7 2 11 6" xfId="35324"/>
    <cellStyle name="Normal 7 2 11 7" xfId="35325"/>
    <cellStyle name="Normal 7 2 12" xfId="35326"/>
    <cellStyle name="Normal 7 2 12 2" xfId="35327"/>
    <cellStyle name="Normal 7 2 12 2 2" xfId="35328"/>
    <cellStyle name="Normal 7 2 12 2 3" xfId="35329"/>
    <cellStyle name="Normal 7 2 12 3" xfId="35330"/>
    <cellStyle name="Normal 7 2 12 3 2" xfId="35331"/>
    <cellStyle name="Normal 7 2 12 3 3" xfId="35332"/>
    <cellStyle name="Normal 7 2 12 4" xfId="35333"/>
    <cellStyle name="Normal 7 2 12 4 2" xfId="35334"/>
    <cellStyle name="Normal 7 2 12 4 3" xfId="35335"/>
    <cellStyle name="Normal 7 2 12 5" xfId="35336"/>
    <cellStyle name="Normal 7 2 12 5 2" xfId="35337"/>
    <cellStyle name="Normal 7 2 12 5 3" xfId="35338"/>
    <cellStyle name="Normal 7 2 12 6" xfId="35339"/>
    <cellStyle name="Normal 7 2 12 7" xfId="35340"/>
    <cellStyle name="Normal 7 2 13" xfId="35341"/>
    <cellStyle name="Normal 7 2 13 2" xfId="35342"/>
    <cellStyle name="Normal 7 2 13 2 2" xfId="35343"/>
    <cellStyle name="Normal 7 2 13 2 3" xfId="35344"/>
    <cellStyle name="Normal 7 2 13 3" xfId="35345"/>
    <cellStyle name="Normal 7 2 13 3 2" xfId="35346"/>
    <cellStyle name="Normal 7 2 13 3 3" xfId="35347"/>
    <cellStyle name="Normal 7 2 13 4" xfId="35348"/>
    <cellStyle name="Normal 7 2 13 4 2" xfId="35349"/>
    <cellStyle name="Normal 7 2 13 4 3" xfId="35350"/>
    <cellStyle name="Normal 7 2 13 5" xfId="35351"/>
    <cellStyle name="Normal 7 2 13 5 2" xfId="35352"/>
    <cellStyle name="Normal 7 2 13 5 3" xfId="35353"/>
    <cellStyle name="Normal 7 2 13 6" xfId="35354"/>
    <cellStyle name="Normal 7 2 13 7" xfId="35355"/>
    <cellStyle name="Normal 7 2 14" xfId="35356"/>
    <cellStyle name="Normal 7 2 14 2" xfId="35357"/>
    <cellStyle name="Normal 7 2 14 3" xfId="35358"/>
    <cellStyle name="Normal 7 2 15" xfId="35359"/>
    <cellStyle name="Normal 7 2 15 2" xfId="35360"/>
    <cellStyle name="Normal 7 2 15 3" xfId="35361"/>
    <cellStyle name="Normal 7 2 16" xfId="35362"/>
    <cellStyle name="Normal 7 2 16 2" xfId="35363"/>
    <cellStyle name="Normal 7 2 16 3" xfId="35364"/>
    <cellStyle name="Normal 7 2 17" xfId="35365"/>
    <cellStyle name="Normal 7 2 17 2" xfId="35366"/>
    <cellStyle name="Normal 7 2 17 3" xfId="35367"/>
    <cellStyle name="Normal 7 2 18" xfId="35368"/>
    <cellStyle name="Normal 7 2 19" xfId="35369"/>
    <cellStyle name="Normal 7 2 2" xfId="35370"/>
    <cellStyle name="Normal 7 2 2 10" xfId="35371"/>
    <cellStyle name="Normal 7 2 2 10 2" xfId="35372"/>
    <cellStyle name="Normal 7 2 2 10 2 2" xfId="35373"/>
    <cellStyle name="Normal 7 2 2 10 2 3" xfId="35374"/>
    <cellStyle name="Normal 7 2 2 10 3" xfId="35375"/>
    <cellStyle name="Normal 7 2 2 10 3 2" xfId="35376"/>
    <cellStyle name="Normal 7 2 2 10 3 3" xfId="35377"/>
    <cellStyle name="Normal 7 2 2 10 4" xfId="35378"/>
    <cellStyle name="Normal 7 2 2 10 4 2" xfId="35379"/>
    <cellStyle name="Normal 7 2 2 10 4 3" xfId="35380"/>
    <cellStyle name="Normal 7 2 2 10 5" xfId="35381"/>
    <cellStyle name="Normal 7 2 2 10 5 2" xfId="35382"/>
    <cellStyle name="Normal 7 2 2 10 5 3" xfId="35383"/>
    <cellStyle name="Normal 7 2 2 10 6" xfId="35384"/>
    <cellStyle name="Normal 7 2 2 10 7" xfId="35385"/>
    <cellStyle name="Normal 7 2 2 11" xfId="35386"/>
    <cellStyle name="Normal 7 2 2 11 2" xfId="35387"/>
    <cellStyle name="Normal 7 2 2 11 3" xfId="35388"/>
    <cellStyle name="Normal 7 2 2 12" xfId="35389"/>
    <cellStyle name="Normal 7 2 2 12 2" xfId="35390"/>
    <cellStyle name="Normal 7 2 2 12 3" xfId="35391"/>
    <cellStyle name="Normal 7 2 2 13" xfId="35392"/>
    <cellStyle name="Normal 7 2 2 13 2" xfId="35393"/>
    <cellStyle name="Normal 7 2 2 13 3" xfId="35394"/>
    <cellStyle name="Normal 7 2 2 14" xfId="35395"/>
    <cellStyle name="Normal 7 2 2 14 2" xfId="35396"/>
    <cellStyle name="Normal 7 2 2 14 3" xfId="35397"/>
    <cellStyle name="Normal 7 2 2 15" xfId="35398"/>
    <cellStyle name="Normal 7 2 2 16" xfId="35399"/>
    <cellStyle name="Normal 7 2 2 2" xfId="35400"/>
    <cellStyle name="Normal 7 2 2 2 10" xfId="35401"/>
    <cellStyle name="Normal 7 2 2 2 10 2" xfId="35402"/>
    <cellStyle name="Normal 7 2 2 2 10 3" xfId="35403"/>
    <cellStyle name="Normal 7 2 2 2 11" xfId="35404"/>
    <cellStyle name="Normal 7 2 2 2 11 2" xfId="35405"/>
    <cellStyle name="Normal 7 2 2 2 11 3" xfId="35406"/>
    <cellStyle name="Normal 7 2 2 2 12" xfId="35407"/>
    <cellStyle name="Normal 7 2 2 2 12 2" xfId="35408"/>
    <cellStyle name="Normal 7 2 2 2 12 3" xfId="35409"/>
    <cellStyle name="Normal 7 2 2 2 13" xfId="35410"/>
    <cellStyle name="Normal 7 2 2 2 13 2" xfId="35411"/>
    <cellStyle name="Normal 7 2 2 2 13 3" xfId="35412"/>
    <cellStyle name="Normal 7 2 2 2 14" xfId="35413"/>
    <cellStyle name="Normal 7 2 2 2 15" xfId="35414"/>
    <cellStyle name="Normal 7 2 2 2 2" xfId="35415"/>
    <cellStyle name="Normal 7 2 2 2 2 10" xfId="35416"/>
    <cellStyle name="Normal 7 2 2 2 2 10 2" xfId="35417"/>
    <cellStyle name="Normal 7 2 2 2 2 10 3" xfId="35418"/>
    <cellStyle name="Normal 7 2 2 2 2 11" xfId="35419"/>
    <cellStyle name="Normal 7 2 2 2 2 11 2" xfId="35420"/>
    <cellStyle name="Normal 7 2 2 2 2 11 3" xfId="35421"/>
    <cellStyle name="Normal 7 2 2 2 2 12" xfId="35422"/>
    <cellStyle name="Normal 7 2 2 2 2 12 2" xfId="35423"/>
    <cellStyle name="Normal 7 2 2 2 2 12 3" xfId="35424"/>
    <cellStyle name="Normal 7 2 2 2 2 13" xfId="35425"/>
    <cellStyle name="Normal 7 2 2 2 2 14" xfId="35426"/>
    <cellStyle name="Normal 7 2 2 2 2 2" xfId="35427"/>
    <cellStyle name="Normal 7 2 2 2 2 2 10" xfId="35428"/>
    <cellStyle name="Normal 7 2 2 2 2 2 11" xfId="35429"/>
    <cellStyle name="Normal 7 2 2 2 2 2 2" xfId="35430"/>
    <cellStyle name="Normal 7 2 2 2 2 2 2 2" xfId="35431"/>
    <cellStyle name="Normal 7 2 2 2 2 2 2 2 2" xfId="35432"/>
    <cellStyle name="Normal 7 2 2 2 2 2 2 2 2 2" xfId="35433"/>
    <cellStyle name="Normal 7 2 2 2 2 2 2 2 2 3" xfId="35434"/>
    <cellStyle name="Normal 7 2 2 2 2 2 2 2 3" xfId="35435"/>
    <cellStyle name="Normal 7 2 2 2 2 2 2 2 3 2" xfId="35436"/>
    <cellStyle name="Normal 7 2 2 2 2 2 2 2 3 3" xfId="35437"/>
    <cellStyle name="Normal 7 2 2 2 2 2 2 2 4" xfId="35438"/>
    <cellStyle name="Normal 7 2 2 2 2 2 2 2 4 2" xfId="35439"/>
    <cellStyle name="Normal 7 2 2 2 2 2 2 2 4 3" xfId="35440"/>
    <cellStyle name="Normal 7 2 2 2 2 2 2 2 5" xfId="35441"/>
    <cellStyle name="Normal 7 2 2 2 2 2 2 2 5 2" xfId="35442"/>
    <cellStyle name="Normal 7 2 2 2 2 2 2 2 5 3" xfId="35443"/>
    <cellStyle name="Normal 7 2 2 2 2 2 2 2 6" xfId="35444"/>
    <cellStyle name="Normal 7 2 2 2 2 2 2 2 7" xfId="35445"/>
    <cellStyle name="Normal 7 2 2 2 2 2 2 3" xfId="35446"/>
    <cellStyle name="Normal 7 2 2 2 2 2 2 3 2" xfId="35447"/>
    <cellStyle name="Normal 7 2 2 2 2 2 2 3 3" xfId="35448"/>
    <cellStyle name="Normal 7 2 2 2 2 2 2 4" xfId="35449"/>
    <cellStyle name="Normal 7 2 2 2 2 2 2 4 2" xfId="35450"/>
    <cellStyle name="Normal 7 2 2 2 2 2 2 4 3" xfId="35451"/>
    <cellStyle name="Normal 7 2 2 2 2 2 2 5" xfId="35452"/>
    <cellStyle name="Normal 7 2 2 2 2 2 2 5 2" xfId="35453"/>
    <cellStyle name="Normal 7 2 2 2 2 2 2 5 3" xfId="35454"/>
    <cellStyle name="Normal 7 2 2 2 2 2 2 6" xfId="35455"/>
    <cellStyle name="Normal 7 2 2 2 2 2 2 6 2" xfId="35456"/>
    <cellStyle name="Normal 7 2 2 2 2 2 2 6 3" xfId="35457"/>
    <cellStyle name="Normal 7 2 2 2 2 2 2 7" xfId="35458"/>
    <cellStyle name="Normal 7 2 2 2 2 2 2 8" xfId="35459"/>
    <cellStyle name="Normal 7 2 2 2 2 2 3" xfId="35460"/>
    <cellStyle name="Normal 7 2 2 2 2 2 3 2" xfId="35461"/>
    <cellStyle name="Normal 7 2 2 2 2 2 3 2 2" xfId="35462"/>
    <cellStyle name="Normal 7 2 2 2 2 2 3 2 3" xfId="35463"/>
    <cellStyle name="Normal 7 2 2 2 2 2 3 3" xfId="35464"/>
    <cellStyle name="Normal 7 2 2 2 2 2 3 3 2" xfId="35465"/>
    <cellStyle name="Normal 7 2 2 2 2 2 3 3 3" xfId="35466"/>
    <cellStyle name="Normal 7 2 2 2 2 2 3 4" xfId="35467"/>
    <cellStyle name="Normal 7 2 2 2 2 2 3 4 2" xfId="35468"/>
    <cellStyle name="Normal 7 2 2 2 2 2 3 4 3" xfId="35469"/>
    <cellStyle name="Normal 7 2 2 2 2 2 3 5" xfId="35470"/>
    <cellStyle name="Normal 7 2 2 2 2 2 3 5 2" xfId="35471"/>
    <cellStyle name="Normal 7 2 2 2 2 2 3 5 3" xfId="35472"/>
    <cellStyle name="Normal 7 2 2 2 2 2 3 6" xfId="35473"/>
    <cellStyle name="Normal 7 2 2 2 2 2 3 7" xfId="35474"/>
    <cellStyle name="Normal 7 2 2 2 2 2 4" xfId="35475"/>
    <cellStyle name="Normal 7 2 2 2 2 2 4 2" xfId="35476"/>
    <cellStyle name="Normal 7 2 2 2 2 2 4 2 2" xfId="35477"/>
    <cellStyle name="Normal 7 2 2 2 2 2 4 2 3" xfId="35478"/>
    <cellStyle name="Normal 7 2 2 2 2 2 4 3" xfId="35479"/>
    <cellStyle name="Normal 7 2 2 2 2 2 4 3 2" xfId="35480"/>
    <cellStyle name="Normal 7 2 2 2 2 2 4 3 3" xfId="35481"/>
    <cellStyle name="Normal 7 2 2 2 2 2 4 4" xfId="35482"/>
    <cellStyle name="Normal 7 2 2 2 2 2 4 4 2" xfId="35483"/>
    <cellStyle name="Normal 7 2 2 2 2 2 4 4 3" xfId="35484"/>
    <cellStyle name="Normal 7 2 2 2 2 2 4 5" xfId="35485"/>
    <cellStyle name="Normal 7 2 2 2 2 2 4 5 2" xfId="35486"/>
    <cellStyle name="Normal 7 2 2 2 2 2 4 5 3" xfId="35487"/>
    <cellStyle name="Normal 7 2 2 2 2 2 4 6" xfId="35488"/>
    <cellStyle name="Normal 7 2 2 2 2 2 4 7" xfId="35489"/>
    <cellStyle name="Normal 7 2 2 2 2 2 5" xfId="35490"/>
    <cellStyle name="Normal 7 2 2 2 2 2 5 2" xfId="35491"/>
    <cellStyle name="Normal 7 2 2 2 2 2 5 2 2" xfId="35492"/>
    <cellStyle name="Normal 7 2 2 2 2 2 5 2 3" xfId="35493"/>
    <cellStyle name="Normal 7 2 2 2 2 2 5 3" xfId="35494"/>
    <cellStyle name="Normal 7 2 2 2 2 2 5 3 2" xfId="35495"/>
    <cellStyle name="Normal 7 2 2 2 2 2 5 3 3" xfId="35496"/>
    <cellStyle name="Normal 7 2 2 2 2 2 5 4" xfId="35497"/>
    <cellStyle name="Normal 7 2 2 2 2 2 5 4 2" xfId="35498"/>
    <cellStyle name="Normal 7 2 2 2 2 2 5 4 3" xfId="35499"/>
    <cellStyle name="Normal 7 2 2 2 2 2 5 5" xfId="35500"/>
    <cellStyle name="Normal 7 2 2 2 2 2 5 5 2" xfId="35501"/>
    <cellStyle name="Normal 7 2 2 2 2 2 5 5 3" xfId="35502"/>
    <cellStyle name="Normal 7 2 2 2 2 2 5 6" xfId="35503"/>
    <cellStyle name="Normal 7 2 2 2 2 2 5 7" xfId="35504"/>
    <cellStyle name="Normal 7 2 2 2 2 2 6" xfId="35505"/>
    <cellStyle name="Normal 7 2 2 2 2 2 6 2" xfId="35506"/>
    <cellStyle name="Normal 7 2 2 2 2 2 6 3" xfId="35507"/>
    <cellStyle name="Normal 7 2 2 2 2 2 7" xfId="35508"/>
    <cellStyle name="Normal 7 2 2 2 2 2 7 2" xfId="35509"/>
    <cellStyle name="Normal 7 2 2 2 2 2 7 3" xfId="35510"/>
    <cellStyle name="Normal 7 2 2 2 2 2 8" xfId="35511"/>
    <cellStyle name="Normal 7 2 2 2 2 2 8 2" xfId="35512"/>
    <cellStyle name="Normal 7 2 2 2 2 2 8 3" xfId="35513"/>
    <cellStyle name="Normal 7 2 2 2 2 2 9" xfId="35514"/>
    <cellStyle name="Normal 7 2 2 2 2 2 9 2" xfId="35515"/>
    <cellStyle name="Normal 7 2 2 2 2 2 9 3" xfId="35516"/>
    <cellStyle name="Normal 7 2 2 2 2 3" xfId="35517"/>
    <cellStyle name="Normal 7 2 2 2 2 3 2" xfId="35518"/>
    <cellStyle name="Normal 7 2 2 2 2 3 2 2" xfId="35519"/>
    <cellStyle name="Normal 7 2 2 2 2 3 2 2 2" xfId="35520"/>
    <cellStyle name="Normal 7 2 2 2 2 3 2 2 3" xfId="35521"/>
    <cellStyle name="Normal 7 2 2 2 2 3 2 3" xfId="35522"/>
    <cellStyle name="Normal 7 2 2 2 2 3 2 3 2" xfId="35523"/>
    <cellStyle name="Normal 7 2 2 2 2 3 2 3 3" xfId="35524"/>
    <cellStyle name="Normal 7 2 2 2 2 3 2 4" xfId="35525"/>
    <cellStyle name="Normal 7 2 2 2 2 3 2 4 2" xfId="35526"/>
    <cellStyle name="Normal 7 2 2 2 2 3 2 4 3" xfId="35527"/>
    <cellStyle name="Normal 7 2 2 2 2 3 2 5" xfId="35528"/>
    <cellStyle name="Normal 7 2 2 2 2 3 2 5 2" xfId="35529"/>
    <cellStyle name="Normal 7 2 2 2 2 3 2 5 3" xfId="35530"/>
    <cellStyle name="Normal 7 2 2 2 2 3 2 6" xfId="35531"/>
    <cellStyle name="Normal 7 2 2 2 2 3 2 7" xfId="35532"/>
    <cellStyle name="Normal 7 2 2 2 2 3 3" xfId="35533"/>
    <cellStyle name="Normal 7 2 2 2 2 3 3 2" xfId="35534"/>
    <cellStyle name="Normal 7 2 2 2 2 3 3 3" xfId="35535"/>
    <cellStyle name="Normal 7 2 2 2 2 3 4" xfId="35536"/>
    <cellStyle name="Normal 7 2 2 2 2 3 4 2" xfId="35537"/>
    <cellStyle name="Normal 7 2 2 2 2 3 4 3" xfId="35538"/>
    <cellStyle name="Normal 7 2 2 2 2 3 5" xfId="35539"/>
    <cellStyle name="Normal 7 2 2 2 2 3 5 2" xfId="35540"/>
    <cellStyle name="Normal 7 2 2 2 2 3 5 3" xfId="35541"/>
    <cellStyle name="Normal 7 2 2 2 2 3 6" xfId="35542"/>
    <cellStyle name="Normal 7 2 2 2 2 3 6 2" xfId="35543"/>
    <cellStyle name="Normal 7 2 2 2 2 3 6 3" xfId="35544"/>
    <cellStyle name="Normal 7 2 2 2 2 3 7" xfId="35545"/>
    <cellStyle name="Normal 7 2 2 2 2 3 8" xfId="35546"/>
    <cellStyle name="Normal 7 2 2 2 2 4" xfId="35547"/>
    <cellStyle name="Normal 7 2 2 2 2 4 2" xfId="35548"/>
    <cellStyle name="Normal 7 2 2 2 2 4 2 2" xfId="35549"/>
    <cellStyle name="Normal 7 2 2 2 2 4 2 2 2" xfId="35550"/>
    <cellStyle name="Normal 7 2 2 2 2 4 2 2 3" xfId="35551"/>
    <cellStyle name="Normal 7 2 2 2 2 4 2 3" xfId="35552"/>
    <cellStyle name="Normal 7 2 2 2 2 4 2 3 2" xfId="35553"/>
    <cellStyle name="Normal 7 2 2 2 2 4 2 3 3" xfId="35554"/>
    <cellStyle name="Normal 7 2 2 2 2 4 2 4" xfId="35555"/>
    <cellStyle name="Normal 7 2 2 2 2 4 2 4 2" xfId="35556"/>
    <cellStyle name="Normal 7 2 2 2 2 4 2 4 3" xfId="35557"/>
    <cellStyle name="Normal 7 2 2 2 2 4 2 5" xfId="35558"/>
    <cellStyle name="Normal 7 2 2 2 2 4 2 5 2" xfId="35559"/>
    <cellStyle name="Normal 7 2 2 2 2 4 2 5 3" xfId="35560"/>
    <cellStyle name="Normal 7 2 2 2 2 4 2 6" xfId="35561"/>
    <cellStyle name="Normal 7 2 2 2 2 4 2 7" xfId="35562"/>
    <cellStyle name="Normal 7 2 2 2 2 4 3" xfId="35563"/>
    <cellStyle name="Normal 7 2 2 2 2 4 3 2" xfId="35564"/>
    <cellStyle name="Normal 7 2 2 2 2 4 3 3" xfId="35565"/>
    <cellStyle name="Normal 7 2 2 2 2 4 4" xfId="35566"/>
    <cellStyle name="Normal 7 2 2 2 2 4 4 2" xfId="35567"/>
    <cellStyle name="Normal 7 2 2 2 2 4 4 3" xfId="35568"/>
    <cellStyle name="Normal 7 2 2 2 2 4 5" xfId="35569"/>
    <cellStyle name="Normal 7 2 2 2 2 4 5 2" xfId="35570"/>
    <cellStyle name="Normal 7 2 2 2 2 4 5 3" xfId="35571"/>
    <cellStyle name="Normal 7 2 2 2 2 4 6" xfId="35572"/>
    <cellStyle name="Normal 7 2 2 2 2 4 6 2" xfId="35573"/>
    <cellStyle name="Normal 7 2 2 2 2 4 6 3" xfId="35574"/>
    <cellStyle name="Normal 7 2 2 2 2 4 7" xfId="35575"/>
    <cellStyle name="Normal 7 2 2 2 2 4 8" xfId="35576"/>
    <cellStyle name="Normal 7 2 2 2 2 5" xfId="35577"/>
    <cellStyle name="Normal 7 2 2 2 2 5 2" xfId="35578"/>
    <cellStyle name="Normal 7 2 2 2 2 5 2 2" xfId="35579"/>
    <cellStyle name="Normal 7 2 2 2 2 5 2 3" xfId="35580"/>
    <cellStyle name="Normal 7 2 2 2 2 5 3" xfId="35581"/>
    <cellStyle name="Normal 7 2 2 2 2 5 3 2" xfId="35582"/>
    <cellStyle name="Normal 7 2 2 2 2 5 3 3" xfId="35583"/>
    <cellStyle name="Normal 7 2 2 2 2 5 4" xfId="35584"/>
    <cellStyle name="Normal 7 2 2 2 2 5 4 2" xfId="35585"/>
    <cellStyle name="Normal 7 2 2 2 2 5 4 3" xfId="35586"/>
    <cellStyle name="Normal 7 2 2 2 2 5 5" xfId="35587"/>
    <cellStyle name="Normal 7 2 2 2 2 5 5 2" xfId="35588"/>
    <cellStyle name="Normal 7 2 2 2 2 5 5 3" xfId="35589"/>
    <cellStyle name="Normal 7 2 2 2 2 5 6" xfId="35590"/>
    <cellStyle name="Normal 7 2 2 2 2 5 7" xfId="35591"/>
    <cellStyle name="Normal 7 2 2 2 2 6" xfId="35592"/>
    <cellStyle name="Normal 7 2 2 2 2 6 2" xfId="35593"/>
    <cellStyle name="Normal 7 2 2 2 2 6 2 2" xfId="35594"/>
    <cellStyle name="Normal 7 2 2 2 2 6 2 3" xfId="35595"/>
    <cellStyle name="Normal 7 2 2 2 2 6 3" xfId="35596"/>
    <cellStyle name="Normal 7 2 2 2 2 6 3 2" xfId="35597"/>
    <cellStyle name="Normal 7 2 2 2 2 6 3 3" xfId="35598"/>
    <cellStyle name="Normal 7 2 2 2 2 6 4" xfId="35599"/>
    <cellStyle name="Normal 7 2 2 2 2 6 4 2" xfId="35600"/>
    <cellStyle name="Normal 7 2 2 2 2 6 4 3" xfId="35601"/>
    <cellStyle name="Normal 7 2 2 2 2 6 5" xfId="35602"/>
    <cellStyle name="Normal 7 2 2 2 2 6 5 2" xfId="35603"/>
    <cellStyle name="Normal 7 2 2 2 2 6 5 3" xfId="35604"/>
    <cellStyle name="Normal 7 2 2 2 2 6 6" xfId="35605"/>
    <cellStyle name="Normal 7 2 2 2 2 6 7" xfId="35606"/>
    <cellStyle name="Normal 7 2 2 2 2 7" xfId="35607"/>
    <cellStyle name="Normal 7 2 2 2 2 7 2" xfId="35608"/>
    <cellStyle name="Normal 7 2 2 2 2 7 2 2" xfId="35609"/>
    <cellStyle name="Normal 7 2 2 2 2 7 2 3" xfId="35610"/>
    <cellStyle name="Normal 7 2 2 2 2 7 3" xfId="35611"/>
    <cellStyle name="Normal 7 2 2 2 2 7 3 2" xfId="35612"/>
    <cellStyle name="Normal 7 2 2 2 2 7 3 3" xfId="35613"/>
    <cellStyle name="Normal 7 2 2 2 2 7 4" xfId="35614"/>
    <cellStyle name="Normal 7 2 2 2 2 7 4 2" xfId="35615"/>
    <cellStyle name="Normal 7 2 2 2 2 7 4 3" xfId="35616"/>
    <cellStyle name="Normal 7 2 2 2 2 7 5" xfId="35617"/>
    <cellStyle name="Normal 7 2 2 2 2 7 5 2" xfId="35618"/>
    <cellStyle name="Normal 7 2 2 2 2 7 5 3" xfId="35619"/>
    <cellStyle name="Normal 7 2 2 2 2 7 6" xfId="35620"/>
    <cellStyle name="Normal 7 2 2 2 2 7 7" xfId="35621"/>
    <cellStyle name="Normal 7 2 2 2 2 8" xfId="35622"/>
    <cellStyle name="Normal 7 2 2 2 2 8 2" xfId="35623"/>
    <cellStyle name="Normal 7 2 2 2 2 8 2 2" xfId="35624"/>
    <cellStyle name="Normal 7 2 2 2 2 8 2 3" xfId="35625"/>
    <cellStyle name="Normal 7 2 2 2 2 8 3" xfId="35626"/>
    <cellStyle name="Normal 7 2 2 2 2 8 3 2" xfId="35627"/>
    <cellStyle name="Normal 7 2 2 2 2 8 3 3" xfId="35628"/>
    <cellStyle name="Normal 7 2 2 2 2 8 4" xfId="35629"/>
    <cellStyle name="Normal 7 2 2 2 2 8 4 2" xfId="35630"/>
    <cellStyle name="Normal 7 2 2 2 2 8 4 3" xfId="35631"/>
    <cellStyle name="Normal 7 2 2 2 2 8 5" xfId="35632"/>
    <cellStyle name="Normal 7 2 2 2 2 8 5 2" xfId="35633"/>
    <cellStyle name="Normal 7 2 2 2 2 8 5 3" xfId="35634"/>
    <cellStyle name="Normal 7 2 2 2 2 8 6" xfId="35635"/>
    <cellStyle name="Normal 7 2 2 2 2 8 7" xfId="35636"/>
    <cellStyle name="Normal 7 2 2 2 2 9" xfId="35637"/>
    <cellStyle name="Normal 7 2 2 2 2 9 2" xfId="35638"/>
    <cellStyle name="Normal 7 2 2 2 2 9 3" xfId="35639"/>
    <cellStyle name="Normal 7 2 2 2 3" xfId="35640"/>
    <cellStyle name="Normal 7 2 2 2 3 10" xfId="35641"/>
    <cellStyle name="Normal 7 2 2 2 3 11" xfId="35642"/>
    <cellStyle name="Normal 7 2 2 2 3 2" xfId="35643"/>
    <cellStyle name="Normal 7 2 2 2 3 2 2" xfId="35644"/>
    <cellStyle name="Normal 7 2 2 2 3 2 2 2" xfId="35645"/>
    <cellStyle name="Normal 7 2 2 2 3 2 2 2 2" xfId="35646"/>
    <cellStyle name="Normal 7 2 2 2 3 2 2 2 3" xfId="35647"/>
    <cellStyle name="Normal 7 2 2 2 3 2 2 3" xfId="35648"/>
    <cellStyle name="Normal 7 2 2 2 3 2 2 3 2" xfId="35649"/>
    <cellStyle name="Normal 7 2 2 2 3 2 2 3 3" xfId="35650"/>
    <cellStyle name="Normal 7 2 2 2 3 2 2 4" xfId="35651"/>
    <cellStyle name="Normal 7 2 2 2 3 2 2 4 2" xfId="35652"/>
    <cellStyle name="Normal 7 2 2 2 3 2 2 4 3" xfId="35653"/>
    <cellStyle name="Normal 7 2 2 2 3 2 2 5" xfId="35654"/>
    <cellStyle name="Normal 7 2 2 2 3 2 2 5 2" xfId="35655"/>
    <cellStyle name="Normal 7 2 2 2 3 2 2 5 3" xfId="35656"/>
    <cellStyle name="Normal 7 2 2 2 3 2 2 6" xfId="35657"/>
    <cellStyle name="Normal 7 2 2 2 3 2 2 7" xfId="35658"/>
    <cellStyle name="Normal 7 2 2 2 3 2 3" xfId="35659"/>
    <cellStyle name="Normal 7 2 2 2 3 2 3 2" xfId="35660"/>
    <cellStyle name="Normal 7 2 2 2 3 2 3 3" xfId="35661"/>
    <cellStyle name="Normal 7 2 2 2 3 2 4" xfId="35662"/>
    <cellStyle name="Normal 7 2 2 2 3 2 4 2" xfId="35663"/>
    <cellStyle name="Normal 7 2 2 2 3 2 4 3" xfId="35664"/>
    <cellStyle name="Normal 7 2 2 2 3 2 5" xfId="35665"/>
    <cellStyle name="Normal 7 2 2 2 3 2 5 2" xfId="35666"/>
    <cellStyle name="Normal 7 2 2 2 3 2 5 3" xfId="35667"/>
    <cellStyle name="Normal 7 2 2 2 3 2 6" xfId="35668"/>
    <cellStyle name="Normal 7 2 2 2 3 2 6 2" xfId="35669"/>
    <cellStyle name="Normal 7 2 2 2 3 2 6 3" xfId="35670"/>
    <cellStyle name="Normal 7 2 2 2 3 2 7" xfId="35671"/>
    <cellStyle name="Normal 7 2 2 2 3 2 8" xfId="35672"/>
    <cellStyle name="Normal 7 2 2 2 3 3" xfId="35673"/>
    <cellStyle name="Normal 7 2 2 2 3 3 2" xfId="35674"/>
    <cellStyle name="Normal 7 2 2 2 3 3 2 2" xfId="35675"/>
    <cellStyle name="Normal 7 2 2 2 3 3 2 3" xfId="35676"/>
    <cellStyle name="Normal 7 2 2 2 3 3 3" xfId="35677"/>
    <cellStyle name="Normal 7 2 2 2 3 3 3 2" xfId="35678"/>
    <cellStyle name="Normal 7 2 2 2 3 3 3 3" xfId="35679"/>
    <cellStyle name="Normal 7 2 2 2 3 3 4" xfId="35680"/>
    <cellStyle name="Normal 7 2 2 2 3 3 4 2" xfId="35681"/>
    <cellStyle name="Normal 7 2 2 2 3 3 4 3" xfId="35682"/>
    <cellStyle name="Normal 7 2 2 2 3 3 5" xfId="35683"/>
    <cellStyle name="Normal 7 2 2 2 3 3 5 2" xfId="35684"/>
    <cellStyle name="Normal 7 2 2 2 3 3 5 3" xfId="35685"/>
    <cellStyle name="Normal 7 2 2 2 3 3 6" xfId="35686"/>
    <cellStyle name="Normal 7 2 2 2 3 3 7" xfId="35687"/>
    <cellStyle name="Normal 7 2 2 2 3 4" xfId="35688"/>
    <cellStyle name="Normal 7 2 2 2 3 4 2" xfId="35689"/>
    <cellStyle name="Normal 7 2 2 2 3 4 2 2" xfId="35690"/>
    <cellStyle name="Normal 7 2 2 2 3 4 2 3" xfId="35691"/>
    <cellStyle name="Normal 7 2 2 2 3 4 3" xfId="35692"/>
    <cellStyle name="Normal 7 2 2 2 3 4 3 2" xfId="35693"/>
    <cellStyle name="Normal 7 2 2 2 3 4 3 3" xfId="35694"/>
    <cellStyle name="Normal 7 2 2 2 3 4 4" xfId="35695"/>
    <cellStyle name="Normal 7 2 2 2 3 4 4 2" xfId="35696"/>
    <cellStyle name="Normal 7 2 2 2 3 4 4 3" xfId="35697"/>
    <cellStyle name="Normal 7 2 2 2 3 4 5" xfId="35698"/>
    <cellStyle name="Normal 7 2 2 2 3 4 5 2" xfId="35699"/>
    <cellStyle name="Normal 7 2 2 2 3 4 5 3" xfId="35700"/>
    <cellStyle name="Normal 7 2 2 2 3 4 6" xfId="35701"/>
    <cellStyle name="Normal 7 2 2 2 3 4 7" xfId="35702"/>
    <cellStyle name="Normal 7 2 2 2 3 5" xfId="35703"/>
    <cellStyle name="Normal 7 2 2 2 3 5 2" xfId="35704"/>
    <cellStyle name="Normal 7 2 2 2 3 5 2 2" xfId="35705"/>
    <cellStyle name="Normal 7 2 2 2 3 5 2 3" xfId="35706"/>
    <cellStyle name="Normal 7 2 2 2 3 5 3" xfId="35707"/>
    <cellStyle name="Normal 7 2 2 2 3 5 3 2" xfId="35708"/>
    <cellStyle name="Normal 7 2 2 2 3 5 3 3" xfId="35709"/>
    <cellStyle name="Normal 7 2 2 2 3 5 4" xfId="35710"/>
    <cellStyle name="Normal 7 2 2 2 3 5 4 2" xfId="35711"/>
    <cellStyle name="Normal 7 2 2 2 3 5 4 3" xfId="35712"/>
    <cellStyle name="Normal 7 2 2 2 3 5 5" xfId="35713"/>
    <cellStyle name="Normal 7 2 2 2 3 5 5 2" xfId="35714"/>
    <cellStyle name="Normal 7 2 2 2 3 5 5 3" xfId="35715"/>
    <cellStyle name="Normal 7 2 2 2 3 5 6" xfId="35716"/>
    <cellStyle name="Normal 7 2 2 2 3 5 7" xfId="35717"/>
    <cellStyle name="Normal 7 2 2 2 3 6" xfId="35718"/>
    <cellStyle name="Normal 7 2 2 2 3 6 2" xfId="35719"/>
    <cellStyle name="Normal 7 2 2 2 3 6 3" xfId="35720"/>
    <cellStyle name="Normal 7 2 2 2 3 7" xfId="35721"/>
    <cellStyle name="Normal 7 2 2 2 3 7 2" xfId="35722"/>
    <cellStyle name="Normal 7 2 2 2 3 7 3" xfId="35723"/>
    <cellStyle name="Normal 7 2 2 2 3 8" xfId="35724"/>
    <cellStyle name="Normal 7 2 2 2 3 8 2" xfId="35725"/>
    <cellStyle name="Normal 7 2 2 2 3 8 3" xfId="35726"/>
    <cellStyle name="Normal 7 2 2 2 3 9" xfId="35727"/>
    <cellStyle name="Normal 7 2 2 2 3 9 2" xfId="35728"/>
    <cellStyle name="Normal 7 2 2 2 3 9 3" xfId="35729"/>
    <cellStyle name="Normal 7 2 2 2 4" xfId="35730"/>
    <cellStyle name="Normal 7 2 2 2 4 2" xfId="35731"/>
    <cellStyle name="Normal 7 2 2 2 4 2 2" xfId="35732"/>
    <cellStyle name="Normal 7 2 2 2 4 2 2 2" xfId="35733"/>
    <cellStyle name="Normal 7 2 2 2 4 2 2 3" xfId="35734"/>
    <cellStyle name="Normal 7 2 2 2 4 2 3" xfId="35735"/>
    <cellStyle name="Normal 7 2 2 2 4 2 3 2" xfId="35736"/>
    <cellStyle name="Normal 7 2 2 2 4 2 3 3" xfId="35737"/>
    <cellStyle name="Normal 7 2 2 2 4 2 4" xfId="35738"/>
    <cellStyle name="Normal 7 2 2 2 4 2 4 2" xfId="35739"/>
    <cellStyle name="Normal 7 2 2 2 4 2 4 3" xfId="35740"/>
    <cellStyle name="Normal 7 2 2 2 4 2 5" xfId="35741"/>
    <cellStyle name="Normal 7 2 2 2 4 2 5 2" xfId="35742"/>
    <cellStyle name="Normal 7 2 2 2 4 2 5 3" xfId="35743"/>
    <cellStyle name="Normal 7 2 2 2 4 2 6" xfId="35744"/>
    <cellStyle name="Normal 7 2 2 2 4 2 7" xfId="35745"/>
    <cellStyle name="Normal 7 2 2 2 4 3" xfId="35746"/>
    <cellStyle name="Normal 7 2 2 2 4 3 2" xfId="35747"/>
    <cellStyle name="Normal 7 2 2 2 4 3 3" xfId="35748"/>
    <cellStyle name="Normal 7 2 2 2 4 4" xfId="35749"/>
    <cellStyle name="Normal 7 2 2 2 4 4 2" xfId="35750"/>
    <cellStyle name="Normal 7 2 2 2 4 4 3" xfId="35751"/>
    <cellStyle name="Normal 7 2 2 2 4 5" xfId="35752"/>
    <cellStyle name="Normal 7 2 2 2 4 5 2" xfId="35753"/>
    <cellStyle name="Normal 7 2 2 2 4 5 3" xfId="35754"/>
    <cellStyle name="Normal 7 2 2 2 4 6" xfId="35755"/>
    <cellStyle name="Normal 7 2 2 2 4 6 2" xfId="35756"/>
    <cellStyle name="Normal 7 2 2 2 4 6 3" xfId="35757"/>
    <cellStyle name="Normal 7 2 2 2 4 7" xfId="35758"/>
    <cellStyle name="Normal 7 2 2 2 4 8" xfId="35759"/>
    <cellStyle name="Normal 7 2 2 2 5" xfId="35760"/>
    <cellStyle name="Normal 7 2 2 2 5 2" xfId="35761"/>
    <cellStyle name="Normal 7 2 2 2 5 2 2" xfId="35762"/>
    <cellStyle name="Normal 7 2 2 2 5 2 2 2" xfId="35763"/>
    <cellStyle name="Normal 7 2 2 2 5 2 2 3" xfId="35764"/>
    <cellStyle name="Normal 7 2 2 2 5 2 3" xfId="35765"/>
    <cellStyle name="Normal 7 2 2 2 5 2 3 2" xfId="35766"/>
    <cellStyle name="Normal 7 2 2 2 5 2 3 3" xfId="35767"/>
    <cellStyle name="Normal 7 2 2 2 5 2 4" xfId="35768"/>
    <cellStyle name="Normal 7 2 2 2 5 2 4 2" xfId="35769"/>
    <cellStyle name="Normal 7 2 2 2 5 2 4 3" xfId="35770"/>
    <cellStyle name="Normal 7 2 2 2 5 2 5" xfId="35771"/>
    <cellStyle name="Normal 7 2 2 2 5 2 5 2" xfId="35772"/>
    <cellStyle name="Normal 7 2 2 2 5 2 5 3" xfId="35773"/>
    <cellStyle name="Normal 7 2 2 2 5 2 6" xfId="35774"/>
    <cellStyle name="Normal 7 2 2 2 5 2 7" xfId="35775"/>
    <cellStyle name="Normal 7 2 2 2 5 3" xfId="35776"/>
    <cellStyle name="Normal 7 2 2 2 5 3 2" xfId="35777"/>
    <cellStyle name="Normal 7 2 2 2 5 3 3" xfId="35778"/>
    <cellStyle name="Normal 7 2 2 2 5 4" xfId="35779"/>
    <cellStyle name="Normal 7 2 2 2 5 4 2" xfId="35780"/>
    <cellStyle name="Normal 7 2 2 2 5 4 3" xfId="35781"/>
    <cellStyle name="Normal 7 2 2 2 5 5" xfId="35782"/>
    <cellStyle name="Normal 7 2 2 2 5 5 2" xfId="35783"/>
    <cellStyle name="Normal 7 2 2 2 5 5 3" xfId="35784"/>
    <cellStyle name="Normal 7 2 2 2 5 6" xfId="35785"/>
    <cellStyle name="Normal 7 2 2 2 5 6 2" xfId="35786"/>
    <cellStyle name="Normal 7 2 2 2 5 6 3" xfId="35787"/>
    <cellStyle name="Normal 7 2 2 2 5 7" xfId="35788"/>
    <cellStyle name="Normal 7 2 2 2 5 8" xfId="35789"/>
    <cellStyle name="Normal 7 2 2 2 6" xfId="35790"/>
    <cellStyle name="Normal 7 2 2 2 6 2" xfId="35791"/>
    <cellStyle name="Normal 7 2 2 2 6 2 2" xfId="35792"/>
    <cellStyle name="Normal 7 2 2 2 6 2 3" xfId="35793"/>
    <cellStyle name="Normal 7 2 2 2 6 3" xfId="35794"/>
    <cellStyle name="Normal 7 2 2 2 6 3 2" xfId="35795"/>
    <cellStyle name="Normal 7 2 2 2 6 3 3" xfId="35796"/>
    <cellStyle name="Normal 7 2 2 2 6 4" xfId="35797"/>
    <cellStyle name="Normal 7 2 2 2 6 4 2" xfId="35798"/>
    <cellStyle name="Normal 7 2 2 2 6 4 3" xfId="35799"/>
    <cellStyle name="Normal 7 2 2 2 6 5" xfId="35800"/>
    <cellStyle name="Normal 7 2 2 2 6 5 2" xfId="35801"/>
    <cellStyle name="Normal 7 2 2 2 6 5 3" xfId="35802"/>
    <cellStyle name="Normal 7 2 2 2 6 6" xfId="35803"/>
    <cellStyle name="Normal 7 2 2 2 6 7" xfId="35804"/>
    <cellStyle name="Normal 7 2 2 2 7" xfId="35805"/>
    <cellStyle name="Normal 7 2 2 2 7 2" xfId="35806"/>
    <cellStyle name="Normal 7 2 2 2 7 2 2" xfId="35807"/>
    <cellStyle name="Normal 7 2 2 2 7 2 3" xfId="35808"/>
    <cellStyle name="Normal 7 2 2 2 7 3" xfId="35809"/>
    <cellStyle name="Normal 7 2 2 2 7 3 2" xfId="35810"/>
    <cellStyle name="Normal 7 2 2 2 7 3 3" xfId="35811"/>
    <cellStyle name="Normal 7 2 2 2 7 4" xfId="35812"/>
    <cellStyle name="Normal 7 2 2 2 7 4 2" xfId="35813"/>
    <cellStyle name="Normal 7 2 2 2 7 4 3" xfId="35814"/>
    <cellStyle name="Normal 7 2 2 2 7 5" xfId="35815"/>
    <cellStyle name="Normal 7 2 2 2 7 5 2" xfId="35816"/>
    <cellStyle name="Normal 7 2 2 2 7 5 3" xfId="35817"/>
    <cellStyle name="Normal 7 2 2 2 7 6" xfId="35818"/>
    <cellStyle name="Normal 7 2 2 2 7 7" xfId="35819"/>
    <cellStyle name="Normal 7 2 2 2 8" xfId="35820"/>
    <cellStyle name="Normal 7 2 2 2 8 2" xfId="35821"/>
    <cellStyle name="Normal 7 2 2 2 8 2 2" xfId="35822"/>
    <cellStyle name="Normal 7 2 2 2 8 2 3" xfId="35823"/>
    <cellStyle name="Normal 7 2 2 2 8 3" xfId="35824"/>
    <cellStyle name="Normal 7 2 2 2 8 3 2" xfId="35825"/>
    <cellStyle name="Normal 7 2 2 2 8 3 3" xfId="35826"/>
    <cellStyle name="Normal 7 2 2 2 8 4" xfId="35827"/>
    <cellStyle name="Normal 7 2 2 2 8 4 2" xfId="35828"/>
    <cellStyle name="Normal 7 2 2 2 8 4 3" xfId="35829"/>
    <cellStyle name="Normal 7 2 2 2 8 5" xfId="35830"/>
    <cellStyle name="Normal 7 2 2 2 8 5 2" xfId="35831"/>
    <cellStyle name="Normal 7 2 2 2 8 5 3" xfId="35832"/>
    <cellStyle name="Normal 7 2 2 2 8 6" xfId="35833"/>
    <cellStyle name="Normal 7 2 2 2 8 7" xfId="35834"/>
    <cellStyle name="Normal 7 2 2 2 9" xfId="35835"/>
    <cellStyle name="Normal 7 2 2 2 9 2" xfId="35836"/>
    <cellStyle name="Normal 7 2 2 2 9 2 2" xfId="35837"/>
    <cellStyle name="Normal 7 2 2 2 9 2 3" xfId="35838"/>
    <cellStyle name="Normal 7 2 2 2 9 3" xfId="35839"/>
    <cellStyle name="Normal 7 2 2 2 9 3 2" xfId="35840"/>
    <cellStyle name="Normal 7 2 2 2 9 3 3" xfId="35841"/>
    <cellStyle name="Normal 7 2 2 2 9 4" xfId="35842"/>
    <cellStyle name="Normal 7 2 2 2 9 4 2" xfId="35843"/>
    <cellStyle name="Normal 7 2 2 2 9 4 3" xfId="35844"/>
    <cellStyle name="Normal 7 2 2 2 9 5" xfId="35845"/>
    <cellStyle name="Normal 7 2 2 2 9 5 2" xfId="35846"/>
    <cellStyle name="Normal 7 2 2 2 9 5 3" xfId="35847"/>
    <cellStyle name="Normal 7 2 2 2 9 6" xfId="35848"/>
    <cellStyle name="Normal 7 2 2 2 9 7" xfId="35849"/>
    <cellStyle name="Normal 7 2 2 3" xfId="35850"/>
    <cellStyle name="Normal 7 2 2 3 10" xfId="35851"/>
    <cellStyle name="Normal 7 2 2 3 10 2" xfId="35852"/>
    <cellStyle name="Normal 7 2 2 3 10 3" xfId="35853"/>
    <cellStyle name="Normal 7 2 2 3 11" xfId="35854"/>
    <cellStyle name="Normal 7 2 2 3 11 2" xfId="35855"/>
    <cellStyle name="Normal 7 2 2 3 11 3" xfId="35856"/>
    <cellStyle name="Normal 7 2 2 3 12" xfId="35857"/>
    <cellStyle name="Normal 7 2 2 3 12 2" xfId="35858"/>
    <cellStyle name="Normal 7 2 2 3 12 3" xfId="35859"/>
    <cellStyle name="Normal 7 2 2 3 13" xfId="35860"/>
    <cellStyle name="Normal 7 2 2 3 14" xfId="35861"/>
    <cellStyle name="Normal 7 2 2 3 2" xfId="35862"/>
    <cellStyle name="Normal 7 2 2 3 2 10" xfId="35863"/>
    <cellStyle name="Normal 7 2 2 3 2 11" xfId="35864"/>
    <cellStyle name="Normal 7 2 2 3 2 2" xfId="35865"/>
    <cellStyle name="Normal 7 2 2 3 2 2 2" xfId="35866"/>
    <cellStyle name="Normal 7 2 2 3 2 2 2 2" xfId="35867"/>
    <cellStyle name="Normal 7 2 2 3 2 2 2 2 2" xfId="35868"/>
    <cellStyle name="Normal 7 2 2 3 2 2 2 2 3" xfId="35869"/>
    <cellStyle name="Normal 7 2 2 3 2 2 2 3" xfId="35870"/>
    <cellStyle name="Normal 7 2 2 3 2 2 2 3 2" xfId="35871"/>
    <cellStyle name="Normal 7 2 2 3 2 2 2 3 3" xfId="35872"/>
    <cellStyle name="Normal 7 2 2 3 2 2 2 4" xfId="35873"/>
    <cellStyle name="Normal 7 2 2 3 2 2 2 4 2" xfId="35874"/>
    <cellStyle name="Normal 7 2 2 3 2 2 2 4 3" xfId="35875"/>
    <cellStyle name="Normal 7 2 2 3 2 2 2 5" xfId="35876"/>
    <cellStyle name="Normal 7 2 2 3 2 2 2 5 2" xfId="35877"/>
    <cellStyle name="Normal 7 2 2 3 2 2 2 5 3" xfId="35878"/>
    <cellStyle name="Normal 7 2 2 3 2 2 2 6" xfId="35879"/>
    <cellStyle name="Normal 7 2 2 3 2 2 2 7" xfId="35880"/>
    <cellStyle name="Normal 7 2 2 3 2 2 3" xfId="35881"/>
    <cellStyle name="Normal 7 2 2 3 2 2 3 2" xfId="35882"/>
    <cellStyle name="Normal 7 2 2 3 2 2 3 3" xfId="35883"/>
    <cellStyle name="Normal 7 2 2 3 2 2 4" xfId="35884"/>
    <cellStyle name="Normal 7 2 2 3 2 2 4 2" xfId="35885"/>
    <cellStyle name="Normal 7 2 2 3 2 2 4 3" xfId="35886"/>
    <cellStyle name="Normal 7 2 2 3 2 2 5" xfId="35887"/>
    <cellStyle name="Normal 7 2 2 3 2 2 5 2" xfId="35888"/>
    <cellStyle name="Normal 7 2 2 3 2 2 5 3" xfId="35889"/>
    <cellStyle name="Normal 7 2 2 3 2 2 6" xfId="35890"/>
    <cellStyle name="Normal 7 2 2 3 2 2 6 2" xfId="35891"/>
    <cellStyle name="Normal 7 2 2 3 2 2 6 3" xfId="35892"/>
    <cellStyle name="Normal 7 2 2 3 2 2 7" xfId="35893"/>
    <cellStyle name="Normal 7 2 2 3 2 2 8" xfId="35894"/>
    <cellStyle name="Normal 7 2 2 3 2 3" xfId="35895"/>
    <cellStyle name="Normal 7 2 2 3 2 3 2" xfId="35896"/>
    <cellStyle name="Normal 7 2 2 3 2 3 2 2" xfId="35897"/>
    <cellStyle name="Normal 7 2 2 3 2 3 2 3" xfId="35898"/>
    <cellStyle name="Normal 7 2 2 3 2 3 3" xfId="35899"/>
    <cellStyle name="Normal 7 2 2 3 2 3 3 2" xfId="35900"/>
    <cellStyle name="Normal 7 2 2 3 2 3 3 3" xfId="35901"/>
    <cellStyle name="Normal 7 2 2 3 2 3 4" xfId="35902"/>
    <cellStyle name="Normal 7 2 2 3 2 3 4 2" xfId="35903"/>
    <cellStyle name="Normal 7 2 2 3 2 3 4 3" xfId="35904"/>
    <cellStyle name="Normal 7 2 2 3 2 3 5" xfId="35905"/>
    <cellStyle name="Normal 7 2 2 3 2 3 5 2" xfId="35906"/>
    <cellStyle name="Normal 7 2 2 3 2 3 5 3" xfId="35907"/>
    <cellStyle name="Normal 7 2 2 3 2 3 6" xfId="35908"/>
    <cellStyle name="Normal 7 2 2 3 2 3 7" xfId="35909"/>
    <cellStyle name="Normal 7 2 2 3 2 4" xfId="35910"/>
    <cellStyle name="Normal 7 2 2 3 2 4 2" xfId="35911"/>
    <cellStyle name="Normal 7 2 2 3 2 4 2 2" xfId="35912"/>
    <cellStyle name="Normal 7 2 2 3 2 4 2 3" xfId="35913"/>
    <cellStyle name="Normal 7 2 2 3 2 4 3" xfId="35914"/>
    <cellStyle name="Normal 7 2 2 3 2 4 3 2" xfId="35915"/>
    <cellStyle name="Normal 7 2 2 3 2 4 3 3" xfId="35916"/>
    <cellStyle name="Normal 7 2 2 3 2 4 4" xfId="35917"/>
    <cellStyle name="Normal 7 2 2 3 2 4 4 2" xfId="35918"/>
    <cellStyle name="Normal 7 2 2 3 2 4 4 3" xfId="35919"/>
    <cellStyle name="Normal 7 2 2 3 2 4 5" xfId="35920"/>
    <cellStyle name="Normal 7 2 2 3 2 4 5 2" xfId="35921"/>
    <cellStyle name="Normal 7 2 2 3 2 4 5 3" xfId="35922"/>
    <cellStyle name="Normal 7 2 2 3 2 4 6" xfId="35923"/>
    <cellStyle name="Normal 7 2 2 3 2 4 7" xfId="35924"/>
    <cellStyle name="Normal 7 2 2 3 2 5" xfId="35925"/>
    <cellStyle name="Normal 7 2 2 3 2 5 2" xfId="35926"/>
    <cellStyle name="Normal 7 2 2 3 2 5 2 2" xfId="35927"/>
    <cellStyle name="Normal 7 2 2 3 2 5 2 3" xfId="35928"/>
    <cellStyle name="Normal 7 2 2 3 2 5 3" xfId="35929"/>
    <cellStyle name="Normal 7 2 2 3 2 5 3 2" xfId="35930"/>
    <cellStyle name="Normal 7 2 2 3 2 5 3 3" xfId="35931"/>
    <cellStyle name="Normal 7 2 2 3 2 5 4" xfId="35932"/>
    <cellStyle name="Normal 7 2 2 3 2 5 4 2" xfId="35933"/>
    <cellStyle name="Normal 7 2 2 3 2 5 4 3" xfId="35934"/>
    <cellStyle name="Normal 7 2 2 3 2 5 5" xfId="35935"/>
    <cellStyle name="Normal 7 2 2 3 2 5 5 2" xfId="35936"/>
    <cellStyle name="Normal 7 2 2 3 2 5 5 3" xfId="35937"/>
    <cellStyle name="Normal 7 2 2 3 2 5 6" xfId="35938"/>
    <cellStyle name="Normal 7 2 2 3 2 5 7" xfId="35939"/>
    <cellStyle name="Normal 7 2 2 3 2 6" xfId="35940"/>
    <cellStyle name="Normal 7 2 2 3 2 6 2" xfId="35941"/>
    <cellStyle name="Normal 7 2 2 3 2 6 3" xfId="35942"/>
    <cellStyle name="Normal 7 2 2 3 2 7" xfId="35943"/>
    <cellStyle name="Normal 7 2 2 3 2 7 2" xfId="35944"/>
    <cellStyle name="Normal 7 2 2 3 2 7 3" xfId="35945"/>
    <cellStyle name="Normal 7 2 2 3 2 8" xfId="35946"/>
    <cellStyle name="Normal 7 2 2 3 2 8 2" xfId="35947"/>
    <cellStyle name="Normal 7 2 2 3 2 8 3" xfId="35948"/>
    <cellStyle name="Normal 7 2 2 3 2 9" xfId="35949"/>
    <cellStyle name="Normal 7 2 2 3 2 9 2" xfId="35950"/>
    <cellStyle name="Normal 7 2 2 3 2 9 3" xfId="35951"/>
    <cellStyle name="Normal 7 2 2 3 3" xfId="35952"/>
    <cellStyle name="Normal 7 2 2 3 3 2" xfId="35953"/>
    <cellStyle name="Normal 7 2 2 3 3 2 2" xfId="35954"/>
    <cellStyle name="Normal 7 2 2 3 3 2 2 2" xfId="35955"/>
    <cellStyle name="Normal 7 2 2 3 3 2 2 3" xfId="35956"/>
    <cellStyle name="Normal 7 2 2 3 3 2 3" xfId="35957"/>
    <cellStyle name="Normal 7 2 2 3 3 2 3 2" xfId="35958"/>
    <cellStyle name="Normal 7 2 2 3 3 2 3 3" xfId="35959"/>
    <cellStyle name="Normal 7 2 2 3 3 2 4" xfId="35960"/>
    <cellStyle name="Normal 7 2 2 3 3 2 4 2" xfId="35961"/>
    <cellStyle name="Normal 7 2 2 3 3 2 4 3" xfId="35962"/>
    <cellStyle name="Normal 7 2 2 3 3 2 5" xfId="35963"/>
    <cellStyle name="Normal 7 2 2 3 3 2 5 2" xfId="35964"/>
    <cellStyle name="Normal 7 2 2 3 3 2 5 3" xfId="35965"/>
    <cellStyle name="Normal 7 2 2 3 3 2 6" xfId="35966"/>
    <cellStyle name="Normal 7 2 2 3 3 2 7" xfId="35967"/>
    <cellStyle name="Normal 7 2 2 3 3 3" xfId="35968"/>
    <cellStyle name="Normal 7 2 2 3 3 3 2" xfId="35969"/>
    <cellStyle name="Normal 7 2 2 3 3 3 3" xfId="35970"/>
    <cellStyle name="Normal 7 2 2 3 3 4" xfId="35971"/>
    <cellStyle name="Normal 7 2 2 3 3 4 2" xfId="35972"/>
    <cellStyle name="Normal 7 2 2 3 3 4 3" xfId="35973"/>
    <cellStyle name="Normal 7 2 2 3 3 5" xfId="35974"/>
    <cellStyle name="Normal 7 2 2 3 3 5 2" xfId="35975"/>
    <cellStyle name="Normal 7 2 2 3 3 5 3" xfId="35976"/>
    <cellStyle name="Normal 7 2 2 3 3 6" xfId="35977"/>
    <cellStyle name="Normal 7 2 2 3 3 6 2" xfId="35978"/>
    <cellStyle name="Normal 7 2 2 3 3 6 3" xfId="35979"/>
    <cellStyle name="Normal 7 2 2 3 3 7" xfId="35980"/>
    <cellStyle name="Normal 7 2 2 3 3 8" xfId="35981"/>
    <cellStyle name="Normal 7 2 2 3 4" xfId="35982"/>
    <cellStyle name="Normal 7 2 2 3 4 2" xfId="35983"/>
    <cellStyle name="Normal 7 2 2 3 4 2 2" xfId="35984"/>
    <cellStyle name="Normal 7 2 2 3 4 2 2 2" xfId="35985"/>
    <cellStyle name="Normal 7 2 2 3 4 2 2 3" xfId="35986"/>
    <cellStyle name="Normal 7 2 2 3 4 2 3" xfId="35987"/>
    <cellStyle name="Normal 7 2 2 3 4 2 3 2" xfId="35988"/>
    <cellStyle name="Normal 7 2 2 3 4 2 3 3" xfId="35989"/>
    <cellStyle name="Normal 7 2 2 3 4 2 4" xfId="35990"/>
    <cellStyle name="Normal 7 2 2 3 4 2 4 2" xfId="35991"/>
    <cellStyle name="Normal 7 2 2 3 4 2 4 3" xfId="35992"/>
    <cellStyle name="Normal 7 2 2 3 4 2 5" xfId="35993"/>
    <cellStyle name="Normal 7 2 2 3 4 2 5 2" xfId="35994"/>
    <cellStyle name="Normal 7 2 2 3 4 2 5 3" xfId="35995"/>
    <cellStyle name="Normal 7 2 2 3 4 2 6" xfId="35996"/>
    <cellStyle name="Normal 7 2 2 3 4 2 7" xfId="35997"/>
    <cellStyle name="Normal 7 2 2 3 4 3" xfId="35998"/>
    <cellStyle name="Normal 7 2 2 3 4 3 2" xfId="35999"/>
    <cellStyle name="Normal 7 2 2 3 4 3 3" xfId="36000"/>
    <cellStyle name="Normal 7 2 2 3 4 4" xfId="36001"/>
    <cellStyle name="Normal 7 2 2 3 4 4 2" xfId="36002"/>
    <cellStyle name="Normal 7 2 2 3 4 4 3" xfId="36003"/>
    <cellStyle name="Normal 7 2 2 3 4 5" xfId="36004"/>
    <cellStyle name="Normal 7 2 2 3 4 5 2" xfId="36005"/>
    <cellStyle name="Normal 7 2 2 3 4 5 3" xfId="36006"/>
    <cellStyle name="Normal 7 2 2 3 4 6" xfId="36007"/>
    <cellStyle name="Normal 7 2 2 3 4 6 2" xfId="36008"/>
    <cellStyle name="Normal 7 2 2 3 4 6 3" xfId="36009"/>
    <cellStyle name="Normal 7 2 2 3 4 7" xfId="36010"/>
    <cellStyle name="Normal 7 2 2 3 4 8" xfId="36011"/>
    <cellStyle name="Normal 7 2 2 3 5" xfId="36012"/>
    <cellStyle name="Normal 7 2 2 3 5 2" xfId="36013"/>
    <cellStyle name="Normal 7 2 2 3 5 2 2" xfId="36014"/>
    <cellStyle name="Normal 7 2 2 3 5 2 3" xfId="36015"/>
    <cellStyle name="Normal 7 2 2 3 5 3" xfId="36016"/>
    <cellStyle name="Normal 7 2 2 3 5 3 2" xfId="36017"/>
    <cellStyle name="Normal 7 2 2 3 5 3 3" xfId="36018"/>
    <cellStyle name="Normal 7 2 2 3 5 4" xfId="36019"/>
    <cellStyle name="Normal 7 2 2 3 5 4 2" xfId="36020"/>
    <cellStyle name="Normal 7 2 2 3 5 4 3" xfId="36021"/>
    <cellStyle name="Normal 7 2 2 3 5 5" xfId="36022"/>
    <cellStyle name="Normal 7 2 2 3 5 5 2" xfId="36023"/>
    <cellStyle name="Normal 7 2 2 3 5 5 3" xfId="36024"/>
    <cellStyle name="Normal 7 2 2 3 5 6" xfId="36025"/>
    <cellStyle name="Normal 7 2 2 3 5 7" xfId="36026"/>
    <cellStyle name="Normal 7 2 2 3 6" xfId="36027"/>
    <cellStyle name="Normal 7 2 2 3 6 2" xfId="36028"/>
    <cellStyle name="Normal 7 2 2 3 6 2 2" xfId="36029"/>
    <cellStyle name="Normal 7 2 2 3 6 2 3" xfId="36030"/>
    <cellStyle name="Normal 7 2 2 3 6 3" xfId="36031"/>
    <cellStyle name="Normal 7 2 2 3 6 3 2" xfId="36032"/>
    <cellStyle name="Normal 7 2 2 3 6 3 3" xfId="36033"/>
    <cellStyle name="Normal 7 2 2 3 6 4" xfId="36034"/>
    <cellStyle name="Normal 7 2 2 3 6 4 2" xfId="36035"/>
    <cellStyle name="Normal 7 2 2 3 6 4 3" xfId="36036"/>
    <cellStyle name="Normal 7 2 2 3 6 5" xfId="36037"/>
    <cellStyle name="Normal 7 2 2 3 6 5 2" xfId="36038"/>
    <cellStyle name="Normal 7 2 2 3 6 5 3" xfId="36039"/>
    <cellStyle name="Normal 7 2 2 3 6 6" xfId="36040"/>
    <cellStyle name="Normal 7 2 2 3 6 7" xfId="36041"/>
    <cellStyle name="Normal 7 2 2 3 7" xfId="36042"/>
    <cellStyle name="Normal 7 2 2 3 7 2" xfId="36043"/>
    <cellStyle name="Normal 7 2 2 3 7 2 2" xfId="36044"/>
    <cellStyle name="Normal 7 2 2 3 7 2 3" xfId="36045"/>
    <cellStyle name="Normal 7 2 2 3 7 3" xfId="36046"/>
    <cellStyle name="Normal 7 2 2 3 7 3 2" xfId="36047"/>
    <cellStyle name="Normal 7 2 2 3 7 3 3" xfId="36048"/>
    <cellStyle name="Normal 7 2 2 3 7 4" xfId="36049"/>
    <cellStyle name="Normal 7 2 2 3 7 4 2" xfId="36050"/>
    <cellStyle name="Normal 7 2 2 3 7 4 3" xfId="36051"/>
    <cellStyle name="Normal 7 2 2 3 7 5" xfId="36052"/>
    <cellStyle name="Normal 7 2 2 3 7 5 2" xfId="36053"/>
    <cellStyle name="Normal 7 2 2 3 7 5 3" xfId="36054"/>
    <cellStyle name="Normal 7 2 2 3 7 6" xfId="36055"/>
    <cellStyle name="Normal 7 2 2 3 7 7" xfId="36056"/>
    <cellStyle name="Normal 7 2 2 3 8" xfId="36057"/>
    <cellStyle name="Normal 7 2 2 3 8 2" xfId="36058"/>
    <cellStyle name="Normal 7 2 2 3 8 2 2" xfId="36059"/>
    <cellStyle name="Normal 7 2 2 3 8 2 3" xfId="36060"/>
    <cellStyle name="Normal 7 2 2 3 8 3" xfId="36061"/>
    <cellStyle name="Normal 7 2 2 3 8 3 2" xfId="36062"/>
    <cellStyle name="Normal 7 2 2 3 8 3 3" xfId="36063"/>
    <cellStyle name="Normal 7 2 2 3 8 4" xfId="36064"/>
    <cellStyle name="Normal 7 2 2 3 8 4 2" xfId="36065"/>
    <cellStyle name="Normal 7 2 2 3 8 4 3" xfId="36066"/>
    <cellStyle name="Normal 7 2 2 3 8 5" xfId="36067"/>
    <cellStyle name="Normal 7 2 2 3 8 5 2" xfId="36068"/>
    <cellStyle name="Normal 7 2 2 3 8 5 3" xfId="36069"/>
    <cellStyle name="Normal 7 2 2 3 8 6" xfId="36070"/>
    <cellStyle name="Normal 7 2 2 3 8 7" xfId="36071"/>
    <cellStyle name="Normal 7 2 2 3 9" xfId="36072"/>
    <cellStyle name="Normal 7 2 2 3 9 2" xfId="36073"/>
    <cellStyle name="Normal 7 2 2 3 9 3" xfId="36074"/>
    <cellStyle name="Normal 7 2 2 4" xfId="36075"/>
    <cellStyle name="Normal 7 2 2 4 10" xfId="36076"/>
    <cellStyle name="Normal 7 2 2 4 11" xfId="36077"/>
    <cellStyle name="Normal 7 2 2 4 2" xfId="36078"/>
    <cellStyle name="Normal 7 2 2 4 2 2" xfId="36079"/>
    <cellStyle name="Normal 7 2 2 4 2 2 2" xfId="36080"/>
    <cellStyle name="Normal 7 2 2 4 2 2 2 2" xfId="36081"/>
    <cellStyle name="Normal 7 2 2 4 2 2 2 3" xfId="36082"/>
    <cellStyle name="Normal 7 2 2 4 2 2 3" xfId="36083"/>
    <cellStyle name="Normal 7 2 2 4 2 2 3 2" xfId="36084"/>
    <cellStyle name="Normal 7 2 2 4 2 2 3 3" xfId="36085"/>
    <cellStyle name="Normal 7 2 2 4 2 2 4" xfId="36086"/>
    <cellStyle name="Normal 7 2 2 4 2 2 4 2" xfId="36087"/>
    <cellStyle name="Normal 7 2 2 4 2 2 4 3" xfId="36088"/>
    <cellStyle name="Normal 7 2 2 4 2 2 5" xfId="36089"/>
    <cellStyle name="Normal 7 2 2 4 2 2 5 2" xfId="36090"/>
    <cellStyle name="Normal 7 2 2 4 2 2 5 3" xfId="36091"/>
    <cellStyle name="Normal 7 2 2 4 2 2 6" xfId="36092"/>
    <cellStyle name="Normal 7 2 2 4 2 2 7" xfId="36093"/>
    <cellStyle name="Normal 7 2 2 4 2 3" xfId="36094"/>
    <cellStyle name="Normal 7 2 2 4 2 3 2" xfId="36095"/>
    <cellStyle name="Normal 7 2 2 4 2 3 3" xfId="36096"/>
    <cellStyle name="Normal 7 2 2 4 2 4" xfId="36097"/>
    <cellStyle name="Normal 7 2 2 4 2 4 2" xfId="36098"/>
    <cellStyle name="Normal 7 2 2 4 2 4 3" xfId="36099"/>
    <cellStyle name="Normal 7 2 2 4 2 5" xfId="36100"/>
    <cellStyle name="Normal 7 2 2 4 2 5 2" xfId="36101"/>
    <cellStyle name="Normal 7 2 2 4 2 5 3" xfId="36102"/>
    <cellStyle name="Normal 7 2 2 4 2 6" xfId="36103"/>
    <cellStyle name="Normal 7 2 2 4 2 6 2" xfId="36104"/>
    <cellStyle name="Normal 7 2 2 4 2 6 3" xfId="36105"/>
    <cellStyle name="Normal 7 2 2 4 2 7" xfId="36106"/>
    <cellStyle name="Normal 7 2 2 4 2 8" xfId="36107"/>
    <cellStyle name="Normal 7 2 2 4 3" xfId="36108"/>
    <cellStyle name="Normal 7 2 2 4 3 2" xfId="36109"/>
    <cellStyle name="Normal 7 2 2 4 3 2 2" xfId="36110"/>
    <cellStyle name="Normal 7 2 2 4 3 2 3" xfId="36111"/>
    <cellStyle name="Normal 7 2 2 4 3 3" xfId="36112"/>
    <cellStyle name="Normal 7 2 2 4 3 3 2" xfId="36113"/>
    <cellStyle name="Normal 7 2 2 4 3 3 3" xfId="36114"/>
    <cellStyle name="Normal 7 2 2 4 3 4" xfId="36115"/>
    <cellStyle name="Normal 7 2 2 4 3 4 2" xfId="36116"/>
    <cellStyle name="Normal 7 2 2 4 3 4 3" xfId="36117"/>
    <cellStyle name="Normal 7 2 2 4 3 5" xfId="36118"/>
    <cellStyle name="Normal 7 2 2 4 3 5 2" xfId="36119"/>
    <cellStyle name="Normal 7 2 2 4 3 5 3" xfId="36120"/>
    <cellStyle name="Normal 7 2 2 4 3 6" xfId="36121"/>
    <cellStyle name="Normal 7 2 2 4 3 7" xfId="36122"/>
    <cellStyle name="Normal 7 2 2 4 4" xfId="36123"/>
    <cellStyle name="Normal 7 2 2 4 4 2" xfId="36124"/>
    <cellStyle name="Normal 7 2 2 4 4 2 2" xfId="36125"/>
    <cellStyle name="Normal 7 2 2 4 4 2 3" xfId="36126"/>
    <cellStyle name="Normal 7 2 2 4 4 3" xfId="36127"/>
    <cellStyle name="Normal 7 2 2 4 4 3 2" xfId="36128"/>
    <cellStyle name="Normal 7 2 2 4 4 3 3" xfId="36129"/>
    <cellStyle name="Normal 7 2 2 4 4 4" xfId="36130"/>
    <cellStyle name="Normal 7 2 2 4 4 4 2" xfId="36131"/>
    <cellStyle name="Normal 7 2 2 4 4 4 3" xfId="36132"/>
    <cellStyle name="Normal 7 2 2 4 4 5" xfId="36133"/>
    <cellStyle name="Normal 7 2 2 4 4 5 2" xfId="36134"/>
    <cellStyle name="Normal 7 2 2 4 4 5 3" xfId="36135"/>
    <cellStyle name="Normal 7 2 2 4 4 6" xfId="36136"/>
    <cellStyle name="Normal 7 2 2 4 4 7" xfId="36137"/>
    <cellStyle name="Normal 7 2 2 4 5" xfId="36138"/>
    <cellStyle name="Normal 7 2 2 4 5 2" xfId="36139"/>
    <cellStyle name="Normal 7 2 2 4 5 2 2" xfId="36140"/>
    <cellStyle name="Normal 7 2 2 4 5 2 3" xfId="36141"/>
    <cellStyle name="Normal 7 2 2 4 5 3" xfId="36142"/>
    <cellStyle name="Normal 7 2 2 4 5 3 2" xfId="36143"/>
    <cellStyle name="Normal 7 2 2 4 5 3 3" xfId="36144"/>
    <cellStyle name="Normal 7 2 2 4 5 4" xfId="36145"/>
    <cellStyle name="Normal 7 2 2 4 5 4 2" xfId="36146"/>
    <cellStyle name="Normal 7 2 2 4 5 4 3" xfId="36147"/>
    <cellStyle name="Normal 7 2 2 4 5 5" xfId="36148"/>
    <cellStyle name="Normal 7 2 2 4 5 5 2" xfId="36149"/>
    <cellStyle name="Normal 7 2 2 4 5 5 3" xfId="36150"/>
    <cellStyle name="Normal 7 2 2 4 5 6" xfId="36151"/>
    <cellStyle name="Normal 7 2 2 4 5 7" xfId="36152"/>
    <cellStyle name="Normal 7 2 2 4 6" xfId="36153"/>
    <cellStyle name="Normal 7 2 2 4 6 2" xfId="36154"/>
    <cellStyle name="Normal 7 2 2 4 6 3" xfId="36155"/>
    <cellStyle name="Normal 7 2 2 4 7" xfId="36156"/>
    <cellStyle name="Normal 7 2 2 4 7 2" xfId="36157"/>
    <cellStyle name="Normal 7 2 2 4 7 3" xfId="36158"/>
    <cellStyle name="Normal 7 2 2 4 8" xfId="36159"/>
    <cellStyle name="Normal 7 2 2 4 8 2" xfId="36160"/>
    <cellStyle name="Normal 7 2 2 4 8 3" xfId="36161"/>
    <cellStyle name="Normal 7 2 2 4 9" xfId="36162"/>
    <cellStyle name="Normal 7 2 2 4 9 2" xfId="36163"/>
    <cellStyle name="Normal 7 2 2 4 9 3" xfId="36164"/>
    <cellStyle name="Normal 7 2 2 5" xfId="36165"/>
    <cellStyle name="Normal 7 2 2 5 2" xfId="36166"/>
    <cellStyle name="Normal 7 2 2 5 2 2" xfId="36167"/>
    <cellStyle name="Normal 7 2 2 5 2 2 2" xfId="36168"/>
    <cellStyle name="Normal 7 2 2 5 2 2 3" xfId="36169"/>
    <cellStyle name="Normal 7 2 2 5 2 3" xfId="36170"/>
    <cellStyle name="Normal 7 2 2 5 2 3 2" xfId="36171"/>
    <cellStyle name="Normal 7 2 2 5 2 3 3" xfId="36172"/>
    <cellStyle name="Normal 7 2 2 5 2 4" xfId="36173"/>
    <cellStyle name="Normal 7 2 2 5 2 4 2" xfId="36174"/>
    <cellStyle name="Normal 7 2 2 5 2 4 3" xfId="36175"/>
    <cellStyle name="Normal 7 2 2 5 2 5" xfId="36176"/>
    <cellStyle name="Normal 7 2 2 5 2 5 2" xfId="36177"/>
    <cellStyle name="Normal 7 2 2 5 2 5 3" xfId="36178"/>
    <cellStyle name="Normal 7 2 2 5 2 6" xfId="36179"/>
    <cellStyle name="Normal 7 2 2 5 2 7" xfId="36180"/>
    <cellStyle name="Normal 7 2 2 5 3" xfId="36181"/>
    <cellStyle name="Normal 7 2 2 5 3 2" xfId="36182"/>
    <cellStyle name="Normal 7 2 2 5 3 3" xfId="36183"/>
    <cellStyle name="Normal 7 2 2 5 4" xfId="36184"/>
    <cellStyle name="Normal 7 2 2 5 4 2" xfId="36185"/>
    <cellStyle name="Normal 7 2 2 5 4 3" xfId="36186"/>
    <cellStyle name="Normal 7 2 2 5 5" xfId="36187"/>
    <cellStyle name="Normal 7 2 2 5 5 2" xfId="36188"/>
    <cellStyle name="Normal 7 2 2 5 5 3" xfId="36189"/>
    <cellStyle name="Normal 7 2 2 5 6" xfId="36190"/>
    <cellStyle name="Normal 7 2 2 5 6 2" xfId="36191"/>
    <cellStyle name="Normal 7 2 2 5 6 3" xfId="36192"/>
    <cellStyle name="Normal 7 2 2 5 7" xfId="36193"/>
    <cellStyle name="Normal 7 2 2 5 8" xfId="36194"/>
    <cellStyle name="Normal 7 2 2 6" xfId="36195"/>
    <cellStyle name="Normal 7 2 2 6 2" xfId="36196"/>
    <cellStyle name="Normal 7 2 2 6 2 2" xfId="36197"/>
    <cellStyle name="Normal 7 2 2 6 2 2 2" xfId="36198"/>
    <cellStyle name="Normal 7 2 2 6 2 2 3" xfId="36199"/>
    <cellStyle name="Normal 7 2 2 6 2 3" xfId="36200"/>
    <cellStyle name="Normal 7 2 2 6 2 3 2" xfId="36201"/>
    <cellStyle name="Normal 7 2 2 6 2 3 3" xfId="36202"/>
    <cellStyle name="Normal 7 2 2 6 2 4" xfId="36203"/>
    <cellStyle name="Normal 7 2 2 6 2 4 2" xfId="36204"/>
    <cellStyle name="Normal 7 2 2 6 2 4 3" xfId="36205"/>
    <cellStyle name="Normal 7 2 2 6 2 5" xfId="36206"/>
    <cellStyle name="Normal 7 2 2 6 2 5 2" xfId="36207"/>
    <cellStyle name="Normal 7 2 2 6 2 5 3" xfId="36208"/>
    <cellStyle name="Normal 7 2 2 6 2 6" xfId="36209"/>
    <cellStyle name="Normal 7 2 2 6 2 7" xfId="36210"/>
    <cellStyle name="Normal 7 2 2 6 3" xfId="36211"/>
    <cellStyle name="Normal 7 2 2 6 3 2" xfId="36212"/>
    <cellStyle name="Normal 7 2 2 6 3 3" xfId="36213"/>
    <cellStyle name="Normal 7 2 2 6 4" xfId="36214"/>
    <cellStyle name="Normal 7 2 2 6 4 2" xfId="36215"/>
    <cellStyle name="Normal 7 2 2 6 4 3" xfId="36216"/>
    <cellStyle name="Normal 7 2 2 6 5" xfId="36217"/>
    <cellStyle name="Normal 7 2 2 6 5 2" xfId="36218"/>
    <cellStyle name="Normal 7 2 2 6 5 3" xfId="36219"/>
    <cellStyle name="Normal 7 2 2 6 6" xfId="36220"/>
    <cellStyle name="Normal 7 2 2 6 6 2" xfId="36221"/>
    <cellStyle name="Normal 7 2 2 6 6 3" xfId="36222"/>
    <cellStyle name="Normal 7 2 2 6 7" xfId="36223"/>
    <cellStyle name="Normal 7 2 2 6 8" xfId="36224"/>
    <cellStyle name="Normal 7 2 2 7" xfId="36225"/>
    <cellStyle name="Normal 7 2 2 7 2" xfId="36226"/>
    <cellStyle name="Normal 7 2 2 7 2 2" xfId="36227"/>
    <cellStyle name="Normal 7 2 2 7 2 3" xfId="36228"/>
    <cellStyle name="Normal 7 2 2 7 3" xfId="36229"/>
    <cellStyle name="Normal 7 2 2 7 3 2" xfId="36230"/>
    <cellStyle name="Normal 7 2 2 7 3 3" xfId="36231"/>
    <cellStyle name="Normal 7 2 2 7 4" xfId="36232"/>
    <cellStyle name="Normal 7 2 2 7 4 2" xfId="36233"/>
    <cellStyle name="Normal 7 2 2 7 4 3" xfId="36234"/>
    <cellStyle name="Normal 7 2 2 7 5" xfId="36235"/>
    <cellStyle name="Normal 7 2 2 7 5 2" xfId="36236"/>
    <cellStyle name="Normal 7 2 2 7 5 3" xfId="36237"/>
    <cellStyle name="Normal 7 2 2 7 6" xfId="36238"/>
    <cellStyle name="Normal 7 2 2 7 7" xfId="36239"/>
    <cellStyle name="Normal 7 2 2 8" xfId="36240"/>
    <cellStyle name="Normal 7 2 2 8 2" xfId="36241"/>
    <cellStyle name="Normal 7 2 2 8 2 2" xfId="36242"/>
    <cellStyle name="Normal 7 2 2 8 2 3" xfId="36243"/>
    <cellStyle name="Normal 7 2 2 8 3" xfId="36244"/>
    <cellStyle name="Normal 7 2 2 8 3 2" xfId="36245"/>
    <cellStyle name="Normal 7 2 2 8 3 3" xfId="36246"/>
    <cellStyle name="Normal 7 2 2 8 4" xfId="36247"/>
    <cellStyle name="Normal 7 2 2 8 4 2" xfId="36248"/>
    <cellStyle name="Normal 7 2 2 8 4 3" xfId="36249"/>
    <cellStyle name="Normal 7 2 2 8 5" xfId="36250"/>
    <cellStyle name="Normal 7 2 2 8 5 2" xfId="36251"/>
    <cellStyle name="Normal 7 2 2 8 5 3" xfId="36252"/>
    <cellStyle name="Normal 7 2 2 8 6" xfId="36253"/>
    <cellStyle name="Normal 7 2 2 8 7" xfId="36254"/>
    <cellStyle name="Normal 7 2 2 9" xfId="36255"/>
    <cellStyle name="Normal 7 2 2 9 2" xfId="36256"/>
    <cellStyle name="Normal 7 2 2 9 2 2" xfId="36257"/>
    <cellStyle name="Normal 7 2 2 9 2 3" xfId="36258"/>
    <cellStyle name="Normal 7 2 2 9 3" xfId="36259"/>
    <cellStyle name="Normal 7 2 2 9 3 2" xfId="36260"/>
    <cellStyle name="Normal 7 2 2 9 3 3" xfId="36261"/>
    <cellStyle name="Normal 7 2 2 9 4" xfId="36262"/>
    <cellStyle name="Normal 7 2 2 9 4 2" xfId="36263"/>
    <cellStyle name="Normal 7 2 2 9 4 3" xfId="36264"/>
    <cellStyle name="Normal 7 2 2 9 5" xfId="36265"/>
    <cellStyle name="Normal 7 2 2 9 5 2" xfId="36266"/>
    <cellStyle name="Normal 7 2 2 9 5 3" xfId="36267"/>
    <cellStyle name="Normal 7 2 2 9 6" xfId="36268"/>
    <cellStyle name="Normal 7 2 2 9 7" xfId="36269"/>
    <cellStyle name="Normal 7 2 3" xfId="36270"/>
    <cellStyle name="Normal 7 2 3 2" xfId="36271"/>
    <cellStyle name="Normal 7 2 4" xfId="36272"/>
    <cellStyle name="Normal 7 2 4 10" xfId="36273"/>
    <cellStyle name="Normal 7 2 4 10 2" xfId="36274"/>
    <cellStyle name="Normal 7 2 4 10 3" xfId="36275"/>
    <cellStyle name="Normal 7 2 4 11" xfId="36276"/>
    <cellStyle name="Normal 7 2 4 11 2" xfId="36277"/>
    <cellStyle name="Normal 7 2 4 11 3" xfId="36278"/>
    <cellStyle name="Normal 7 2 4 12" xfId="36279"/>
    <cellStyle name="Normal 7 2 4 12 2" xfId="36280"/>
    <cellStyle name="Normal 7 2 4 12 3" xfId="36281"/>
    <cellStyle name="Normal 7 2 4 13" xfId="36282"/>
    <cellStyle name="Normal 7 2 4 13 2" xfId="36283"/>
    <cellStyle name="Normal 7 2 4 13 3" xfId="36284"/>
    <cellStyle name="Normal 7 2 4 14" xfId="36285"/>
    <cellStyle name="Normal 7 2 4 15" xfId="36286"/>
    <cellStyle name="Normal 7 2 4 2" xfId="36287"/>
    <cellStyle name="Normal 7 2 4 2 10" xfId="36288"/>
    <cellStyle name="Normal 7 2 4 2 10 2" xfId="36289"/>
    <cellStyle name="Normal 7 2 4 2 10 3" xfId="36290"/>
    <cellStyle name="Normal 7 2 4 2 11" xfId="36291"/>
    <cellStyle name="Normal 7 2 4 2 11 2" xfId="36292"/>
    <cellStyle name="Normal 7 2 4 2 11 3" xfId="36293"/>
    <cellStyle name="Normal 7 2 4 2 12" xfId="36294"/>
    <cellStyle name="Normal 7 2 4 2 12 2" xfId="36295"/>
    <cellStyle name="Normal 7 2 4 2 12 3" xfId="36296"/>
    <cellStyle name="Normal 7 2 4 2 13" xfId="36297"/>
    <cellStyle name="Normal 7 2 4 2 14" xfId="36298"/>
    <cellStyle name="Normal 7 2 4 2 2" xfId="36299"/>
    <cellStyle name="Normal 7 2 4 2 2 10" xfId="36300"/>
    <cellStyle name="Normal 7 2 4 2 2 11" xfId="36301"/>
    <cellStyle name="Normal 7 2 4 2 2 2" xfId="36302"/>
    <cellStyle name="Normal 7 2 4 2 2 2 2" xfId="36303"/>
    <cellStyle name="Normal 7 2 4 2 2 2 2 2" xfId="36304"/>
    <cellStyle name="Normal 7 2 4 2 2 2 2 2 2" xfId="36305"/>
    <cellStyle name="Normal 7 2 4 2 2 2 2 2 3" xfId="36306"/>
    <cellStyle name="Normal 7 2 4 2 2 2 2 3" xfId="36307"/>
    <cellStyle name="Normal 7 2 4 2 2 2 2 3 2" xfId="36308"/>
    <cellStyle name="Normal 7 2 4 2 2 2 2 3 3" xfId="36309"/>
    <cellStyle name="Normal 7 2 4 2 2 2 2 4" xfId="36310"/>
    <cellStyle name="Normal 7 2 4 2 2 2 2 4 2" xfId="36311"/>
    <cellStyle name="Normal 7 2 4 2 2 2 2 4 3" xfId="36312"/>
    <cellStyle name="Normal 7 2 4 2 2 2 2 5" xfId="36313"/>
    <cellStyle name="Normal 7 2 4 2 2 2 2 5 2" xfId="36314"/>
    <cellStyle name="Normal 7 2 4 2 2 2 2 5 3" xfId="36315"/>
    <cellStyle name="Normal 7 2 4 2 2 2 2 6" xfId="36316"/>
    <cellStyle name="Normal 7 2 4 2 2 2 2 7" xfId="36317"/>
    <cellStyle name="Normal 7 2 4 2 2 2 3" xfId="36318"/>
    <cellStyle name="Normal 7 2 4 2 2 2 3 2" xfId="36319"/>
    <cellStyle name="Normal 7 2 4 2 2 2 3 3" xfId="36320"/>
    <cellStyle name="Normal 7 2 4 2 2 2 4" xfId="36321"/>
    <cellStyle name="Normal 7 2 4 2 2 2 4 2" xfId="36322"/>
    <cellStyle name="Normal 7 2 4 2 2 2 4 3" xfId="36323"/>
    <cellStyle name="Normal 7 2 4 2 2 2 5" xfId="36324"/>
    <cellStyle name="Normal 7 2 4 2 2 2 5 2" xfId="36325"/>
    <cellStyle name="Normal 7 2 4 2 2 2 5 3" xfId="36326"/>
    <cellStyle name="Normal 7 2 4 2 2 2 6" xfId="36327"/>
    <cellStyle name="Normal 7 2 4 2 2 2 6 2" xfId="36328"/>
    <cellStyle name="Normal 7 2 4 2 2 2 6 3" xfId="36329"/>
    <cellStyle name="Normal 7 2 4 2 2 2 7" xfId="36330"/>
    <cellStyle name="Normal 7 2 4 2 2 2 8" xfId="36331"/>
    <cellStyle name="Normal 7 2 4 2 2 3" xfId="36332"/>
    <cellStyle name="Normal 7 2 4 2 2 3 2" xfId="36333"/>
    <cellStyle name="Normal 7 2 4 2 2 3 2 2" xfId="36334"/>
    <cellStyle name="Normal 7 2 4 2 2 3 2 3" xfId="36335"/>
    <cellStyle name="Normal 7 2 4 2 2 3 3" xfId="36336"/>
    <cellStyle name="Normal 7 2 4 2 2 3 3 2" xfId="36337"/>
    <cellStyle name="Normal 7 2 4 2 2 3 3 3" xfId="36338"/>
    <cellStyle name="Normal 7 2 4 2 2 3 4" xfId="36339"/>
    <cellStyle name="Normal 7 2 4 2 2 3 4 2" xfId="36340"/>
    <cellStyle name="Normal 7 2 4 2 2 3 4 3" xfId="36341"/>
    <cellStyle name="Normal 7 2 4 2 2 3 5" xfId="36342"/>
    <cellStyle name="Normal 7 2 4 2 2 3 5 2" xfId="36343"/>
    <cellStyle name="Normal 7 2 4 2 2 3 5 3" xfId="36344"/>
    <cellStyle name="Normal 7 2 4 2 2 3 6" xfId="36345"/>
    <cellStyle name="Normal 7 2 4 2 2 3 7" xfId="36346"/>
    <cellStyle name="Normal 7 2 4 2 2 4" xfId="36347"/>
    <cellStyle name="Normal 7 2 4 2 2 4 2" xfId="36348"/>
    <cellStyle name="Normal 7 2 4 2 2 4 2 2" xfId="36349"/>
    <cellStyle name="Normal 7 2 4 2 2 4 2 3" xfId="36350"/>
    <cellStyle name="Normal 7 2 4 2 2 4 3" xfId="36351"/>
    <cellStyle name="Normal 7 2 4 2 2 4 3 2" xfId="36352"/>
    <cellStyle name="Normal 7 2 4 2 2 4 3 3" xfId="36353"/>
    <cellStyle name="Normal 7 2 4 2 2 4 4" xfId="36354"/>
    <cellStyle name="Normal 7 2 4 2 2 4 4 2" xfId="36355"/>
    <cellStyle name="Normal 7 2 4 2 2 4 4 3" xfId="36356"/>
    <cellStyle name="Normal 7 2 4 2 2 4 5" xfId="36357"/>
    <cellStyle name="Normal 7 2 4 2 2 4 5 2" xfId="36358"/>
    <cellStyle name="Normal 7 2 4 2 2 4 5 3" xfId="36359"/>
    <cellStyle name="Normal 7 2 4 2 2 4 6" xfId="36360"/>
    <cellStyle name="Normal 7 2 4 2 2 4 7" xfId="36361"/>
    <cellStyle name="Normal 7 2 4 2 2 5" xfId="36362"/>
    <cellStyle name="Normal 7 2 4 2 2 5 2" xfId="36363"/>
    <cellStyle name="Normal 7 2 4 2 2 5 2 2" xfId="36364"/>
    <cellStyle name="Normal 7 2 4 2 2 5 2 3" xfId="36365"/>
    <cellStyle name="Normal 7 2 4 2 2 5 3" xfId="36366"/>
    <cellStyle name="Normal 7 2 4 2 2 5 3 2" xfId="36367"/>
    <cellStyle name="Normal 7 2 4 2 2 5 3 3" xfId="36368"/>
    <cellStyle name="Normal 7 2 4 2 2 5 4" xfId="36369"/>
    <cellStyle name="Normal 7 2 4 2 2 5 4 2" xfId="36370"/>
    <cellStyle name="Normal 7 2 4 2 2 5 4 3" xfId="36371"/>
    <cellStyle name="Normal 7 2 4 2 2 5 5" xfId="36372"/>
    <cellStyle name="Normal 7 2 4 2 2 5 5 2" xfId="36373"/>
    <cellStyle name="Normal 7 2 4 2 2 5 5 3" xfId="36374"/>
    <cellStyle name="Normal 7 2 4 2 2 5 6" xfId="36375"/>
    <cellStyle name="Normal 7 2 4 2 2 5 7" xfId="36376"/>
    <cellStyle name="Normal 7 2 4 2 2 6" xfId="36377"/>
    <cellStyle name="Normal 7 2 4 2 2 6 2" xfId="36378"/>
    <cellStyle name="Normal 7 2 4 2 2 6 3" xfId="36379"/>
    <cellStyle name="Normal 7 2 4 2 2 7" xfId="36380"/>
    <cellStyle name="Normal 7 2 4 2 2 7 2" xfId="36381"/>
    <cellStyle name="Normal 7 2 4 2 2 7 3" xfId="36382"/>
    <cellStyle name="Normal 7 2 4 2 2 8" xfId="36383"/>
    <cellStyle name="Normal 7 2 4 2 2 8 2" xfId="36384"/>
    <cellStyle name="Normal 7 2 4 2 2 8 3" xfId="36385"/>
    <cellStyle name="Normal 7 2 4 2 2 9" xfId="36386"/>
    <cellStyle name="Normal 7 2 4 2 2 9 2" xfId="36387"/>
    <cellStyle name="Normal 7 2 4 2 2 9 3" xfId="36388"/>
    <cellStyle name="Normal 7 2 4 2 3" xfId="36389"/>
    <cellStyle name="Normal 7 2 4 2 3 2" xfId="36390"/>
    <cellStyle name="Normal 7 2 4 2 3 2 2" xfId="36391"/>
    <cellStyle name="Normal 7 2 4 2 3 2 2 2" xfId="36392"/>
    <cellStyle name="Normal 7 2 4 2 3 2 2 3" xfId="36393"/>
    <cellStyle name="Normal 7 2 4 2 3 2 3" xfId="36394"/>
    <cellStyle name="Normal 7 2 4 2 3 2 3 2" xfId="36395"/>
    <cellStyle name="Normal 7 2 4 2 3 2 3 3" xfId="36396"/>
    <cellStyle name="Normal 7 2 4 2 3 2 4" xfId="36397"/>
    <cellStyle name="Normal 7 2 4 2 3 2 4 2" xfId="36398"/>
    <cellStyle name="Normal 7 2 4 2 3 2 4 3" xfId="36399"/>
    <cellStyle name="Normal 7 2 4 2 3 2 5" xfId="36400"/>
    <cellStyle name="Normal 7 2 4 2 3 2 5 2" xfId="36401"/>
    <cellStyle name="Normal 7 2 4 2 3 2 5 3" xfId="36402"/>
    <cellStyle name="Normal 7 2 4 2 3 2 6" xfId="36403"/>
    <cellStyle name="Normal 7 2 4 2 3 2 7" xfId="36404"/>
    <cellStyle name="Normal 7 2 4 2 3 3" xfId="36405"/>
    <cellStyle name="Normal 7 2 4 2 3 3 2" xfId="36406"/>
    <cellStyle name="Normal 7 2 4 2 3 3 3" xfId="36407"/>
    <cellStyle name="Normal 7 2 4 2 3 4" xfId="36408"/>
    <cellStyle name="Normal 7 2 4 2 3 4 2" xfId="36409"/>
    <cellStyle name="Normal 7 2 4 2 3 4 3" xfId="36410"/>
    <cellStyle name="Normal 7 2 4 2 3 5" xfId="36411"/>
    <cellStyle name="Normal 7 2 4 2 3 5 2" xfId="36412"/>
    <cellStyle name="Normal 7 2 4 2 3 5 3" xfId="36413"/>
    <cellStyle name="Normal 7 2 4 2 3 6" xfId="36414"/>
    <cellStyle name="Normal 7 2 4 2 3 6 2" xfId="36415"/>
    <cellStyle name="Normal 7 2 4 2 3 6 3" xfId="36416"/>
    <cellStyle name="Normal 7 2 4 2 3 7" xfId="36417"/>
    <cellStyle name="Normal 7 2 4 2 3 8" xfId="36418"/>
    <cellStyle name="Normal 7 2 4 2 4" xfId="36419"/>
    <cellStyle name="Normal 7 2 4 2 4 2" xfId="36420"/>
    <cellStyle name="Normal 7 2 4 2 4 2 2" xfId="36421"/>
    <cellStyle name="Normal 7 2 4 2 4 2 2 2" xfId="36422"/>
    <cellStyle name="Normal 7 2 4 2 4 2 2 3" xfId="36423"/>
    <cellStyle name="Normal 7 2 4 2 4 2 3" xfId="36424"/>
    <cellStyle name="Normal 7 2 4 2 4 2 3 2" xfId="36425"/>
    <cellStyle name="Normal 7 2 4 2 4 2 3 3" xfId="36426"/>
    <cellStyle name="Normal 7 2 4 2 4 2 4" xfId="36427"/>
    <cellStyle name="Normal 7 2 4 2 4 2 4 2" xfId="36428"/>
    <cellStyle name="Normal 7 2 4 2 4 2 4 3" xfId="36429"/>
    <cellStyle name="Normal 7 2 4 2 4 2 5" xfId="36430"/>
    <cellStyle name="Normal 7 2 4 2 4 2 5 2" xfId="36431"/>
    <cellStyle name="Normal 7 2 4 2 4 2 5 3" xfId="36432"/>
    <cellStyle name="Normal 7 2 4 2 4 2 6" xfId="36433"/>
    <cellStyle name="Normal 7 2 4 2 4 2 7" xfId="36434"/>
    <cellStyle name="Normal 7 2 4 2 4 3" xfId="36435"/>
    <cellStyle name="Normal 7 2 4 2 4 3 2" xfId="36436"/>
    <cellStyle name="Normal 7 2 4 2 4 3 3" xfId="36437"/>
    <cellStyle name="Normal 7 2 4 2 4 4" xfId="36438"/>
    <cellStyle name="Normal 7 2 4 2 4 4 2" xfId="36439"/>
    <cellStyle name="Normal 7 2 4 2 4 4 3" xfId="36440"/>
    <cellStyle name="Normal 7 2 4 2 4 5" xfId="36441"/>
    <cellStyle name="Normal 7 2 4 2 4 5 2" xfId="36442"/>
    <cellStyle name="Normal 7 2 4 2 4 5 3" xfId="36443"/>
    <cellStyle name="Normal 7 2 4 2 4 6" xfId="36444"/>
    <cellStyle name="Normal 7 2 4 2 4 6 2" xfId="36445"/>
    <cellStyle name="Normal 7 2 4 2 4 6 3" xfId="36446"/>
    <cellStyle name="Normal 7 2 4 2 4 7" xfId="36447"/>
    <cellStyle name="Normal 7 2 4 2 4 8" xfId="36448"/>
    <cellStyle name="Normal 7 2 4 2 5" xfId="36449"/>
    <cellStyle name="Normal 7 2 4 2 5 2" xfId="36450"/>
    <cellStyle name="Normal 7 2 4 2 5 2 2" xfId="36451"/>
    <cellStyle name="Normal 7 2 4 2 5 2 3" xfId="36452"/>
    <cellStyle name="Normal 7 2 4 2 5 3" xfId="36453"/>
    <cellStyle name="Normal 7 2 4 2 5 3 2" xfId="36454"/>
    <cellStyle name="Normal 7 2 4 2 5 3 3" xfId="36455"/>
    <cellStyle name="Normal 7 2 4 2 5 4" xfId="36456"/>
    <cellStyle name="Normal 7 2 4 2 5 4 2" xfId="36457"/>
    <cellStyle name="Normal 7 2 4 2 5 4 3" xfId="36458"/>
    <cellStyle name="Normal 7 2 4 2 5 5" xfId="36459"/>
    <cellStyle name="Normal 7 2 4 2 5 5 2" xfId="36460"/>
    <cellStyle name="Normal 7 2 4 2 5 5 3" xfId="36461"/>
    <cellStyle name="Normal 7 2 4 2 5 6" xfId="36462"/>
    <cellStyle name="Normal 7 2 4 2 5 7" xfId="36463"/>
    <cellStyle name="Normal 7 2 4 2 6" xfId="36464"/>
    <cellStyle name="Normal 7 2 4 2 6 2" xfId="36465"/>
    <cellStyle name="Normal 7 2 4 2 6 2 2" xfId="36466"/>
    <cellStyle name="Normal 7 2 4 2 6 2 3" xfId="36467"/>
    <cellStyle name="Normal 7 2 4 2 6 3" xfId="36468"/>
    <cellStyle name="Normal 7 2 4 2 6 3 2" xfId="36469"/>
    <cellStyle name="Normal 7 2 4 2 6 3 3" xfId="36470"/>
    <cellStyle name="Normal 7 2 4 2 6 4" xfId="36471"/>
    <cellStyle name="Normal 7 2 4 2 6 4 2" xfId="36472"/>
    <cellStyle name="Normal 7 2 4 2 6 4 3" xfId="36473"/>
    <cellStyle name="Normal 7 2 4 2 6 5" xfId="36474"/>
    <cellStyle name="Normal 7 2 4 2 6 5 2" xfId="36475"/>
    <cellStyle name="Normal 7 2 4 2 6 5 3" xfId="36476"/>
    <cellStyle name="Normal 7 2 4 2 6 6" xfId="36477"/>
    <cellStyle name="Normal 7 2 4 2 6 7" xfId="36478"/>
    <cellStyle name="Normal 7 2 4 2 7" xfId="36479"/>
    <cellStyle name="Normal 7 2 4 2 7 2" xfId="36480"/>
    <cellStyle name="Normal 7 2 4 2 7 2 2" xfId="36481"/>
    <cellStyle name="Normal 7 2 4 2 7 2 3" xfId="36482"/>
    <cellStyle name="Normal 7 2 4 2 7 3" xfId="36483"/>
    <cellStyle name="Normal 7 2 4 2 7 3 2" xfId="36484"/>
    <cellStyle name="Normal 7 2 4 2 7 3 3" xfId="36485"/>
    <cellStyle name="Normal 7 2 4 2 7 4" xfId="36486"/>
    <cellStyle name="Normal 7 2 4 2 7 4 2" xfId="36487"/>
    <cellStyle name="Normal 7 2 4 2 7 4 3" xfId="36488"/>
    <cellStyle name="Normal 7 2 4 2 7 5" xfId="36489"/>
    <cellStyle name="Normal 7 2 4 2 7 5 2" xfId="36490"/>
    <cellStyle name="Normal 7 2 4 2 7 5 3" xfId="36491"/>
    <cellStyle name="Normal 7 2 4 2 7 6" xfId="36492"/>
    <cellStyle name="Normal 7 2 4 2 7 7" xfId="36493"/>
    <cellStyle name="Normal 7 2 4 2 8" xfId="36494"/>
    <cellStyle name="Normal 7 2 4 2 8 2" xfId="36495"/>
    <cellStyle name="Normal 7 2 4 2 8 2 2" xfId="36496"/>
    <cellStyle name="Normal 7 2 4 2 8 2 3" xfId="36497"/>
    <cellStyle name="Normal 7 2 4 2 8 3" xfId="36498"/>
    <cellStyle name="Normal 7 2 4 2 8 3 2" xfId="36499"/>
    <cellStyle name="Normal 7 2 4 2 8 3 3" xfId="36500"/>
    <cellStyle name="Normal 7 2 4 2 8 4" xfId="36501"/>
    <cellStyle name="Normal 7 2 4 2 8 4 2" xfId="36502"/>
    <cellStyle name="Normal 7 2 4 2 8 4 3" xfId="36503"/>
    <cellStyle name="Normal 7 2 4 2 8 5" xfId="36504"/>
    <cellStyle name="Normal 7 2 4 2 8 5 2" xfId="36505"/>
    <cellStyle name="Normal 7 2 4 2 8 5 3" xfId="36506"/>
    <cellStyle name="Normal 7 2 4 2 8 6" xfId="36507"/>
    <cellStyle name="Normal 7 2 4 2 8 7" xfId="36508"/>
    <cellStyle name="Normal 7 2 4 2 9" xfId="36509"/>
    <cellStyle name="Normal 7 2 4 2 9 2" xfId="36510"/>
    <cellStyle name="Normal 7 2 4 2 9 3" xfId="36511"/>
    <cellStyle name="Normal 7 2 4 3" xfId="36512"/>
    <cellStyle name="Normal 7 2 4 3 10" xfId="36513"/>
    <cellStyle name="Normal 7 2 4 3 11" xfId="36514"/>
    <cellStyle name="Normal 7 2 4 3 2" xfId="36515"/>
    <cellStyle name="Normal 7 2 4 3 2 2" xfId="36516"/>
    <cellStyle name="Normal 7 2 4 3 2 2 2" xfId="36517"/>
    <cellStyle name="Normal 7 2 4 3 2 2 2 2" xfId="36518"/>
    <cellStyle name="Normal 7 2 4 3 2 2 2 3" xfId="36519"/>
    <cellStyle name="Normal 7 2 4 3 2 2 3" xfId="36520"/>
    <cellStyle name="Normal 7 2 4 3 2 2 3 2" xfId="36521"/>
    <cellStyle name="Normal 7 2 4 3 2 2 3 3" xfId="36522"/>
    <cellStyle name="Normal 7 2 4 3 2 2 4" xfId="36523"/>
    <cellStyle name="Normal 7 2 4 3 2 2 4 2" xfId="36524"/>
    <cellStyle name="Normal 7 2 4 3 2 2 4 3" xfId="36525"/>
    <cellStyle name="Normal 7 2 4 3 2 2 5" xfId="36526"/>
    <cellStyle name="Normal 7 2 4 3 2 2 5 2" xfId="36527"/>
    <cellStyle name="Normal 7 2 4 3 2 2 5 3" xfId="36528"/>
    <cellStyle name="Normal 7 2 4 3 2 2 6" xfId="36529"/>
    <cellStyle name="Normal 7 2 4 3 2 2 7" xfId="36530"/>
    <cellStyle name="Normal 7 2 4 3 2 3" xfId="36531"/>
    <cellStyle name="Normal 7 2 4 3 2 3 2" xfId="36532"/>
    <cellStyle name="Normal 7 2 4 3 2 3 3" xfId="36533"/>
    <cellStyle name="Normal 7 2 4 3 2 4" xfId="36534"/>
    <cellStyle name="Normal 7 2 4 3 2 4 2" xfId="36535"/>
    <cellStyle name="Normal 7 2 4 3 2 4 3" xfId="36536"/>
    <cellStyle name="Normal 7 2 4 3 2 5" xfId="36537"/>
    <cellStyle name="Normal 7 2 4 3 2 5 2" xfId="36538"/>
    <cellStyle name="Normal 7 2 4 3 2 5 3" xfId="36539"/>
    <cellStyle name="Normal 7 2 4 3 2 6" xfId="36540"/>
    <cellStyle name="Normal 7 2 4 3 2 6 2" xfId="36541"/>
    <cellStyle name="Normal 7 2 4 3 2 6 3" xfId="36542"/>
    <cellStyle name="Normal 7 2 4 3 2 7" xfId="36543"/>
    <cellStyle name="Normal 7 2 4 3 2 8" xfId="36544"/>
    <cellStyle name="Normal 7 2 4 3 3" xfId="36545"/>
    <cellStyle name="Normal 7 2 4 3 3 2" xfId="36546"/>
    <cellStyle name="Normal 7 2 4 3 3 2 2" xfId="36547"/>
    <cellStyle name="Normal 7 2 4 3 3 2 3" xfId="36548"/>
    <cellStyle name="Normal 7 2 4 3 3 3" xfId="36549"/>
    <cellStyle name="Normal 7 2 4 3 3 3 2" xfId="36550"/>
    <cellStyle name="Normal 7 2 4 3 3 3 3" xfId="36551"/>
    <cellStyle name="Normal 7 2 4 3 3 4" xfId="36552"/>
    <cellStyle name="Normal 7 2 4 3 3 4 2" xfId="36553"/>
    <cellStyle name="Normal 7 2 4 3 3 4 3" xfId="36554"/>
    <cellStyle name="Normal 7 2 4 3 3 5" xfId="36555"/>
    <cellStyle name="Normal 7 2 4 3 3 5 2" xfId="36556"/>
    <cellStyle name="Normal 7 2 4 3 3 5 3" xfId="36557"/>
    <cellStyle name="Normal 7 2 4 3 3 6" xfId="36558"/>
    <cellStyle name="Normal 7 2 4 3 3 7" xfId="36559"/>
    <cellStyle name="Normal 7 2 4 3 4" xfId="36560"/>
    <cellStyle name="Normal 7 2 4 3 4 2" xfId="36561"/>
    <cellStyle name="Normal 7 2 4 3 4 2 2" xfId="36562"/>
    <cellStyle name="Normal 7 2 4 3 4 2 3" xfId="36563"/>
    <cellStyle name="Normal 7 2 4 3 4 3" xfId="36564"/>
    <cellStyle name="Normal 7 2 4 3 4 3 2" xfId="36565"/>
    <cellStyle name="Normal 7 2 4 3 4 3 3" xfId="36566"/>
    <cellStyle name="Normal 7 2 4 3 4 4" xfId="36567"/>
    <cellStyle name="Normal 7 2 4 3 4 4 2" xfId="36568"/>
    <cellStyle name="Normal 7 2 4 3 4 4 3" xfId="36569"/>
    <cellStyle name="Normal 7 2 4 3 4 5" xfId="36570"/>
    <cellStyle name="Normal 7 2 4 3 4 5 2" xfId="36571"/>
    <cellStyle name="Normal 7 2 4 3 4 5 3" xfId="36572"/>
    <cellStyle name="Normal 7 2 4 3 4 6" xfId="36573"/>
    <cellStyle name="Normal 7 2 4 3 4 7" xfId="36574"/>
    <cellStyle name="Normal 7 2 4 3 5" xfId="36575"/>
    <cellStyle name="Normal 7 2 4 3 5 2" xfId="36576"/>
    <cellStyle name="Normal 7 2 4 3 5 2 2" xfId="36577"/>
    <cellStyle name="Normal 7 2 4 3 5 2 3" xfId="36578"/>
    <cellStyle name="Normal 7 2 4 3 5 3" xfId="36579"/>
    <cellStyle name="Normal 7 2 4 3 5 3 2" xfId="36580"/>
    <cellStyle name="Normal 7 2 4 3 5 3 3" xfId="36581"/>
    <cellStyle name="Normal 7 2 4 3 5 4" xfId="36582"/>
    <cellStyle name="Normal 7 2 4 3 5 4 2" xfId="36583"/>
    <cellStyle name="Normal 7 2 4 3 5 4 3" xfId="36584"/>
    <cellStyle name="Normal 7 2 4 3 5 5" xfId="36585"/>
    <cellStyle name="Normal 7 2 4 3 5 5 2" xfId="36586"/>
    <cellStyle name="Normal 7 2 4 3 5 5 3" xfId="36587"/>
    <cellStyle name="Normal 7 2 4 3 5 6" xfId="36588"/>
    <cellStyle name="Normal 7 2 4 3 5 7" xfId="36589"/>
    <cellStyle name="Normal 7 2 4 3 6" xfId="36590"/>
    <cellStyle name="Normal 7 2 4 3 6 2" xfId="36591"/>
    <cellStyle name="Normal 7 2 4 3 6 3" xfId="36592"/>
    <cellStyle name="Normal 7 2 4 3 7" xfId="36593"/>
    <cellStyle name="Normal 7 2 4 3 7 2" xfId="36594"/>
    <cellStyle name="Normal 7 2 4 3 7 3" xfId="36595"/>
    <cellStyle name="Normal 7 2 4 3 8" xfId="36596"/>
    <cellStyle name="Normal 7 2 4 3 8 2" xfId="36597"/>
    <cellStyle name="Normal 7 2 4 3 8 3" xfId="36598"/>
    <cellStyle name="Normal 7 2 4 3 9" xfId="36599"/>
    <cellStyle name="Normal 7 2 4 3 9 2" xfId="36600"/>
    <cellStyle name="Normal 7 2 4 3 9 3" xfId="36601"/>
    <cellStyle name="Normal 7 2 4 4" xfId="36602"/>
    <cellStyle name="Normal 7 2 4 4 2" xfId="36603"/>
    <cellStyle name="Normal 7 2 4 4 2 2" xfId="36604"/>
    <cellStyle name="Normal 7 2 4 4 2 2 2" xfId="36605"/>
    <cellStyle name="Normal 7 2 4 4 2 2 3" xfId="36606"/>
    <cellStyle name="Normal 7 2 4 4 2 3" xfId="36607"/>
    <cellStyle name="Normal 7 2 4 4 2 3 2" xfId="36608"/>
    <cellStyle name="Normal 7 2 4 4 2 3 3" xfId="36609"/>
    <cellStyle name="Normal 7 2 4 4 2 4" xfId="36610"/>
    <cellStyle name="Normal 7 2 4 4 2 4 2" xfId="36611"/>
    <cellStyle name="Normal 7 2 4 4 2 4 3" xfId="36612"/>
    <cellStyle name="Normal 7 2 4 4 2 5" xfId="36613"/>
    <cellStyle name="Normal 7 2 4 4 2 5 2" xfId="36614"/>
    <cellStyle name="Normal 7 2 4 4 2 5 3" xfId="36615"/>
    <cellStyle name="Normal 7 2 4 4 2 6" xfId="36616"/>
    <cellStyle name="Normal 7 2 4 4 2 7" xfId="36617"/>
    <cellStyle name="Normal 7 2 4 4 3" xfId="36618"/>
    <cellStyle name="Normal 7 2 4 4 3 2" xfId="36619"/>
    <cellStyle name="Normal 7 2 4 4 3 3" xfId="36620"/>
    <cellStyle name="Normal 7 2 4 4 4" xfId="36621"/>
    <cellStyle name="Normal 7 2 4 4 4 2" xfId="36622"/>
    <cellStyle name="Normal 7 2 4 4 4 3" xfId="36623"/>
    <cellStyle name="Normal 7 2 4 4 5" xfId="36624"/>
    <cellStyle name="Normal 7 2 4 4 5 2" xfId="36625"/>
    <cellStyle name="Normal 7 2 4 4 5 3" xfId="36626"/>
    <cellStyle name="Normal 7 2 4 4 6" xfId="36627"/>
    <cellStyle name="Normal 7 2 4 4 6 2" xfId="36628"/>
    <cellStyle name="Normal 7 2 4 4 6 3" xfId="36629"/>
    <cellStyle name="Normal 7 2 4 4 7" xfId="36630"/>
    <cellStyle name="Normal 7 2 4 4 8" xfId="36631"/>
    <cellStyle name="Normal 7 2 4 5" xfId="36632"/>
    <cellStyle name="Normal 7 2 4 5 2" xfId="36633"/>
    <cellStyle name="Normal 7 2 4 5 2 2" xfId="36634"/>
    <cellStyle name="Normal 7 2 4 5 2 2 2" xfId="36635"/>
    <cellStyle name="Normal 7 2 4 5 2 2 3" xfId="36636"/>
    <cellStyle name="Normal 7 2 4 5 2 3" xfId="36637"/>
    <cellStyle name="Normal 7 2 4 5 2 3 2" xfId="36638"/>
    <cellStyle name="Normal 7 2 4 5 2 3 3" xfId="36639"/>
    <cellStyle name="Normal 7 2 4 5 2 4" xfId="36640"/>
    <cellStyle name="Normal 7 2 4 5 2 4 2" xfId="36641"/>
    <cellStyle name="Normal 7 2 4 5 2 4 3" xfId="36642"/>
    <cellStyle name="Normal 7 2 4 5 2 5" xfId="36643"/>
    <cellStyle name="Normal 7 2 4 5 2 5 2" xfId="36644"/>
    <cellStyle name="Normal 7 2 4 5 2 5 3" xfId="36645"/>
    <cellStyle name="Normal 7 2 4 5 2 6" xfId="36646"/>
    <cellStyle name="Normal 7 2 4 5 2 7" xfId="36647"/>
    <cellStyle name="Normal 7 2 4 5 3" xfId="36648"/>
    <cellStyle name="Normal 7 2 4 5 3 2" xfId="36649"/>
    <cellStyle name="Normal 7 2 4 5 3 3" xfId="36650"/>
    <cellStyle name="Normal 7 2 4 5 4" xfId="36651"/>
    <cellStyle name="Normal 7 2 4 5 4 2" xfId="36652"/>
    <cellStyle name="Normal 7 2 4 5 4 3" xfId="36653"/>
    <cellStyle name="Normal 7 2 4 5 5" xfId="36654"/>
    <cellStyle name="Normal 7 2 4 5 5 2" xfId="36655"/>
    <cellStyle name="Normal 7 2 4 5 5 3" xfId="36656"/>
    <cellStyle name="Normal 7 2 4 5 6" xfId="36657"/>
    <cellStyle name="Normal 7 2 4 5 6 2" xfId="36658"/>
    <cellStyle name="Normal 7 2 4 5 6 3" xfId="36659"/>
    <cellStyle name="Normal 7 2 4 5 7" xfId="36660"/>
    <cellStyle name="Normal 7 2 4 5 8" xfId="36661"/>
    <cellStyle name="Normal 7 2 4 6" xfId="36662"/>
    <cellStyle name="Normal 7 2 4 6 2" xfId="36663"/>
    <cellStyle name="Normal 7 2 4 6 2 2" xfId="36664"/>
    <cellStyle name="Normal 7 2 4 6 2 3" xfId="36665"/>
    <cellStyle name="Normal 7 2 4 6 3" xfId="36666"/>
    <cellStyle name="Normal 7 2 4 6 3 2" xfId="36667"/>
    <cellStyle name="Normal 7 2 4 6 3 3" xfId="36668"/>
    <cellStyle name="Normal 7 2 4 6 4" xfId="36669"/>
    <cellStyle name="Normal 7 2 4 6 4 2" xfId="36670"/>
    <cellStyle name="Normal 7 2 4 6 4 3" xfId="36671"/>
    <cellStyle name="Normal 7 2 4 6 5" xfId="36672"/>
    <cellStyle name="Normal 7 2 4 6 5 2" xfId="36673"/>
    <cellStyle name="Normal 7 2 4 6 5 3" xfId="36674"/>
    <cellStyle name="Normal 7 2 4 6 6" xfId="36675"/>
    <cellStyle name="Normal 7 2 4 6 7" xfId="36676"/>
    <cellStyle name="Normal 7 2 4 7" xfId="36677"/>
    <cellStyle name="Normal 7 2 4 7 2" xfId="36678"/>
    <cellStyle name="Normal 7 2 4 7 2 2" xfId="36679"/>
    <cellStyle name="Normal 7 2 4 7 2 3" xfId="36680"/>
    <cellStyle name="Normal 7 2 4 7 3" xfId="36681"/>
    <cellStyle name="Normal 7 2 4 7 3 2" xfId="36682"/>
    <cellStyle name="Normal 7 2 4 7 3 3" xfId="36683"/>
    <cellStyle name="Normal 7 2 4 7 4" xfId="36684"/>
    <cellStyle name="Normal 7 2 4 7 4 2" xfId="36685"/>
    <cellStyle name="Normal 7 2 4 7 4 3" xfId="36686"/>
    <cellStyle name="Normal 7 2 4 7 5" xfId="36687"/>
    <cellStyle name="Normal 7 2 4 7 5 2" xfId="36688"/>
    <cellStyle name="Normal 7 2 4 7 5 3" xfId="36689"/>
    <cellStyle name="Normal 7 2 4 7 6" xfId="36690"/>
    <cellStyle name="Normal 7 2 4 7 7" xfId="36691"/>
    <cellStyle name="Normal 7 2 4 8" xfId="36692"/>
    <cellStyle name="Normal 7 2 4 8 2" xfId="36693"/>
    <cellStyle name="Normal 7 2 4 8 2 2" xfId="36694"/>
    <cellStyle name="Normal 7 2 4 8 2 3" xfId="36695"/>
    <cellStyle name="Normal 7 2 4 8 3" xfId="36696"/>
    <cellStyle name="Normal 7 2 4 8 3 2" xfId="36697"/>
    <cellStyle name="Normal 7 2 4 8 3 3" xfId="36698"/>
    <cellStyle name="Normal 7 2 4 8 4" xfId="36699"/>
    <cellStyle name="Normal 7 2 4 8 4 2" xfId="36700"/>
    <cellStyle name="Normal 7 2 4 8 4 3" xfId="36701"/>
    <cellStyle name="Normal 7 2 4 8 5" xfId="36702"/>
    <cellStyle name="Normal 7 2 4 8 5 2" xfId="36703"/>
    <cellStyle name="Normal 7 2 4 8 5 3" xfId="36704"/>
    <cellStyle name="Normal 7 2 4 8 6" xfId="36705"/>
    <cellStyle name="Normal 7 2 4 8 7" xfId="36706"/>
    <cellStyle name="Normal 7 2 4 9" xfId="36707"/>
    <cellStyle name="Normal 7 2 4 9 2" xfId="36708"/>
    <cellStyle name="Normal 7 2 4 9 2 2" xfId="36709"/>
    <cellStyle name="Normal 7 2 4 9 2 3" xfId="36710"/>
    <cellStyle name="Normal 7 2 4 9 3" xfId="36711"/>
    <cellStyle name="Normal 7 2 4 9 3 2" xfId="36712"/>
    <cellStyle name="Normal 7 2 4 9 3 3" xfId="36713"/>
    <cellStyle name="Normal 7 2 4 9 4" xfId="36714"/>
    <cellStyle name="Normal 7 2 4 9 4 2" xfId="36715"/>
    <cellStyle name="Normal 7 2 4 9 4 3" xfId="36716"/>
    <cellStyle name="Normal 7 2 4 9 5" xfId="36717"/>
    <cellStyle name="Normal 7 2 4 9 5 2" xfId="36718"/>
    <cellStyle name="Normal 7 2 4 9 5 3" xfId="36719"/>
    <cellStyle name="Normal 7 2 4 9 6" xfId="36720"/>
    <cellStyle name="Normal 7 2 4 9 7" xfId="36721"/>
    <cellStyle name="Normal 7 2 5" xfId="36722"/>
    <cellStyle name="Normal 7 2 5 10" xfId="36723"/>
    <cellStyle name="Normal 7 2 5 10 2" xfId="36724"/>
    <cellStyle name="Normal 7 2 5 10 3" xfId="36725"/>
    <cellStyle name="Normal 7 2 5 11" xfId="36726"/>
    <cellStyle name="Normal 7 2 5 11 2" xfId="36727"/>
    <cellStyle name="Normal 7 2 5 11 3" xfId="36728"/>
    <cellStyle name="Normal 7 2 5 12" xfId="36729"/>
    <cellStyle name="Normal 7 2 5 12 2" xfId="36730"/>
    <cellStyle name="Normal 7 2 5 12 3" xfId="36731"/>
    <cellStyle name="Normal 7 2 5 13" xfId="36732"/>
    <cellStyle name="Normal 7 2 5 14" xfId="36733"/>
    <cellStyle name="Normal 7 2 5 2" xfId="36734"/>
    <cellStyle name="Normal 7 2 5 2 10" xfId="36735"/>
    <cellStyle name="Normal 7 2 5 2 11" xfId="36736"/>
    <cellStyle name="Normal 7 2 5 2 2" xfId="36737"/>
    <cellStyle name="Normal 7 2 5 2 2 2" xfId="36738"/>
    <cellStyle name="Normal 7 2 5 2 2 2 2" xfId="36739"/>
    <cellStyle name="Normal 7 2 5 2 2 2 2 2" xfId="36740"/>
    <cellStyle name="Normal 7 2 5 2 2 2 2 3" xfId="36741"/>
    <cellStyle name="Normal 7 2 5 2 2 2 3" xfId="36742"/>
    <cellStyle name="Normal 7 2 5 2 2 2 3 2" xfId="36743"/>
    <cellStyle name="Normal 7 2 5 2 2 2 3 3" xfId="36744"/>
    <cellStyle name="Normal 7 2 5 2 2 2 4" xfId="36745"/>
    <cellStyle name="Normal 7 2 5 2 2 2 4 2" xfId="36746"/>
    <cellStyle name="Normal 7 2 5 2 2 2 4 3" xfId="36747"/>
    <cellStyle name="Normal 7 2 5 2 2 2 5" xfId="36748"/>
    <cellStyle name="Normal 7 2 5 2 2 2 5 2" xfId="36749"/>
    <cellStyle name="Normal 7 2 5 2 2 2 5 3" xfId="36750"/>
    <cellStyle name="Normal 7 2 5 2 2 2 6" xfId="36751"/>
    <cellStyle name="Normal 7 2 5 2 2 2 7" xfId="36752"/>
    <cellStyle name="Normal 7 2 5 2 2 3" xfId="36753"/>
    <cellStyle name="Normal 7 2 5 2 2 3 2" xfId="36754"/>
    <cellStyle name="Normal 7 2 5 2 2 3 3" xfId="36755"/>
    <cellStyle name="Normal 7 2 5 2 2 4" xfId="36756"/>
    <cellStyle name="Normal 7 2 5 2 2 4 2" xfId="36757"/>
    <cellStyle name="Normal 7 2 5 2 2 4 3" xfId="36758"/>
    <cellStyle name="Normal 7 2 5 2 2 5" xfId="36759"/>
    <cellStyle name="Normal 7 2 5 2 2 5 2" xfId="36760"/>
    <cellStyle name="Normal 7 2 5 2 2 5 3" xfId="36761"/>
    <cellStyle name="Normal 7 2 5 2 2 6" xfId="36762"/>
    <cellStyle name="Normal 7 2 5 2 2 6 2" xfId="36763"/>
    <cellStyle name="Normal 7 2 5 2 2 6 3" xfId="36764"/>
    <cellStyle name="Normal 7 2 5 2 2 7" xfId="36765"/>
    <cellStyle name="Normal 7 2 5 2 2 8" xfId="36766"/>
    <cellStyle name="Normal 7 2 5 2 3" xfId="36767"/>
    <cellStyle name="Normal 7 2 5 2 3 2" xfId="36768"/>
    <cellStyle name="Normal 7 2 5 2 3 2 2" xfId="36769"/>
    <cellStyle name="Normal 7 2 5 2 3 2 3" xfId="36770"/>
    <cellStyle name="Normal 7 2 5 2 3 3" xfId="36771"/>
    <cellStyle name="Normal 7 2 5 2 3 3 2" xfId="36772"/>
    <cellStyle name="Normal 7 2 5 2 3 3 3" xfId="36773"/>
    <cellStyle name="Normal 7 2 5 2 3 4" xfId="36774"/>
    <cellStyle name="Normal 7 2 5 2 3 4 2" xfId="36775"/>
    <cellStyle name="Normal 7 2 5 2 3 4 3" xfId="36776"/>
    <cellStyle name="Normal 7 2 5 2 3 5" xfId="36777"/>
    <cellStyle name="Normal 7 2 5 2 3 5 2" xfId="36778"/>
    <cellStyle name="Normal 7 2 5 2 3 5 3" xfId="36779"/>
    <cellStyle name="Normal 7 2 5 2 3 6" xfId="36780"/>
    <cellStyle name="Normal 7 2 5 2 3 7" xfId="36781"/>
    <cellStyle name="Normal 7 2 5 2 4" xfId="36782"/>
    <cellStyle name="Normal 7 2 5 2 4 2" xfId="36783"/>
    <cellStyle name="Normal 7 2 5 2 4 2 2" xfId="36784"/>
    <cellStyle name="Normal 7 2 5 2 4 2 3" xfId="36785"/>
    <cellStyle name="Normal 7 2 5 2 4 3" xfId="36786"/>
    <cellStyle name="Normal 7 2 5 2 4 3 2" xfId="36787"/>
    <cellStyle name="Normal 7 2 5 2 4 3 3" xfId="36788"/>
    <cellStyle name="Normal 7 2 5 2 4 4" xfId="36789"/>
    <cellStyle name="Normal 7 2 5 2 4 4 2" xfId="36790"/>
    <cellStyle name="Normal 7 2 5 2 4 4 3" xfId="36791"/>
    <cellStyle name="Normal 7 2 5 2 4 5" xfId="36792"/>
    <cellStyle name="Normal 7 2 5 2 4 5 2" xfId="36793"/>
    <cellStyle name="Normal 7 2 5 2 4 5 3" xfId="36794"/>
    <cellStyle name="Normal 7 2 5 2 4 6" xfId="36795"/>
    <cellStyle name="Normal 7 2 5 2 4 7" xfId="36796"/>
    <cellStyle name="Normal 7 2 5 2 5" xfId="36797"/>
    <cellStyle name="Normal 7 2 5 2 5 2" xfId="36798"/>
    <cellStyle name="Normal 7 2 5 2 5 2 2" xfId="36799"/>
    <cellStyle name="Normal 7 2 5 2 5 2 3" xfId="36800"/>
    <cellStyle name="Normal 7 2 5 2 5 3" xfId="36801"/>
    <cellStyle name="Normal 7 2 5 2 5 3 2" xfId="36802"/>
    <cellStyle name="Normal 7 2 5 2 5 3 3" xfId="36803"/>
    <cellStyle name="Normal 7 2 5 2 5 4" xfId="36804"/>
    <cellStyle name="Normal 7 2 5 2 5 4 2" xfId="36805"/>
    <cellStyle name="Normal 7 2 5 2 5 4 3" xfId="36806"/>
    <cellStyle name="Normal 7 2 5 2 5 5" xfId="36807"/>
    <cellStyle name="Normal 7 2 5 2 5 5 2" xfId="36808"/>
    <cellStyle name="Normal 7 2 5 2 5 5 3" xfId="36809"/>
    <cellStyle name="Normal 7 2 5 2 5 6" xfId="36810"/>
    <cellStyle name="Normal 7 2 5 2 5 7" xfId="36811"/>
    <cellStyle name="Normal 7 2 5 2 6" xfId="36812"/>
    <cellStyle name="Normal 7 2 5 2 6 2" xfId="36813"/>
    <cellStyle name="Normal 7 2 5 2 6 3" xfId="36814"/>
    <cellStyle name="Normal 7 2 5 2 7" xfId="36815"/>
    <cellStyle name="Normal 7 2 5 2 7 2" xfId="36816"/>
    <cellStyle name="Normal 7 2 5 2 7 3" xfId="36817"/>
    <cellStyle name="Normal 7 2 5 2 8" xfId="36818"/>
    <cellStyle name="Normal 7 2 5 2 8 2" xfId="36819"/>
    <cellStyle name="Normal 7 2 5 2 8 3" xfId="36820"/>
    <cellStyle name="Normal 7 2 5 2 9" xfId="36821"/>
    <cellStyle name="Normal 7 2 5 2 9 2" xfId="36822"/>
    <cellStyle name="Normal 7 2 5 2 9 3" xfId="36823"/>
    <cellStyle name="Normal 7 2 5 3" xfId="36824"/>
    <cellStyle name="Normal 7 2 5 3 2" xfId="36825"/>
    <cellStyle name="Normal 7 2 5 3 2 2" xfId="36826"/>
    <cellStyle name="Normal 7 2 5 3 2 2 2" xfId="36827"/>
    <cellStyle name="Normal 7 2 5 3 2 2 3" xfId="36828"/>
    <cellStyle name="Normal 7 2 5 3 2 3" xfId="36829"/>
    <cellStyle name="Normal 7 2 5 3 2 3 2" xfId="36830"/>
    <cellStyle name="Normal 7 2 5 3 2 3 3" xfId="36831"/>
    <cellStyle name="Normal 7 2 5 3 2 4" xfId="36832"/>
    <cellStyle name="Normal 7 2 5 3 2 4 2" xfId="36833"/>
    <cellStyle name="Normal 7 2 5 3 2 4 3" xfId="36834"/>
    <cellStyle name="Normal 7 2 5 3 2 5" xfId="36835"/>
    <cellStyle name="Normal 7 2 5 3 2 5 2" xfId="36836"/>
    <cellStyle name="Normal 7 2 5 3 2 5 3" xfId="36837"/>
    <cellStyle name="Normal 7 2 5 3 2 6" xfId="36838"/>
    <cellStyle name="Normal 7 2 5 3 2 7" xfId="36839"/>
    <cellStyle name="Normal 7 2 5 3 3" xfId="36840"/>
    <cellStyle name="Normal 7 2 5 3 3 2" xfId="36841"/>
    <cellStyle name="Normal 7 2 5 3 3 3" xfId="36842"/>
    <cellStyle name="Normal 7 2 5 3 4" xfId="36843"/>
    <cellStyle name="Normal 7 2 5 3 4 2" xfId="36844"/>
    <cellStyle name="Normal 7 2 5 3 4 3" xfId="36845"/>
    <cellStyle name="Normal 7 2 5 3 5" xfId="36846"/>
    <cellStyle name="Normal 7 2 5 3 5 2" xfId="36847"/>
    <cellStyle name="Normal 7 2 5 3 5 3" xfId="36848"/>
    <cellStyle name="Normal 7 2 5 3 6" xfId="36849"/>
    <cellStyle name="Normal 7 2 5 3 6 2" xfId="36850"/>
    <cellStyle name="Normal 7 2 5 3 6 3" xfId="36851"/>
    <cellStyle name="Normal 7 2 5 3 7" xfId="36852"/>
    <cellStyle name="Normal 7 2 5 3 8" xfId="36853"/>
    <cellStyle name="Normal 7 2 5 4" xfId="36854"/>
    <cellStyle name="Normal 7 2 5 4 2" xfId="36855"/>
    <cellStyle name="Normal 7 2 5 4 2 2" xfId="36856"/>
    <cellStyle name="Normal 7 2 5 4 2 2 2" xfId="36857"/>
    <cellStyle name="Normal 7 2 5 4 2 2 3" xfId="36858"/>
    <cellStyle name="Normal 7 2 5 4 2 3" xfId="36859"/>
    <cellStyle name="Normal 7 2 5 4 2 3 2" xfId="36860"/>
    <cellStyle name="Normal 7 2 5 4 2 3 3" xfId="36861"/>
    <cellStyle name="Normal 7 2 5 4 2 4" xfId="36862"/>
    <cellStyle name="Normal 7 2 5 4 2 4 2" xfId="36863"/>
    <cellStyle name="Normal 7 2 5 4 2 4 3" xfId="36864"/>
    <cellStyle name="Normal 7 2 5 4 2 5" xfId="36865"/>
    <cellStyle name="Normal 7 2 5 4 2 5 2" xfId="36866"/>
    <cellStyle name="Normal 7 2 5 4 2 5 3" xfId="36867"/>
    <cellStyle name="Normal 7 2 5 4 2 6" xfId="36868"/>
    <cellStyle name="Normal 7 2 5 4 2 7" xfId="36869"/>
    <cellStyle name="Normal 7 2 5 4 3" xfId="36870"/>
    <cellStyle name="Normal 7 2 5 4 3 2" xfId="36871"/>
    <cellStyle name="Normal 7 2 5 4 3 3" xfId="36872"/>
    <cellStyle name="Normal 7 2 5 4 4" xfId="36873"/>
    <cellStyle name="Normal 7 2 5 4 4 2" xfId="36874"/>
    <cellStyle name="Normal 7 2 5 4 4 3" xfId="36875"/>
    <cellStyle name="Normal 7 2 5 4 5" xfId="36876"/>
    <cellStyle name="Normal 7 2 5 4 5 2" xfId="36877"/>
    <cellStyle name="Normal 7 2 5 4 5 3" xfId="36878"/>
    <cellStyle name="Normal 7 2 5 4 6" xfId="36879"/>
    <cellStyle name="Normal 7 2 5 4 6 2" xfId="36880"/>
    <cellStyle name="Normal 7 2 5 4 6 3" xfId="36881"/>
    <cellStyle name="Normal 7 2 5 4 7" xfId="36882"/>
    <cellStyle name="Normal 7 2 5 4 8" xfId="36883"/>
    <cellStyle name="Normal 7 2 5 5" xfId="36884"/>
    <cellStyle name="Normal 7 2 5 5 2" xfId="36885"/>
    <cellStyle name="Normal 7 2 5 5 2 2" xfId="36886"/>
    <cellStyle name="Normal 7 2 5 5 2 3" xfId="36887"/>
    <cellStyle name="Normal 7 2 5 5 3" xfId="36888"/>
    <cellStyle name="Normal 7 2 5 5 3 2" xfId="36889"/>
    <cellStyle name="Normal 7 2 5 5 3 3" xfId="36890"/>
    <cellStyle name="Normal 7 2 5 5 4" xfId="36891"/>
    <cellStyle name="Normal 7 2 5 5 4 2" xfId="36892"/>
    <cellStyle name="Normal 7 2 5 5 4 3" xfId="36893"/>
    <cellStyle name="Normal 7 2 5 5 5" xfId="36894"/>
    <cellStyle name="Normal 7 2 5 5 5 2" xfId="36895"/>
    <cellStyle name="Normal 7 2 5 5 5 3" xfId="36896"/>
    <cellStyle name="Normal 7 2 5 5 6" xfId="36897"/>
    <cellStyle name="Normal 7 2 5 5 7" xfId="36898"/>
    <cellStyle name="Normal 7 2 5 6" xfId="36899"/>
    <cellStyle name="Normal 7 2 5 6 2" xfId="36900"/>
    <cellStyle name="Normal 7 2 5 6 2 2" xfId="36901"/>
    <cellStyle name="Normal 7 2 5 6 2 3" xfId="36902"/>
    <cellStyle name="Normal 7 2 5 6 3" xfId="36903"/>
    <cellStyle name="Normal 7 2 5 6 3 2" xfId="36904"/>
    <cellStyle name="Normal 7 2 5 6 3 3" xfId="36905"/>
    <cellStyle name="Normal 7 2 5 6 4" xfId="36906"/>
    <cellStyle name="Normal 7 2 5 6 4 2" xfId="36907"/>
    <cellStyle name="Normal 7 2 5 6 4 3" xfId="36908"/>
    <cellStyle name="Normal 7 2 5 6 5" xfId="36909"/>
    <cellStyle name="Normal 7 2 5 6 5 2" xfId="36910"/>
    <cellStyle name="Normal 7 2 5 6 5 3" xfId="36911"/>
    <cellStyle name="Normal 7 2 5 6 6" xfId="36912"/>
    <cellStyle name="Normal 7 2 5 6 7" xfId="36913"/>
    <cellStyle name="Normal 7 2 5 7" xfId="36914"/>
    <cellStyle name="Normal 7 2 5 7 2" xfId="36915"/>
    <cellStyle name="Normal 7 2 5 7 2 2" xfId="36916"/>
    <cellStyle name="Normal 7 2 5 7 2 3" xfId="36917"/>
    <cellStyle name="Normal 7 2 5 7 3" xfId="36918"/>
    <cellStyle name="Normal 7 2 5 7 3 2" xfId="36919"/>
    <cellStyle name="Normal 7 2 5 7 3 3" xfId="36920"/>
    <cellStyle name="Normal 7 2 5 7 4" xfId="36921"/>
    <cellStyle name="Normal 7 2 5 7 4 2" xfId="36922"/>
    <cellStyle name="Normal 7 2 5 7 4 3" xfId="36923"/>
    <cellStyle name="Normal 7 2 5 7 5" xfId="36924"/>
    <cellStyle name="Normal 7 2 5 7 5 2" xfId="36925"/>
    <cellStyle name="Normal 7 2 5 7 5 3" xfId="36926"/>
    <cellStyle name="Normal 7 2 5 7 6" xfId="36927"/>
    <cellStyle name="Normal 7 2 5 7 7" xfId="36928"/>
    <cellStyle name="Normal 7 2 5 8" xfId="36929"/>
    <cellStyle name="Normal 7 2 5 8 2" xfId="36930"/>
    <cellStyle name="Normal 7 2 5 8 2 2" xfId="36931"/>
    <cellStyle name="Normal 7 2 5 8 2 3" xfId="36932"/>
    <cellStyle name="Normal 7 2 5 8 3" xfId="36933"/>
    <cellStyle name="Normal 7 2 5 8 3 2" xfId="36934"/>
    <cellStyle name="Normal 7 2 5 8 3 3" xfId="36935"/>
    <cellStyle name="Normal 7 2 5 8 4" xfId="36936"/>
    <cellStyle name="Normal 7 2 5 8 4 2" xfId="36937"/>
    <cellStyle name="Normal 7 2 5 8 4 3" xfId="36938"/>
    <cellStyle name="Normal 7 2 5 8 5" xfId="36939"/>
    <cellStyle name="Normal 7 2 5 8 5 2" xfId="36940"/>
    <cellStyle name="Normal 7 2 5 8 5 3" xfId="36941"/>
    <cellStyle name="Normal 7 2 5 8 6" xfId="36942"/>
    <cellStyle name="Normal 7 2 5 8 7" xfId="36943"/>
    <cellStyle name="Normal 7 2 5 9" xfId="36944"/>
    <cellStyle name="Normal 7 2 5 9 2" xfId="36945"/>
    <cellStyle name="Normal 7 2 5 9 3" xfId="36946"/>
    <cellStyle name="Normal 7 2 6" xfId="36947"/>
    <cellStyle name="Normal 7 2 6 10" xfId="36948"/>
    <cellStyle name="Normal 7 2 6 11" xfId="36949"/>
    <cellStyle name="Normal 7 2 6 2" xfId="36950"/>
    <cellStyle name="Normal 7 2 6 2 2" xfId="36951"/>
    <cellStyle name="Normal 7 2 6 2 2 2" xfId="36952"/>
    <cellStyle name="Normal 7 2 6 2 2 2 2" xfId="36953"/>
    <cellStyle name="Normal 7 2 6 2 2 2 3" xfId="36954"/>
    <cellStyle name="Normal 7 2 6 2 2 3" xfId="36955"/>
    <cellStyle name="Normal 7 2 6 2 2 3 2" xfId="36956"/>
    <cellStyle name="Normal 7 2 6 2 2 3 3" xfId="36957"/>
    <cellStyle name="Normal 7 2 6 2 2 4" xfId="36958"/>
    <cellStyle name="Normal 7 2 6 2 2 4 2" xfId="36959"/>
    <cellStyle name="Normal 7 2 6 2 2 4 3" xfId="36960"/>
    <cellStyle name="Normal 7 2 6 2 2 5" xfId="36961"/>
    <cellStyle name="Normal 7 2 6 2 2 5 2" xfId="36962"/>
    <cellStyle name="Normal 7 2 6 2 2 5 3" xfId="36963"/>
    <cellStyle name="Normal 7 2 6 2 2 6" xfId="36964"/>
    <cellStyle name="Normal 7 2 6 2 2 7" xfId="36965"/>
    <cellStyle name="Normal 7 2 6 2 3" xfId="36966"/>
    <cellStyle name="Normal 7 2 6 2 3 2" xfId="36967"/>
    <cellStyle name="Normal 7 2 6 2 3 3" xfId="36968"/>
    <cellStyle name="Normal 7 2 6 2 4" xfId="36969"/>
    <cellStyle name="Normal 7 2 6 2 4 2" xfId="36970"/>
    <cellStyle name="Normal 7 2 6 2 4 3" xfId="36971"/>
    <cellStyle name="Normal 7 2 6 2 5" xfId="36972"/>
    <cellStyle name="Normal 7 2 6 2 5 2" xfId="36973"/>
    <cellStyle name="Normal 7 2 6 2 5 3" xfId="36974"/>
    <cellStyle name="Normal 7 2 6 2 6" xfId="36975"/>
    <cellStyle name="Normal 7 2 6 2 6 2" xfId="36976"/>
    <cellStyle name="Normal 7 2 6 2 6 3" xfId="36977"/>
    <cellStyle name="Normal 7 2 6 2 7" xfId="36978"/>
    <cellStyle name="Normal 7 2 6 2 8" xfId="36979"/>
    <cellStyle name="Normal 7 2 6 3" xfId="36980"/>
    <cellStyle name="Normal 7 2 6 3 2" xfId="36981"/>
    <cellStyle name="Normal 7 2 6 3 2 2" xfId="36982"/>
    <cellStyle name="Normal 7 2 6 3 2 3" xfId="36983"/>
    <cellStyle name="Normal 7 2 6 3 3" xfId="36984"/>
    <cellStyle name="Normal 7 2 6 3 3 2" xfId="36985"/>
    <cellStyle name="Normal 7 2 6 3 3 3" xfId="36986"/>
    <cellStyle name="Normal 7 2 6 3 4" xfId="36987"/>
    <cellStyle name="Normal 7 2 6 3 4 2" xfId="36988"/>
    <cellStyle name="Normal 7 2 6 3 4 3" xfId="36989"/>
    <cellStyle name="Normal 7 2 6 3 5" xfId="36990"/>
    <cellStyle name="Normal 7 2 6 3 5 2" xfId="36991"/>
    <cellStyle name="Normal 7 2 6 3 5 3" xfId="36992"/>
    <cellStyle name="Normal 7 2 6 3 6" xfId="36993"/>
    <cellStyle name="Normal 7 2 6 3 7" xfId="36994"/>
    <cellStyle name="Normal 7 2 6 4" xfId="36995"/>
    <cellStyle name="Normal 7 2 6 4 2" xfId="36996"/>
    <cellStyle name="Normal 7 2 6 4 2 2" xfId="36997"/>
    <cellStyle name="Normal 7 2 6 4 2 3" xfId="36998"/>
    <cellStyle name="Normal 7 2 6 4 3" xfId="36999"/>
    <cellStyle name="Normal 7 2 6 4 3 2" xfId="37000"/>
    <cellStyle name="Normal 7 2 6 4 3 3" xfId="37001"/>
    <cellStyle name="Normal 7 2 6 4 4" xfId="37002"/>
    <cellStyle name="Normal 7 2 6 4 4 2" xfId="37003"/>
    <cellStyle name="Normal 7 2 6 4 4 3" xfId="37004"/>
    <cellStyle name="Normal 7 2 6 4 5" xfId="37005"/>
    <cellStyle name="Normal 7 2 6 4 5 2" xfId="37006"/>
    <cellStyle name="Normal 7 2 6 4 5 3" xfId="37007"/>
    <cellStyle name="Normal 7 2 6 4 6" xfId="37008"/>
    <cellStyle name="Normal 7 2 6 4 7" xfId="37009"/>
    <cellStyle name="Normal 7 2 6 5" xfId="37010"/>
    <cellStyle name="Normal 7 2 6 5 2" xfId="37011"/>
    <cellStyle name="Normal 7 2 6 5 2 2" xfId="37012"/>
    <cellStyle name="Normal 7 2 6 5 2 3" xfId="37013"/>
    <cellStyle name="Normal 7 2 6 5 3" xfId="37014"/>
    <cellStyle name="Normal 7 2 6 5 3 2" xfId="37015"/>
    <cellStyle name="Normal 7 2 6 5 3 3" xfId="37016"/>
    <cellStyle name="Normal 7 2 6 5 4" xfId="37017"/>
    <cellStyle name="Normal 7 2 6 5 4 2" xfId="37018"/>
    <cellStyle name="Normal 7 2 6 5 4 3" xfId="37019"/>
    <cellStyle name="Normal 7 2 6 5 5" xfId="37020"/>
    <cellStyle name="Normal 7 2 6 5 5 2" xfId="37021"/>
    <cellStyle name="Normal 7 2 6 5 5 3" xfId="37022"/>
    <cellStyle name="Normal 7 2 6 5 6" xfId="37023"/>
    <cellStyle name="Normal 7 2 6 5 7" xfId="37024"/>
    <cellStyle name="Normal 7 2 6 6" xfId="37025"/>
    <cellStyle name="Normal 7 2 6 6 2" xfId="37026"/>
    <cellStyle name="Normal 7 2 6 6 3" xfId="37027"/>
    <cellStyle name="Normal 7 2 6 7" xfId="37028"/>
    <cellStyle name="Normal 7 2 6 7 2" xfId="37029"/>
    <cellStyle name="Normal 7 2 6 7 3" xfId="37030"/>
    <cellStyle name="Normal 7 2 6 8" xfId="37031"/>
    <cellStyle name="Normal 7 2 6 8 2" xfId="37032"/>
    <cellStyle name="Normal 7 2 6 8 3" xfId="37033"/>
    <cellStyle name="Normal 7 2 6 9" xfId="37034"/>
    <cellStyle name="Normal 7 2 6 9 2" xfId="37035"/>
    <cellStyle name="Normal 7 2 6 9 3" xfId="37036"/>
    <cellStyle name="Normal 7 2 7" xfId="37037"/>
    <cellStyle name="Normal 7 2 7 2" xfId="37038"/>
    <cellStyle name="Normal 7 2 7 2 2" xfId="37039"/>
    <cellStyle name="Normal 7 2 7 2 2 2" xfId="37040"/>
    <cellStyle name="Normal 7 2 7 2 2 3" xfId="37041"/>
    <cellStyle name="Normal 7 2 7 2 3" xfId="37042"/>
    <cellStyle name="Normal 7 2 7 2 3 2" xfId="37043"/>
    <cellStyle name="Normal 7 2 7 2 3 3" xfId="37044"/>
    <cellStyle name="Normal 7 2 7 2 4" xfId="37045"/>
    <cellStyle name="Normal 7 2 7 2 4 2" xfId="37046"/>
    <cellStyle name="Normal 7 2 7 2 4 3" xfId="37047"/>
    <cellStyle name="Normal 7 2 7 2 5" xfId="37048"/>
    <cellStyle name="Normal 7 2 7 2 5 2" xfId="37049"/>
    <cellStyle name="Normal 7 2 7 2 5 3" xfId="37050"/>
    <cellStyle name="Normal 7 2 7 2 6" xfId="37051"/>
    <cellStyle name="Normal 7 2 7 2 7" xfId="37052"/>
    <cellStyle name="Normal 7 2 7 3" xfId="37053"/>
    <cellStyle name="Normal 7 2 7 3 2" xfId="37054"/>
    <cellStyle name="Normal 7 2 7 3 3" xfId="37055"/>
    <cellStyle name="Normal 7 2 7 4" xfId="37056"/>
    <cellStyle name="Normal 7 2 7 4 2" xfId="37057"/>
    <cellStyle name="Normal 7 2 7 4 3" xfId="37058"/>
    <cellStyle name="Normal 7 2 7 5" xfId="37059"/>
    <cellStyle name="Normal 7 2 7 5 2" xfId="37060"/>
    <cellStyle name="Normal 7 2 7 5 3" xfId="37061"/>
    <cellStyle name="Normal 7 2 7 6" xfId="37062"/>
    <cellStyle name="Normal 7 2 7 6 2" xfId="37063"/>
    <cellStyle name="Normal 7 2 7 6 3" xfId="37064"/>
    <cellStyle name="Normal 7 2 7 7" xfId="37065"/>
    <cellStyle name="Normal 7 2 7 8" xfId="37066"/>
    <cellStyle name="Normal 7 2 8" xfId="37067"/>
    <cellStyle name="Normal 7 2 8 2" xfId="37068"/>
    <cellStyle name="Normal 7 2 8 2 2" xfId="37069"/>
    <cellStyle name="Normal 7 2 8 2 2 2" xfId="37070"/>
    <cellStyle name="Normal 7 2 8 2 2 3" xfId="37071"/>
    <cellStyle name="Normal 7 2 8 2 3" xfId="37072"/>
    <cellStyle name="Normal 7 2 8 2 3 2" xfId="37073"/>
    <cellStyle name="Normal 7 2 8 2 3 3" xfId="37074"/>
    <cellStyle name="Normal 7 2 8 2 4" xfId="37075"/>
    <cellStyle name="Normal 7 2 8 2 4 2" xfId="37076"/>
    <cellStyle name="Normal 7 2 8 2 4 3" xfId="37077"/>
    <cellStyle name="Normal 7 2 8 2 5" xfId="37078"/>
    <cellStyle name="Normal 7 2 8 2 5 2" xfId="37079"/>
    <cellStyle name="Normal 7 2 8 2 5 3" xfId="37080"/>
    <cellStyle name="Normal 7 2 8 2 6" xfId="37081"/>
    <cellStyle name="Normal 7 2 8 2 7" xfId="37082"/>
    <cellStyle name="Normal 7 2 8 3" xfId="37083"/>
    <cellStyle name="Normal 7 2 8 3 2" xfId="37084"/>
    <cellStyle name="Normal 7 2 8 3 3" xfId="37085"/>
    <cellStyle name="Normal 7 2 8 4" xfId="37086"/>
    <cellStyle name="Normal 7 2 8 4 2" xfId="37087"/>
    <cellStyle name="Normal 7 2 8 4 3" xfId="37088"/>
    <cellStyle name="Normal 7 2 8 5" xfId="37089"/>
    <cellStyle name="Normal 7 2 8 5 2" xfId="37090"/>
    <cellStyle name="Normal 7 2 8 5 3" xfId="37091"/>
    <cellStyle name="Normal 7 2 8 6" xfId="37092"/>
    <cellStyle name="Normal 7 2 8 6 2" xfId="37093"/>
    <cellStyle name="Normal 7 2 8 6 3" xfId="37094"/>
    <cellStyle name="Normal 7 2 8 7" xfId="37095"/>
    <cellStyle name="Normal 7 2 8 8" xfId="37096"/>
    <cellStyle name="Normal 7 2 9" xfId="37097"/>
    <cellStyle name="Normal 7 2 9 2" xfId="37098"/>
    <cellStyle name="Normal 7 2 9 2 2" xfId="37099"/>
    <cellStyle name="Normal 7 2 9 2 2 2" xfId="37100"/>
    <cellStyle name="Normal 7 2 9 2 2 3" xfId="37101"/>
    <cellStyle name="Normal 7 2 9 2 3" xfId="37102"/>
    <cellStyle name="Normal 7 2 9 2 3 2" xfId="37103"/>
    <cellStyle name="Normal 7 2 9 2 3 3" xfId="37104"/>
    <cellStyle name="Normal 7 2 9 2 4" xfId="37105"/>
    <cellStyle name="Normal 7 2 9 2 4 2" xfId="37106"/>
    <cellStyle name="Normal 7 2 9 2 4 3" xfId="37107"/>
    <cellStyle name="Normal 7 2 9 2 5" xfId="37108"/>
    <cellStyle name="Normal 7 2 9 2 5 2" xfId="37109"/>
    <cellStyle name="Normal 7 2 9 2 5 3" xfId="37110"/>
    <cellStyle name="Normal 7 2 9 2 6" xfId="37111"/>
    <cellStyle name="Normal 7 2 9 2 7" xfId="37112"/>
    <cellStyle name="Normal 7 2 9 3" xfId="37113"/>
    <cellStyle name="Normal 7 2 9 3 2" xfId="37114"/>
    <cellStyle name="Normal 7 2 9 3 3" xfId="37115"/>
    <cellStyle name="Normal 7 2 9 4" xfId="37116"/>
    <cellStyle name="Normal 7 2 9 4 2" xfId="37117"/>
    <cellStyle name="Normal 7 2 9 4 3" xfId="37118"/>
    <cellStyle name="Normal 7 2 9 5" xfId="37119"/>
    <cellStyle name="Normal 7 2 9 5 2" xfId="37120"/>
    <cellStyle name="Normal 7 2 9 5 3" xfId="37121"/>
    <cellStyle name="Normal 7 2 9 6" xfId="37122"/>
    <cellStyle name="Normal 7 2 9 6 2" xfId="37123"/>
    <cellStyle name="Normal 7 2 9 6 3" xfId="37124"/>
    <cellStyle name="Normal 7 2 9 7" xfId="37125"/>
    <cellStyle name="Normal 7 2 9 8" xfId="37126"/>
    <cellStyle name="Normal 7 20" xfId="37127"/>
    <cellStyle name="Normal 7 21" xfId="37128"/>
    <cellStyle name="Normal 7 3" xfId="37129"/>
    <cellStyle name="Normal 7 3 2" xfId="37130"/>
    <cellStyle name="Normal 7 3 2 2" xfId="37131"/>
    <cellStyle name="Normal 7 3 3" xfId="37132"/>
    <cellStyle name="Normal 7 4" xfId="37133"/>
    <cellStyle name="Normal 7 4 10" xfId="37134"/>
    <cellStyle name="Normal 7 4 10 2" xfId="37135"/>
    <cellStyle name="Normal 7 4 10 2 2" xfId="37136"/>
    <cellStyle name="Normal 7 4 10 2 3" xfId="37137"/>
    <cellStyle name="Normal 7 4 10 3" xfId="37138"/>
    <cellStyle name="Normal 7 4 10 3 2" xfId="37139"/>
    <cellStyle name="Normal 7 4 10 3 3" xfId="37140"/>
    <cellStyle name="Normal 7 4 10 4" xfId="37141"/>
    <cellStyle name="Normal 7 4 10 4 2" xfId="37142"/>
    <cellStyle name="Normal 7 4 10 4 3" xfId="37143"/>
    <cellStyle name="Normal 7 4 10 5" xfId="37144"/>
    <cellStyle name="Normal 7 4 10 5 2" xfId="37145"/>
    <cellStyle name="Normal 7 4 10 5 3" xfId="37146"/>
    <cellStyle name="Normal 7 4 10 6" xfId="37147"/>
    <cellStyle name="Normal 7 4 10 7" xfId="37148"/>
    <cellStyle name="Normal 7 4 11" xfId="37149"/>
    <cellStyle name="Normal 7 4 11 2" xfId="37150"/>
    <cellStyle name="Normal 7 4 11 3" xfId="37151"/>
    <cellStyle name="Normal 7 4 12" xfId="37152"/>
    <cellStyle name="Normal 7 4 12 2" xfId="37153"/>
    <cellStyle name="Normal 7 4 12 3" xfId="37154"/>
    <cellStyle name="Normal 7 4 13" xfId="37155"/>
    <cellStyle name="Normal 7 4 13 2" xfId="37156"/>
    <cellStyle name="Normal 7 4 13 3" xfId="37157"/>
    <cellStyle name="Normal 7 4 14" xfId="37158"/>
    <cellStyle name="Normal 7 4 14 2" xfId="37159"/>
    <cellStyle name="Normal 7 4 14 3" xfId="37160"/>
    <cellStyle name="Normal 7 4 15" xfId="37161"/>
    <cellStyle name="Normal 7 4 16" xfId="37162"/>
    <cellStyle name="Normal 7 4 2" xfId="37163"/>
    <cellStyle name="Normal 7 4 2 10" xfId="37164"/>
    <cellStyle name="Normal 7 4 2 10 2" xfId="37165"/>
    <cellStyle name="Normal 7 4 2 10 3" xfId="37166"/>
    <cellStyle name="Normal 7 4 2 11" xfId="37167"/>
    <cellStyle name="Normal 7 4 2 11 2" xfId="37168"/>
    <cellStyle name="Normal 7 4 2 11 3" xfId="37169"/>
    <cellStyle name="Normal 7 4 2 12" xfId="37170"/>
    <cellStyle name="Normal 7 4 2 12 2" xfId="37171"/>
    <cellStyle name="Normal 7 4 2 12 3" xfId="37172"/>
    <cellStyle name="Normal 7 4 2 13" xfId="37173"/>
    <cellStyle name="Normal 7 4 2 13 2" xfId="37174"/>
    <cellStyle name="Normal 7 4 2 13 3" xfId="37175"/>
    <cellStyle name="Normal 7 4 2 14" xfId="37176"/>
    <cellStyle name="Normal 7 4 2 15" xfId="37177"/>
    <cellStyle name="Normal 7 4 2 2" xfId="37178"/>
    <cellStyle name="Normal 7 4 2 2 10" xfId="37179"/>
    <cellStyle name="Normal 7 4 2 2 10 2" xfId="37180"/>
    <cellStyle name="Normal 7 4 2 2 10 3" xfId="37181"/>
    <cellStyle name="Normal 7 4 2 2 11" xfId="37182"/>
    <cellStyle name="Normal 7 4 2 2 11 2" xfId="37183"/>
    <cellStyle name="Normal 7 4 2 2 11 3" xfId="37184"/>
    <cellStyle name="Normal 7 4 2 2 12" xfId="37185"/>
    <cellStyle name="Normal 7 4 2 2 12 2" xfId="37186"/>
    <cellStyle name="Normal 7 4 2 2 12 3" xfId="37187"/>
    <cellStyle name="Normal 7 4 2 2 13" xfId="37188"/>
    <cellStyle name="Normal 7 4 2 2 14" xfId="37189"/>
    <cellStyle name="Normal 7 4 2 2 2" xfId="37190"/>
    <cellStyle name="Normal 7 4 2 2 2 10" xfId="37191"/>
    <cellStyle name="Normal 7 4 2 2 2 11" xfId="37192"/>
    <cellStyle name="Normal 7 4 2 2 2 2" xfId="37193"/>
    <cellStyle name="Normal 7 4 2 2 2 2 2" xfId="37194"/>
    <cellStyle name="Normal 7 4 2 2 2 2 2 2" xfId="37195"/>
    <cellStyle name="Normal 7 4 2 2 2 2 2 2 2" xfId="37196"/>
    <cellStyle name="Normal 7 4 2 2 2 2 2 2 3" xfId="37197"/>
    <cellStyle name="Normal 7 4 2 2 2 2 2 3" xfId="37198"/>
    <cellStyle name="Normal 7 4 2 2 2 2 2 3 2" xfId="37199"/>
    <cellStyle name="Normal 7 4 2 2 2 2 2 3 3" xfId="37200"/>
    <cellStyle name="Normal 7 4 2 2 2 2 2 4" xfId="37201"/>
    <cellStyle name="Normal 7 4 2 2 2 2 2 4 2" xfId="37202"/>
    <cellStyle name="Normal 7 4 2 2 2 2 2 4 3" xfId="37203"/>
    <cellStyle name="Normal 7 4 2 2 2 2 2 5" xfId="37204"/>
    <cellStyle name="Normal 7 4 2 2 2 2 2 5 2" xfId="37205"/>
    <cellStyle name="Normal 7 4 2 2 2 2 2 5 3" xfId="37206"/>
    <cellStyle name="Normal 7 4 2 2 2 2 2 6" xfId="37207"/>
    <cellStyle name="Normal 7 4 2 2 2 2 2 7" xfId="37208"/>
    <cellStyle name="Normal 7 4 2 2 2 2 3" xfId="37209"/>
    <cellStyle name="Normal 7 4 2 2 2 2 3 2" xfId="37210"/>
    <cellStyle name="Normal 7 4 2 2 2 2 3 3" xfId="37211"/>
    <cellStyle name="Normal 7 4 2 2 2 2 4" xfId="37212"/>
    <cellStyle name="Normal 7 4 2 2 2 2 4 2" xfId="37213"/>
    <cellStyle name="Normal 7 4 2 2 2 2 4 3" xfId="37214"/>
    <cellStyle name="Normal 7 4 2 2 2 2 5" xfId="37215"/>
    <cellStyle name="Normal 7 4 2 2 2 2 5 2" xfId="37216"/>
    <cellStyle name="Normal 7 4 2 2 2 2 5 3" xfId="37217"/>
    <cellStyle name="Normal 7 4 2 2 2 2 6" xfId="37218"/>
    <cellStyle name="Normal 7 4 2 2 2 2 6 2" xfId="37219"/>
    <cellStyle name="Normal 7 4 2 2 2 2 6 3" xfId="37220"/>
    <cellStyle name="Normal 7 4 2 2 2 2 7" xfId="37221"/>
    <cellStyle name="Normal 7 4 2 2 2 2 8" xfId="37222"/>
    <cellStyle name="Normal 7 4 2 2 2 3" xfId="37223"/>
    <cellStyle name="Normal 7 4 2 2 2 3 2" xfId="37224"/>
    <cellStyle name="Normal 7 4 2 2 2 3 2 2" xfId="37225"/>
    <cellStyle name="Normal 7 4 2 2 2 3 2 3" xfId="37226"/>
    <cellStyle name="Normal 7 4 2 2 2 3 3" xfId="37227"/>
    <cellStyle name="Normal 7 4 2 2 2 3 3 2" xfId="37228"/>
    <cellStyle name="Normal 7 4 2 2 2 3 3 3" xfId="37229"/>
    <cellStyle name="Normal 7 4 2 2 2 3 4" xfId="37230"/>
    <cellStyle name="Normal 7 4 2 2 2 3 4 2" xfId="37231"/>
    <cellStyle name="Normal 7 4 2 2 2 3 4 3" xfId="37232"/>
    <cellStyle name="Normal 7 4 2 2 2 3 5" xfId="37233"/>
    <cellStyle name="Normal 7 4 2 2 2 3 5 2" xfId="37234"/>
    <cellStyle name="Normal 7 4 2 2 2 3 5 3" xfId="37235"/>
    <cellStyle name="Normal 7 4 2 2 2 3 6" xfId="37236"/>
    <cellStyle name="Normal 7 4 2 2 2 3 7" xfId="37237"/>
    <cellStyle name="Normal 7 4 2 2 2 4" xfId="37238"/>
    <cellStyle name="Normal 7 4 2 2 2 4 2" xfId="37239"/>
    <cellStyle name="Normal 7 4 2 2 2 4 2 2" xfId="37240"/>
    <cellStyle name="Normal 7 4 2 2 2 4 2 3" xfId="37241"/>
    <cellStyle name="Normal 7 4 2 2 2 4 3" xfId="37242"/>
    <cellStyle name="Normal 7 4 2 2 2 4 3 2" xfId="37243"/>
    <cellStyle name="Normal 7 4 2 2 2 4 3 3" xfId="37244"/>
    <cellStyle name="Normal 7 4 2 2 2 4 4" xfId="37245"/>
    <cellStyle name="Normal 7 4 2 2 2 4 4 2" xfId="37246"/>
    <cellStyle name="Normal 7 4 2 2 2 4 4 3" xfId="37247"/>
    <cellStyle name="Normal 7 4 2 2 2 4 5" xfId="37248"/>
    <cellStyle name="Normal 7 4 2 2 2 4 5 2" xfId="37249"/>
    <cellStyle name="Normal 7 4 2 2 2 4 5 3" xfId="37250"/>
    <cellStyle name="Normal 7 4 2 2 2 4 6" xfId="37251"/>
    <cellStyle name="Normal 7 4 2 2 2 4 7" xfId="37252"/>
    <cellStyle name="Normal 7 4 2 2 2 5" xfId="37253"/>
    <cellStyle name="Normal 7 4 2 2 2 5 2" xfId="37254"/>
    <cellStyle name="Normal 7 4 2 2 2 5 2 2" xfId="37255"/>
    <cellStyle name="Normal 7 4 2 2 2 5 2 3" xfId="37256"/>
    <cellStyle name="Normal 7 4 2 2 2 5 3" xfId="37257"/>
    <cellStyle name="Normal 7 4 2 2 2 5 3 2" xfId="37258"/>
    <cellStyle name="Normal 7 4 2 2 2 5 3 3" xfId="37259"/>
    <cellStyle name="Normal 7 4 2 2 2 5 4" xfId="37260"/>
    <cellStyle name="Normal 7 4 2 2 2 5 4 2" xfId="37261"/>
    <cellStyle name="Normal 7 4 2 2 2 5 4 3" xfId="37262"/>
    <cellStyle name="Normal 7 4 2 2 2 5 5" xfId="37263"/>
    <cellStyle name="Normal 7 4 2 2 2 5 5 2" xfId="37264"/>
    <cellStyle name="Normal 7 4 2 2 2 5 5 3" xfId="37265"/>
    <cellStyle name="Normal 7 4 2 2 2 5 6" xfId="37266"/>
    <cellStyle name="Normal 7 4 2 2 2 5 7" xfId="37267"/>
    <cellStyle name="Normal 7 4 2 2 2 6" xfId="37268"/>
    <cellStyle name="Normal 7 4 2 2 2 6 2" xfId="37269"/>
    <cellStyle name="Normal 7 4 2 2 2 6 3" xfId="37270"/>
    <cellStyle name="Normal 7 4 2 2 2 7" xfId="37271"/>
    <cellStyle name="Normal 7 4 2 2 2 7 2" xfId="37272"/>
    <cellStyle name="Normal 7 4 2 2 2 7 3" xfId="37273"/>
    <cellStyle name="Normal 7 4 2 2 2 8" xfId="37274"/>
    <cellStyle name="Normal 7 4 2 2 2 8 2" xfId="37275"/>
    <cellStyle name="Normal 7 4 2 2 2 8 3" xfId="37276"/>
    <cellStyle name="Normal 7 4 2 2 2 9" xfId="37277"/>
    <cellStyle name="Normal 7 4 2 2 2 9 2" xfId="37278"/>
    <cellStyle name="Normal 7 4 2 2 2 9 3" xfId="37279"/>
    <cellStyle name="Normal 7 4 2 2 3" xfId="37280"/>
    <cellStyle name="Normal 7 4 2 2 3 2" xfId="37281"/>
    <cellStyle name="Normal 7 4 2 2 3 2 2" xfId="37282"/>
    <cellStyle name="Normal 7 4 2 2 3 2 2 2" xfId="37283"/>
    <cellStyle name="Normal 7 4 2 2 3 2 2 3" xfId="37284"/>
    <cellStyle name="Normal 7 4 2 2 3 2 3" xfId="37285"/>
    <cellStyle name="Normal 7 4 2 2 3 2 3 2" xfId="37286"/>
    <cellStyle name="Normal 7 4 2 2 3 2 3 3" xfId="37287"/>
    <cellStyle name="Normal 7 4 2 2 3 2 4" xfId="37288"/>
    <cellStyle name="Normal 7 4 2 2 3 2 4 2" xfId="37289"/>
    <cellStyle name="Normal 7 4 2 2 3 2 4 3" xfId="37290"/>
    <cellStyle name="Normal 7 4 2 2 3 2 5" xfId="37291"/>
    <cellStyle name="Normal 7 4 2 2 3 2 5 2" xfId="37292"/>
    <cellStyle name="Normal 7 4 2 2 3 2 5 3" xfId="37293"/>
    <cellStyle name="Normal 7 4 2 2 3 2 6" xfId="37294"/>
    <cellStyle name="Normal 7 4 2 2 3 2 7" xfId="37295"/>
    <cellStyle name="Normal 7 4 2 2 3 3" xfId="37296"/>
    <cellStyle name="Normal 7 4 2 2 3 3 2" xfId="37297"/>
    <cellStyle name="Normal 7 4 2 2 3 3 3" xfId="37298"/>
    <cellStyle name="Normal 7 4 2 2 3 4" xfId="37299"/>
    <cellStyle name="Normal 7 4 2 2 3 4 2" xfId="37300"/>
    <cellStyle name="Normal 7 4 2 2 3 4 3" xfId="37301"/>
    <cellStyle name="Normal 7 4 2 2 3 5" xfId="37302"/>
    <cellStyle name="Normal 7 4 2 2 3 5 2" xfId="37303"/>
    <cellStyle name="Normal 7 4 2 2 3 5 3" xfId="37304"/>
    <cellStyle name="Normal 7 4 2 2 3 6" xfId="37305"/>
    <cellStyle name="Normal 7 4 2 2 3 6 2" xfId="37306"/>
    <cellStyle name="Normal 7 4 2 2 3 6 3" xfId="37307"/>
    <cellStyle name="Normal 7 4 2 2 3 7" xfId="37308"/>
    <cellStyle name="Normal 7 4 2 2 3 8" xfId="37309"/>
    <cellStyle name="Normal 7 4 2 2 4" xfId="37310"/>
    <cellStyle name="Normal 7 4 2 2 4 2" xfId="37311"/>
    <cellStyle name="Normal 7 4 2 2 4 2 2" xfId="37312"/>
    <cellStyle name="Normal 7 4 2 2 4 2 2 2" xfId="37313"/>
    <cellStyle name="Normal 7 4 2 2 4 2 2 3" xfId="37314"/>
    <cellStyle name="Normal 7 4 2 2 4 2 3" xfId="37315"/>
    <cellStyle name="Normal 7 4 2 2 4 2 3 2" xfId="37316"/>
    <cellStyle name="Normal 7 4 2 2 4 2 3 3" xfId="37317"/>
    <cellStyle name="Normal 7 4 2 2 4 2 4" xfId="37318"/>
    <cellStyle name="Normal 7 4 2 2 4 2 4 2" xfId="37319"/>
    <cellStyle name="Normal 7 4 2 2 4 2 4 3" xfId="37320"/>
    <cellStyle name="Normal 7 4 2 2 4 2 5" xfId="37321"/>
    <cellStyle name="Normal 7 4 2 2 4 2 5 2" xfId="37322"/>
    <cellStyle name="Normal 7 4 2 2 4 2 5 3" xfId="37323"/>
    <cellStyle name="Normal 7 4 2 2 4 2 6" xfId="37324"/>
    <cellStyle name="Normal 7 4 2 2 4 2 7" xfId="37325"/>
    <cellStyle name="Normal 7 4 2 2 4 3" xfId="37326"/>
    <cellStyle name="Normal 7 4 2 2 4 3 2" xfId="37327"/>
    <cellStyle name="Normal 7 4 2 2 4 3 3" xfId="37328"/>
    <cellStyle name="Normal 7 4 2 2 4 4" xfId="37329"/>
    <cellStyle name="Normal 7 4 2 2 4 4 2" xfId="37330"/>
    <cellStyle name="Normal 7 4 2 2 4 4 3" xfId="37331"/>
    <cellStyle name="Normal 7 4 2 2 4 5" xfId="37332"/>
    <cellStyle name="Normal 7 4 2 2 4 5 2" xfId="37333"/>
    <cellStyle name="Normal 7 4 2 2 4 5 3" xfId="37334"/>
    <cellStyle name="Normal 7 4 2 2 4 6" xfId="37335"/>
    <cellStyle name="Normal 7 4 2 2 4 6 2" xfId="37336"/>
    <cellStyle name="Normal 7 4 2 2 4 6 3" xfId="37337"/>
    <cellStyle name="Normal 7 4 2 2 4 7" xfId="37338"/>
    <cellStyle name="Normal 7 4 2 2 4 8" xfId="37339"/>
    <cellStyle name="Normal 7 4 2 2 5" xfId="37340"/>
    <cellStyle name="Normal 7 4 2 2 5 2" xfId="37341"/>
    <cellStyle name="Normal 7 4 2 2 5 2 2" xfId="37342"/>
    <cellStyle name="Normal 7 4 2 2 5 2 3" xfId="37343"/>
    <cellStyle name="Normal 7 4 2 2 5 3" xfId="37344"/>
    <cellStyle name="Normal 7 4 2 2 5 3 2" xfId="37345"/>
    <cellStyle name="Normal 7 4 2 2 5 3 3" xfId="37346"/>
    <cellStyle name="Normal 7 4 2 2 5 4" xfId="37347"/>
    <cellStyle name="Normal 7 4 2 2 5 4 2" xfId="37348"/>
    <cellStyle name="Normal 7 4 2 2 5 4 3" xfId="37349"/>
    <cellStyle name="Normal 7 4 2 2 5 5" xfId="37350"/>
    <cellStyle name="Normal 7 4 2 2 5 5 2" xfId="37351"/>
    <cellStyle name="Normal 7 4 2 2 5 5 3" xfId="37352"/>
    <cellStyle name="Normal 7 4 2 2 5 6" xfId="37353"/>
    <cellStyle name="Normal 7 4 2 2 5 7" xfId="37354"/>
    <cellStyle name="Normal 7 4 2 2 6" xfId="37355"/>
    <cellStyle name="Normal 7 4 2 2 6 2" xfId="37356"/>
    <cellStyle name="Normal 7 4 2 2 6 2 2" xfId="37357"/>
    <cellStyle name="Normal 7 4 2 2 6 2 3" xfId="37358"/>
    <cellStyle name="Normal 7 4 2 2 6 3" xfId="37359"/>
    <cellStyle name="Normal 7 4 2 2 6 3 2" xfId="37360"/>
    <cellStyle name="Normal 7 4 2 2 6 3 3" xfId="37361"/>
    <cellStyle name="Normal 7 4 2 2 6 4" xfId="37362"/>
    <cellStyle name="Normal 7 4 2 2 6 4 2" xfId="37363"/>
    <cellStyle name="Normal 7 4 2 2 6 4 3" xfId="37364"/>
    <cellStyle name="Normal 7 4 2 2 6 5" xfId="37365"/>
    <cellStyle name="Normal 7 4 2 2 6 5 2" xfId="37366"/>
    <cellStyle name="Normal 7 4 2 2 6 5 3" xfId="37367"/>
    <cellStyle name="Normal 7 4 2 2 6 6" xfId="37368"/>
    <cellStyle name="Normal 7 4 2 2 6 7" xfId="37369"/>
    <cellStyle name="Normal 7 4 2 2 7" xfId="37370"/>
    <cellStyle name="Normal 7 4 2 2 7 2" xfId="37371"/>
    <cellStyle name="Normal 7 4 2 2 7 2 2" xfId="37372"/>
    <cellStyle name="Normal 7 4 2 2 7 2 3" xfId="37373"/>
    <cellStyle name="Normal 7 4 2 2 7 3" xfId="37374"/>
    <cellStyle name="Normal 7 4 2 2 7 3 2" xfId="37375"/>
    <cellStyle name="Normal 7 4 2 2 7 3 3" xfId="37376"/>
    <cellStyle name="Normal 7 4 2 2 7 4" xfId="37377"/>
    <cellStyle name="Normal 7 4 2 2 7 4 2" xfId="37378"/>
    <cellStyle name="Normal 7 4 2 2 7 4 3" xfId="37379"/>
    <cellStyle name="Normal 7 4 2 2 7 5" xfId="37380"/>
    <cellStyle name="Normal 7 4 2 2 7 5 2" xfId="37381"/>
    <cellStyle name="Normal 7 4 2 2 7 5 3" xfId="37382"/>
    <cellStyle name="Normal 7 4 2 2 7 6" xfId="37383"/>
    <cellStyle name="Normal 7 4 2 2 7 7" xfId="37384"/>
    <cellStyle name="Normal 7 4 2 2 8" xfId="37385"/>
    <cellStyle name="Normal 7 4 2 2 8 2" xfId="37386"/>
    <cellStyle name="Normal 7 4 2 2 8 2 2" xfId="37387"/>
    <cellStyle name="Normal 7 4 2 2 8 2 3" xfId="37388"/>
    <cellStyle name="Normal 7 4 2 2 8 3" xfId="37389"/>
    <cellStyle name="Normal 7 4 2 2 8 3 2" xfId="37390"/>
    <cellStyle name="Normal 7 4 2 2 8 3 3" xfId="37391"/>
    <cellStyle name="Normal 7 4 2 2 8 4" xfId="37392"/>
    <cellStyle name="Normal 7 4 2 2 8 4 2" xfId="37393"/>
    <cellStyle name="Normal 7 4 2 2 8 4 3" xfId="37394"/>
    <cellStyle name="Normal 7 4 2 2 8 5" xfId="37395"/>
    <cellStyle name="Normal 7 4 2 2 8 5 2" xfId="37396"/>
    <cellStyle name="Normal 7 4 2 2 8 5 3" xfId="37397"/>
    <cellStyle name="Normal 7 4 2 2 8 6" xfId="37398"/>
    <cellStyle name="Normal 7 4 2 2 8 7" xfId="37399"/>
    <cellStyle name="Normal 7 4 2 2 9" xfId="37400"/>
    <cellStyle name="Normal 7 4 2 2 9 2" xfId="37401"/>
    <cellStyle name="Normal 7 4 2 2 9 3" xfId="37402"/>
    <cellStyle name="Normal 7 4 2 3" xfId="37403"/>
    <cellStyle name="Normal 7 4 2 3 10" xfId="37404"/>
    <cellStyle name="Normal 7 4 2 3 11" xfId="37405"/>
    <cellStyle name="Normal 7 4 2 3 2" xfId="37406"/>
    <cellStyle name="Normal 7 4 2 3 2 2" xfId="37407"/>
    <cellStyle name="Normal 7 4 2 3 2 2 2" xfId="37408"/>
    <cellStyle name="Normal 7 4 2 3 2 2 2 2" xfId="37409"/>
    <cellStyle name="Normal 7 4 2 3 2 2 2 3" xfId="37410"/>
    <cellStyle name="Normal 7 4 2 3 2 2 3" xfId="37411"/>
    <cellStyle name="Normal 7 4 2 3 2 2 3 2" xfId="37412"/>
    <cellStyle name="Normal 7 4 2 3 2 2 3 3" xfId="37413"/>
    <cellStyle name="Normal 7 4 2 3 2 2 4" xfId="37414"/>
    <cellStyle name="Normal 7 4 2 3 2 2 4 2" xfId="37415"/>
    <cellStyle name="Normal 7 4 2 3 2 2 4 3" xfId="37416"/>
    <cellStyle name="Normal 7 4 2 3 2 2 5" xfId="37417"/>
    <cellStyle name="Normal 7 4 2 3 2 2 5 2" xfId="37418"/>
    <cellStyle name="Normal 7 4 2 3 2 2 5 3" xfId="37419"/>
    <cellStyle name="Normal 7 4 2 3 2 2 6" xfId="37420"/>
    <cellStyle name="Normal 7 4 2 3 2 2 7" xfId="37421"/>
    <cellStyle name="Normal 7 4 2 3 2 3" xfId="37422"/>
    <cellStyle name="Normal 7 4 2 3 2 3 2" xfId="37423"/>
    <cellStyle name="Normal 7 4 2 3 2 3 3" xfId="37424"/>
    <cellStyle name="Normal 7 4 2 3 2 4" xfId="37425"/>
    <cellStyle name="Normal 7 4 2 3 2 4 2" xfId="37426"/>
    <cellStyle name="Normal 7 4 2 3 2 4 3" xfId="37427"/>
    <cellStyle name="Normal 7 4 2 3 2 5" xfId="37428"/>
    <cellStyle name="Normal 7 4 2 3 2 5 2" xfId="37429"/>
    <cellStyle name="Normal 7 4 2 3 2 5 3" xfId="37430"/>
    <cellStyle name="Normal 7 4 2 3 2 6" xfId="37431"/>
    <cellStyle name="Normal 7 4 2 3 2 6 2" xfId="37432"/>
    <cellStyle name="Normal 7 4 2 3 2 6 3" xfId="37433"/>
    <cellStyle name="Normal 7 4 2 3 2 7" xfId="37434"/>
    <cellStyle name="Normal 7 4 2 3 2 8" xfId="37435"/>
    <cellStyle name="Normal 7 4 2 3 3" xfId="37436"/>
    <cellStyle name="Normal 7 4 2 3 3 2" xfId="37437"/>
    <cellStyle name="Normal 7 4 2 3 3 2 2" xfId="37438"/>
    <cellStyle name="Normal 7 4 2 3 3 2 3" xfId="37439"/>
    <cellStyle name="Normal 7 4 2 3 3 3" xfId="37440"/>
    <cellStyle name="Normal 7 4 2 3 3 3 2" xfId="37441"/>
    <cellStyle name="Normal 7 4 2 3 3 3 3" xfId="37442"/>
    <cellStyle name="Normal 7 4 2 3 3 4" xfId="37443"/>
    <cellStyle name="Normal 7 4 2 3 3 4 2" xfId="37444"/>
    <cellStyle name="Normal 7 4 2 3 3 4 3" xfId="37445"/>
    <cellStyle name="Normal 7 4 2 3 3 5" xfId="37446"/>
    <cellStyle name="Normal 7 4 2 3 3 5 2" xfId="37447"/>
    <cellStyle name="Normal 7 4 2 3 3 5 3" xfId="37448"/>
    <cellStyle name="Normal 7 4 2 3 3 6" xfId="37449"/>
    <cellStyle name="Normal 7 4 2 3 3 7" xfId="37450"/>
    <cellStyle name="Normal 7 4 2 3 4" xfId="37451"/>
    <cellStyle name="Normal 7 4 2 3 4 2" xfId="37452"/>
    <cellStyle name="Normal 7 4 2 3 4 2 2" xfId="37453"/>
    <cellStyle name="Normal 7 4 2 3 4 2 3" xfId="37454"/>
    <cellStyle name="Normal 7 4 2 3 4 3" xfId="37455"/>
    <cellStyle name="Normal 7 4 2 3 4 3 2" xfId="37456"/>
    <cellStyle name="Normal 7 4 2 3 4 3 3" xfId="37457"/>
    <cellStyle name="Normal 7 4 2 3 4 4" xfId="37458"/>
    <cellStyle name="Normal 7 4 2 3 4 4 2" xfId="37459"/>
    <cellStyle name="Normal 7 4 2 3 4 4 3" xfId="37460"/>
    <cellStyle name="Normal 7 4 2 3 4 5" xfId="37461"/>
    <cellStyle name="Normal 7 4 2 3 4 5 2" xfId="37462"/>
    <cellStyle name="Normal 7 4 2 3 4 5 3" xfId="37463"/>
    <cellStyle name="Normal 7 4 2 3 4 6" xfId="37464"/>
    <cellStyle name="Normal 7 4 2 3 4 7" xfId="37465"/>
    <cellStyle name="Normal 7 4 2 3 5" xfId="37466"/>
    <cellStyle name="Normal 7 4 2 3 5 2" xfId="37467"/>
    <cellStyle name="Normal 7 4 2 3 5 2 2" xfId="37468"/>
    <cellStyle name="Normal 7 4 2 3 5 2 3" xfId="37469"/>
    <cellStyle name="Normal 7 4 2 3 5 3" xfId="37470"/>
    <cellStyle name="Normal 7 4 2 3 5 3 2" xfId="37471"/>
    <cellStyle name="Normal 7 4 2 3 5 3 3" xfId="37472"/>
    <cellStyle name="Normal 7 4 2 3 5 4" xfId="37473"/>
    <cellStyle name="Normal 7 4 2 3 5 4 2" xfId="37474"/>
    <cellStyle name="Normal 7 4 2 3 5 4 3" xfId="37475"/>
    <cellStyle name="Normal 7 4 2 3 5 5" xfId="37476"/>
    <cellStyle name="Normal 7 4 2 3 5 5 2" xfId="37477"/>
    <cellStyle name="Normal 7 4 2 3 5 5 3" xfId="37478"/>
    <cellStyle name="Normal 7 4 2 3 5 6" xfId="37479"/>
    <cellStyle name="Normal 7 4 2 3 5 7" xfId="37480"/>
    <cellStyle name="Normal 7 4 2 3 6" xfId="37481"/>
    <cellStyle name="Normal 7 4 2 3 6 2" xfId="37482"/>
    <cellStyle name="Normal 7 4 2 3 6 3" xfId="37483"/>
    <cellStyle name="Normal 7 4 2 3 7" xfId="37484"/>
    <cellStyle name="Normal 7 4 2 3 7 2" xfId="37485"/>
    <cellStyle name="Normal 7 4 2 3 7 3" xfId="37486"/>
    <cellStyle name="Normal 7 4 2 3 8" xfId="37487"/>
    <cellStyle name="Normal 7 4 2 3 8 2" xfId="37488"/>
    <cellStyle name="Normal 7 4 2 3 8 3" xfId="37489"/>
    <cellStyle name="Normal 7 4 2 3 9" xfId="37490"/>
    <cellStyle name="Normal 7 4 2 3 9 2" xfId="37491"/>
    <cellStyle name="Normal 7 4 2 3 9 3" xfId="37492"/>
    <cellStyle name="Normal 7 4 2 4" xfId="37493"/>
    <cellStyle name="Normal 7 4 2 4 2" xfId="37494"/>
    <cellStyle name="Normal 7 4 2 4 2 2" xfId="37495"/>
    <cellStyle name="Normal 7 4 2 4 2 2 2" xfId="37496"/>
    <cellStyle name="Normal 7 4 2 4 2 2 3" xfId="37497"/>
    <cellStyle name="Normal 7 4 2 4 2 3" xfId="37498"/>
    <cellStyle name="Normal 7 4 2 4 2 3 2" xfId="37499"/>
    <cellStyle name="Normal 7 4 2 4 2 3 3" xfId="37500"/>
    <cellStyle name="Normal 7 4 2 4 2 4" xfId="37501"/>
    <cellStyle name="Normal 7 4 2 4 2 4 2" xfId="37502"/>
    <cellStyle name="Normal 7 4 2 4 2 4 3" xfId="37503"/>
    <cellStyle name="Normal 7 4 2 4 2 5" xfId="37504"/>
    <cellStyle name="Normal 7 4 2 4 2 5 2" xfId="37505"/>
    <cellStyle name="Normal 7 4 2 4 2 5 3" xfId="37506"/>
    <cellStyle name="Normal 7 4 2 4 2 6" xfId="37507"/>
    <cellStyle name="Normal 7 4 2 4 2 7" xfId="37508"/>
    <cellStyle name="Normal 7 4 2 4 3" xfId="37509"/>
    <cellStyle name="Normal 7 4 2 4 3 2" xfId="37510"/>
    <cellStyle name="Normal 7 4 2 4 3 3" xfId="37511"/>
    <cellStyle name="Normal 7 4 2 4 4" xfId="37512"/>
    <cellStyle name="Normal 7 4 2 4 4 2" xfId="37513"/>
    <cellStyle name="Normal 7 4 2 4 4 3" xfId="37514"/>
    <cellStyle name="Normal 7 4 2 4 5" xfId="37515"/>
    <cellStyle name="Normal 7 4 2 4 5 2" xfId="37516"/>
    <cellStyle name="Normal 7 4 2 4 5 3" xfId="37517"/>
    <cellStyle name="Normal 7 4 2 4 6" xfId="37518"/>
    <cellStyle name="Normal 7 4 2 4 6 2" xfId="37519"/>
    <cellStyle name="Normal 7 4 2 4 6 3" xfId="37520"/>
    <cellStyle name="Normal 7 4 2 4 7" xfId="37521"/>
    <cellStyle name="Normal 7 4 2 4 8" xfId="37522"/>
    <cellStyle name="Normal 7 4 2 5" xfId="37523"/>
    <cellStyle name="Normal 7 4 2 5 2" xfId="37524"/>
    <cellStyle name="Normal 7 4 2 5 2 2" xfId="37525"/>
    <cellStyle name="Normal 7 4 2 5 2 2 2" xfId="37526"/>
    <cellStyle name="Normal 7 4 2 5 2 2 3" xfId="37527"/>
    <cellStyle name="Normal 7 4 2 5 2 3" xfId="37528"/>
    <cellStyle name="Normal 7 4 2 5 2 3 2" xfId="37529"/>
    <cellStyle name="Normal 7 4 2 5 2 3 3" xfId="37530"/>
    <cellStyle name="Normal 7 4 2 5 2 4" xfId="37531"/>
    <cellStyle name="Normal 7 4 2 5 2 4 2" xfId="37532"/>
    <cellStyle name="Normal 7 4 2 5 2 4 3" xfId="37533"/>
    <cellStyle name="Normal 7 4 2 5 2 5" xfId="37534"/>
    <cellStyle name="Normal 7 4 2 5 2 5 2" xfId="37535"/>
    <cellStyle name="Normal 7 4 2 5 2 5 3" xfId="37536"/>
    <cellStyle name="Normal 7 4 2 5 2 6" xfId="37537"/>
    <cellStyle name="Normal 7 4 2 5 2 7" xfId="37538"/>
    <cellStyle name="Normal 7 4 2 5 3" xfId="37539"/>
    <cellStyle name="Normal 7 4 2 5 3 2" xfId="37540"/>
    <cellStyle name="Normal 7 4 2 5 3 3" xfId="37541"/>
    <cellStyle name="Normal 7 4 2 5 4" xfId="37542"/>
    <cellStyle name="Normal 7 4 2 5 4 2" xfId="37543"/>
    <cellStyle name="Normal 7 4 2 5 4 3" xfId="37544"/>
    <cellStyle name="Normal 7 4 2 5 5" xfId="37545"/>
    <cellStyle name="Normal 7 4 2 5 5 2" xfId="37546"/>
    <cellStyle name="Normal 7 4 2 5 5 3" xfId="37547"/>
    <cellStyle name="Normal 7 4 2 5 6" xfId="37548"/>
    <cellStyle name="Normal 7 4 2 5 6 2" xfId="37549"/>
    <cellStyle name="Normal 7 4 2 5 6 3" xfId="37550"/>
    <cellStyle name="Normal 7 4 2 5 7" xfId="37551"/>
    <cellStyle name="Normal 7 4 2 5 8" xfId="37552"/>
    <cellStyle name="Normal 7 4 2 6" xfId="37553"/>
    <cellStyle name="Normal 7 4 2 6 2" xfId="37554"/>
    <cellStyle name="Normal 7 4 2 6 2 2" xfId="37555"/>
    <cellStyle name="Normal 7 4 2 6 2 3" xfId="37556"/>
    <cellStyle name="Normal 7 4 2 6 3" xfId="37557"/>
    <cellStyle name="Normal 7 4 2 6 3 2" xfId="37558"/>
    <cellStyle name="Normal 7 4 2 6 3 3" xfId="37559"/>
    <cellStyle name="Normal 7 4 2 6 4" xfId="37560"/>
    <cellStyle name="Normal 7 4 2 6 4 2" xfId="37561"/>
    <cellStyle name="Normal 7 4 2 6 4 3" xfId="37562"/>
    <cellStyle name="Normal 7 4 2 6 5" xfId="37563"/>
    <cellStyle name="Normal 7 4 2 6 5 2" xfId="37564"/>
    <cellStyle name="Normal 7 4 2 6 5 3" xfId="37565"/>
    <cellStyle name="Normal 7 4 2 6 6" xfId="37566"/>
    <cellStyle name="Normal 7 4 2 6 7" xfId="37567"/>
    <cellStyle name="Normal 7 4 2 7" xfId="37568"/>
    <cellStyle name="Normal 7 4 2 7 2" xfId="37569"/>
    <cellStyle name="Normal 7 4 2 7 2 2" xfId="37570"/>
    <cellStyle name="Normal 7 4 2 7 2 3" xfId="37571"/>
    <cellStyle name="Normal 7 4 2 7 3" xfId="37572"/>
    <cellStyle name="Normal 7 4 2 7 3 2" xfId="37573"/>
    <cellStyle name="Normal 7 4 2 7 3 3" xfId="37574"/>
    <cellStyle name="Normal 7 4 2 7 4" xfId="37575"/>
    <cellStyle name="Normal 7 4 2 7 4 2" xfId="37576"/>
    <cellStyle name="Normal 7 4 2 7 4 3" xfId="37577"/>
    <cellStyle name="Normal 7 4 2 7 5" xfId="37578"/>
    <cellStyle name="Normal 7 4 2 7 5 2" xfId="37579"/>
    <cellStyle name="Normal 7 4 2 7 5 3" xfId="37580"/>
    <cellStyle name="Normal 7 4 2 7 6" xfId="37581"/>
    <cellStyle name="Normal 7 4 2 7 7" xfId="37582"/>
    <cellStyle name="Normal 7 4 2 8" xfId="37583"/>
    <cellStyle name="Normal 7 4 2 8 2" xfId="37584"/>
    <cellStyle name="Normal 7 4 2 8 2 2" xfId="37585"/>
    <cellStyle name="Normal 7 4 2 8 2 3" xfId="37586"/>
    <cellStyle name="Normal 7 4 2 8 3" xfId="37587"/>
    <cellStyle name="Normal 7 4 2 8 3 2" xfId="37588"/>
    <cellStyle name="Normal 7 4 2 8 3 3" xfId="37589"/>
    <cellStyle name="Normal 7 4 2 8 4" xfId="37590"/>
    <cellStyle name="Normal 7 4 2 8 4 2" xfId="37591"/>
    <cellStyle name="Normal 7 4 2 8 4 3" xfId="37592"/>
    <cellStyle name="Normal 7 4 2 8 5" xfId="37593"/>
    <cellStyle name="Normal 7 4 2 8 5 2" xfId="37594"/>
    <cellStyle name="Normal 7 4 2 8 5 3" xfId="37595"/>
    <cellStyle name="Normal 7 4 2 8 6" xfId="37596"/>
    <cellStyle name="Normal 7 4 2 8 7" xfId="37597"/>
    <cellStyle name="Normal 7 4 2 9" xfId="37598"/>
    <cellStyle name="Normal 7 4 2 9 2" xfId="37599"/>
    <cellStyle name="Normal 7 4 2 9 2 2" xfId="37600"/>
    <cellStyle name="Normal 7 4 2 9 2 3" xfId="37601"/>
    <cellStyle name="Normal 7 4 2 9 3" xfId="37602"/>
    <cellStyle name="Normal 7 4 2 9 3 2" xfId="37603"/>
    <cellStyle name="Normal 7 4 2 9 3 3" xfId="37604"/>
    <cellStyle name="Normal 7 4 2 9 4" xfId="37605"/>
    <cellStyle name="Normal 7 4 2 9 4 2" xfId="37606"/>
    <cellStyle name="Normal 7 4 2 9 4 3" xfId="37607"/>
    <cellStyle name="Normal 7 4 2 9 5" xfId="37608"/>
    <cellStyle name="Normal 7 4 2 9 5 2" xfId="37609"/>
    <cellStyle name="Normal 7 4 2 9 5 3" xfId="37610"/>
    <cellStyle name="Normal 7 4 2 9 6" xfId="37611"/>
    <cellStyle name="Normal 7 4 2 9 7" xfId="37612"/>
    <cellStyle name="Normal 7 4 3" xfId="37613"/>
    <cellStyle name="Normal 7 4 3 10" xfId="37614"/>
    <cellStyle name="Normal 7 4 3 10 2" xfId="37615"/>
    <cellStyle name="Normal 7 4 3 10 3" xfId="37616"/>
    <cellStyle name="Normal 7 4 3 11" xfId="37617"/>
    <cellStyle name="Normal 7 4 3 11 2" xfId="37618"/>
    <cellStyle name="Normal 7 4 3 11 3" xfId="37619"/>
    <cellStyle name="Normal 7 4 3 12" xfId="37620"/>
    <cellStyle name="Normal 7 4 3 12 2" xfId="37621"/>
    <cellStyle name="Normal 7 4 3 12 3" xfId="37622"/>
    <cellStyle name="Normal 7 4 3 13" xfId="37623"/>
    <cellStyle name="Normal 7 4 3 14" xfId="37624"/>
    <cellStyle name="Normal 7 4 3 2" xfId="37625"/>
    <cellStyle name="Normal 7 4 3 2 10" xfId="37626"/>
    <cellStyle name="Normal 7 4 3 2 11" xfId="37627"/>
    <cellStyle name="Normal 7 4 3 2 2" xfId="37628"/>
    <cellStyle name="Normal 7 4 3 2 2 2" xfId="37629"/>
    <cellStyle name="Normal 7 4 3 2 2 2 2" xfId="37630"/>
    <cellStyle name="Normal 7 4 3 2 2 2 2 2" xfId="37631"/>
    <cellStyle name="Normal 7 4 3 2 2 2 2 3" xfId="37632"/>
    <cellStyle name="Normal 7 4 3 2 2 2 3" xfId="37633"/>
    <cellStyle name="Normal 7 4 3 2 2 2 3 2" xfId="37634"/>
    <cellStyle name="Normal 7 4 3 2 2 2 3 3" xfId="37635"/>
    <cellStyle name="Normal 7 4 3 2 2 2 4" xfId="37636"/>
    <cellStyle name="Normal 7 4 3 2 2 2 4 2" xfId="37637"/>
    <cellStyle name="Normal 7 4 3 2 2 2 4 3" xfId="37638"/>
    <cellStyle name="Normal 7 4 3 2 2 2 5" xfId="37639"/>
    <cellStyle name="Normal 7 4 3 2 2 2 5 2" xfId="37640"/>
    <cellStyle name="Normal 7 4 3 2 2 2 5 3" xfId="37641"/>
    <cellStyle name="Normal 7 4 3 2 2 2 6" xfId="37642"/>
    <cellStyle name="Normal 7 4 3 2 2 2 7" xfId="37643"/>
    <cellStyle name="Normal 7 4 3 2 2 3" xfId="37644"/>
    <cellStyle name="Normal 7 4 3 2 2 3 2" xfId="37645"/>
    <cellStyle name="Normal 7 4 3 2 2 3 3" xfId="37646"/>
    <cellStyle name="Normal 7 4 3 2 2 4" xfId="37647"/>
    <cellStyle name="Normal 7 4 3 2 2 4 2" xfId="37648"/>
    <cellStyle name="Normal 7 4 3 2 2 4 3" xfId="37649"/>
    <cellStyle name="Normal 7 4 3 2 2 5" xfId="37650"/>
    <cellStyle name="Normal 7 4 3 2 2 5 2" xfId="37651"/>
    <cellStyle name="Normal 7 4 3 2 2 5 3" xfId="37652"/>
    <cellStyle name="Normal 7 4 3 2 2 6" xfId="37653"/>
    <cellStyle name="Normal 7 4 3 2 2 6 2" xfId="37654"/>
    <cellStyle name="Normal 7 4 3 2 2 6 3" xfId="37655"/>
    <cellStyle name="Normal 7 4 3 2 2 7" xfId="37656"/>
    <cellStyle name="Normal 7 4 3 2 2 8" xfId="37657"/>
    <cellStyle name="Normal 7 4 3 2 3" xfId="37658"/>
    <cellStyle name="Normal 7 4 3 2 3 2" xfId="37659"/>
    <cellStyle name="Normal 7 4 3 2 3 2 2" xfId="37660"/>
    <cellStyle name="Normal 7 4 3 2 3 2 3" xfId="37661"/>
    <cellStyle name="Normal 7 4 3 2 3 3" xfId="37662"/>
    <cellStyle name="Normal 7 4 3 2 3 3 2" xfId="37663"/>
    <cellStyle name="Normal 7 4 3 2 3 3 3" xfId="37664"/>
    <cellStyle name="Normal 7 4 3 2 3 4" xfId="37665"/>
    <cellStyle name="Normal 7 4 3 2 3 4 2" xfId="37666"/>
    <cellStyle name="Normal 7 4 3 2 3 4 3" xfId="37667"/>
    <cellStyle name="Normal 7 4 3 2 3 5" xfId="37668"/>
    <cellStyle name="Normal 7 4 3 2 3 5 2" xfId="37669"/>
    <cellStyle name="Normal 7 4 3 2 3 5 3" xfId="37670"/>
    <cellStyle name="Normal 7 4 3 2 3 6" xfId="37671"/>
    <cellStyle name="Normal 7 4 3 2 3 7" xfId="37672"/>
    <cellStyle name="Normal 7 4 3 2 4" xfId="37673"/>
    <cellStyle name="Normal 7 4 3 2 4 2" xfId="37674"/>
    <cellStyle name="Normal 7 4 3 2 4 2 2" xfId="37675"/>
    <cellStyle name="Normal 7 4 3 2 4 2 3" xfId="37676"/>
    <cellStyle name="Normal 7 4 3 2 4 3" xfId="37677"/>
    <cellStyle name="Normal 7 4 3 2 4 3 2" xfId="37678"/>
    <cellStyle name="Normal 7 4 3 2 4 3 3" xfId="37679"/>
    <cellStyle name="Normal 7 4 3 2 4 4" xfId="37680"/>
    <cellStyle name="Normal 7 4 3 2 4 4 2" xfId="37681"/>
    <cellStyle name="Normal 7 4 3 2 4 4 3" xfId="37682"/>
    <cellStyle name="Normal 7 4 3 2 4 5" xfId="37683"/>
    <cellStyle name="Normal 7 4 3 2 4 5 2" xfId="37684"/>
    <cellStyle name="Normal 7 4 3 2 4 5 3" xfId="37685"/>
    <cellStyle name="Normal 7 4 3 2 4 6" xfId="37686"/>
    <cellStyle name="Normal 7 4 3 2 4 7" xfId="37687"/>
    <cellStyle name="Normal 7 4 3 2 5" xfId="37688"/>
    <cellStyle name="Normal 7 4 3 2 5 2" xfId="37689"/>
    <cellStyle name="Normal 7 4 3 2 5 2 2" xfId="37690"/>
    <cellStyle name="Normal 7 4 3 2 5 2 3" xfId="37691"/>
    <cellStyle name="Normal 7 4 3 2 5 3" xfId="37692"/>
    <cellStyle name="Normal 7 4 3 2 5 3 2" xfId="37693"/>
    <cellStyle name="Normal 7 4 3 2 5 3 3" xfId="37694"/>
    <cellStyle name="Normal 7 4 3 2 5 4" xfId="37695"/>
    <cellStyle name="Normal 7 4 3 2 5 4 2" xfId="37696"/>
    <cellStyle name="Normal 7 4 3 2 5 4 3" xfId="37697"/>
    <cellStyle name="Normal 7 4 3 2 5 5" xfId="37698"/>
    <cellStyle name="Normal 7 4 3 2 5 5 2" xfId="37699"/>
    <cellStyle name="Normal 7 4 3 2 5 5 3" xfId="37700"/>
    <cellStyle name="Normal 7 4 3 2 5 6" xfId="37701"/>
    <cellStyle name="Normal 7 4 3 2 5 7" xfId="37702"/>
    <cellStyle name="Normal 7 4 3 2 6" xfId="37703"/>
    <cellStyle name="Normal 7 4 3 2 6 2" xfId="37704"/>
    <cellStyle name="Normal 7 4 3 2 6 3" xfId="37705"/>
    <cellStyle name="Normal 7 4 3 2 7" xfId="37706"/>
    <cellStyle name="Normal 7 4 3 2 7 2" xfId="37707"/>
    <cellStyle name="Normal 7 4 3 2 7 3" xfId="37708"/>
    <cellStyle name="Normal 7 4 3 2 8" xfId="37709"/>
    <cellStyle name="Normal 7 4 3 2 8 2" xfId="37710"/>
    <cellStyle name="Normal 7 4 3 2 8 3" xfId="37711"/>
    <cellStyle name="Normal 7 4 3 2 9" xfId="37712"/>
    <cellStyle name="Normal 7 4 3 2 9 2" xfId="37713"/>
    <cellStyle name="Normal 7 4 3 2 9 3" xfId="37714"/>
    <cellStyle name="Normal 7 4 3 3" xfId="37715"/>
    <cellStyle name="Normal 7 4 3 3 2" xfId="37716"/>
    <cellStyle name="Normal 7 4 3 3 2 2" xfId="37717"/>
    <cellStyle name="Normal 7 4 3 3 2 2 2" xfId="37718"/>
    <cellStyle name="Normal 7 4 3 3 2 2 3" xfId="37719"/>
    <cellStyle name="Normal 7 4 3 3 2 3" xfId="37720"/>
    <cellStyle name="Normal 7 4 3 3 2 3 2" xfId="37721"/>
    <cellStyle name="Normal 7 4 3 3 2 3 3" xfId="37722"/>
    <cellStyle name="Normal 7 4 3 3 2 4" xfId="37723"/>
    <cellStyle name="Normal 7 4 3 3 2 4 2" xfId="37724"/>
    <cellStyle name="Normal 7 4 3 3 2 4 3" xfId="37725"/>
    <cellStyle name="Normal 7 4 3 3 2 5" xfId="37726"/>
    <cellStyle name="Normal 7 4 3 3 2 5 2" xfId="37727"/>
    <cellStyle name="Normal 7 4 3 3 2 5 3" xfId="37728"/>
    <cellStyle name="Normal 7 4 3 3 2 6" xfId="37729"/>
    <cellStyle name="Normal 7 4 3 3 2 7" xfId="37730"/>
    <cellStyle name="Normal 7 4 3 3 3" xfId="37731"/>
    <cellStyle name="Normal 7 4 3 3 3 2" xfId="37732"/>
    <cellStyle name="Normal 7 4 3 3 3 3" xfId="37733"/>
    <cellStyle name="Normal 7 4 3 3 4" xfId="37734"/>
    <cellStyle name="Normal 7 4 3 3 4 2" xfId="37735"/>
    <cellStyle name="Normal 7 4 3 3 4 3" xfId="37736"/>
    <cellStyle name="Normal 7 4 3 3 5" xfId="37737"/>
    <cellStyle name="Normal 7 4 3 3 5 2" xfId="37738"/>
    <cellStyle name="Normal 7 4 3 3 5 3" xfId="37739"/>
    <cellStyle name="Normal 7 4 3 3 6" xfId="37740"/>
    <cellStyle name="Normal 7 4 3 3 6 2" xfId="37741"/>
    <cellStyle name="Normal 7 4 3 3 6 3" xfId="37742"/>
    <cellStyle name="Normal 7 4 3 3 7" xfId="37743"/>
    <cellStyle name="Normal 7 4 3 3 8" xfId="37744"/>
    <cellStyle name="Normal 7 4 3 4" xfId="37745"/>
    <cellStyle name="Normal 7 4 3 4 2" xfId="37746"/>
    <cellStyle name="Normal 7 4 3 4 2 2" xfId="37747"/>
    <cellStyle name="Normal 7 4 3 4 2 2 2" xfId="37748"/>
    <cellStyle name="Normal 7 4 3 4 2 2 3" xfId="37749"/>
    <cellStyle name="Normal 7 4 3 4 2 3" xfId="37750"/>
    <cellStyle name="Normal 7 4 3 4 2 3 2" xfId="37751"/>
    <cellStyle name="Normal 7 4 3 4 2 3 3" xfId="37752"/>
    <cellStyle name="Normal 7 4 3 4 2 4" xfId="37753"/>
    <cellStyle name="Normal 7 4 3 4 2 4 2" xfId="37754"/>
    <cellStyle name="Normal 7 4 3 4 2 4 3" xfId="37755"/>
    <cellStyle name="Normal 7 4 3 4 2 5" xfId="37756"/>
    <cellStyle name="Normal 7 4 3 4 2 5 2" xfId="37757"/>
    <cellStyle name="Normal 7 4 3 4 2 5 3" xfId="37758"/>
    <cellStyle name="Normal 7 4 3 4 2 6" xfId="37759"/>
    <cellStyle name="Normal 7 4 3 4 2 7" xfId="37760"/>
    <cellStyle name="Normal 7 4 3 4 3" xfId="37761"/>
    <cellStyle name="Normal 7 4 3 4 3 2" xfId="37762"/>
    <cellStyle name="Normal 7 4 3 4 3 3" xfId="37763"/>
    <cellStyle name="Normal 7 4 3 4 4" xfId="37764"/>
    <cellStyle name="Normal 7 4 3 4 4 2" xfId="37765"/>
    <cellStyle name="Normal 7 4 3 4 4 3" xfId="37766"/>
    <cellStyle name="Normal 7 4 3 4 5" xfId="37767"/>
    <cellStyle name="Normal 7 4 3 4 5 2" xfId="37768"/>
    <cellStyle name="Normal 7 4 3 4 5 3" xfId="37769"/>
    <cellStyle name="Normal 7 4 3 4 6" xfId="37770"/>
    <cellStyle name="Normal 7 4 3 4 6 2" xfId="37771"/>
    <cellStyle name="Normal 7 4 3 4 6 3" xfId="37772"/>
    <cellStyle name="Normal 7 4 3 4 7" xfId="37773"/>
    <cellStyle name="Normal 7 4 3 4 8" xfId="37774"/>
    <cellStyle name="Normal 7 4 3 5" xfId="37775"/>
    <cellStyle name="Normal 7 4 3 5 2" xfId="37776"/>
    <cellStyle name="Normal 7 4 3 5 2 2" xfId="37777"/>
    <cellStyle name="Normal 7 4 3 5 2 3" xfId="37778"/>
    <cellStyle name="Normal 7 4 3 5 3" xfId="37779"/>
    <cellStyle name="Normal 7 4 3 5 3 2" xfId="37780"/>
    <cellStyle name="Normal 7 4 3 5 3 3" xfId="37781"/>
    <cellStyle name="Normal 7 4 3 5 4" xfId="37782"/>
    <cellStyle name="Normal 7 4 3 5 4 2" xfId="37783"/>
    <cellStyle name="Normal 7 4 3 5 4 3" xfId="37784"/>
    <cellStyle name="Normal 7 4 3 5 5" xfId="37785"/>
    <cellStyle name="Normal 7 4 3 5 5 2" xfId="37786"/>
    <cellStyle name="Normal 7 4 3 5 5 3" xfId="37787"/>
    <cellStyle name="Normal 7 4 3 5 6" xfId="37788"/>
    <cellStyle name="Normal 7 4 3 5 7" xfId="37789"/>
    <cellStyle name="Normal 7 4 3 6" xfId="37790"/>
    <cellStyle name="Normal 7 4 3 6 2" xfId="37791"/>
    <cellStyle name="Normal 7 4 3 6 2 2" xfId="37792"/>
    <cellStyle name="Normal 7 4 3 6 2 3" xfId="37793"/>
    <cellStyle name="Normal 7 4 3 6 3" xfId="37794"/>
    <cellStyle name="Normal 7 4 3 6 3 2" xfId="37795"/>
    <cellStyle name="Normal 7 4 3 6 3 3" xfId="37796"/>
    <cellStyle name="Normal 7 4 3 6 4" xfId="37797"/>
    <cellStyle name="Normal 7 4 3 6 4 2" xfId="37798"/>
    <cellStyle name="Normal 7 4 3 6 4 3" xfId="37799"/>
    <cellStyle name="Normal 7 4 3 6 5" xfId="37800"/>
    <cellStyle name="Normal 7 4 3 6 5 2" xfId="37801"/>
    <cellStyle name="Normal 7 4 3 6 5 3" xfId="37802"/>
    <cellStyle name="Normal 7 4 3 6 6" xfId="37803"/>
    <cellStyle name="Normal 7 4 3 6 7" xfId="37804"/>
    <cellStyle name="Normal 7 4 3 7" xfId="37805"/>
    <cellStyle name="Normal 7 4 3 7 2" xfId="37806"/>
    <cellStyle name="Normal 7 4 3 7 2 2" xfId="37807"/>
    <cellStyle name="Normal 7 4 3 7 2 3" xfId="37808"/>
    <cellStyle name="Normal 7 4 3 7 3" xfId="37809"/>
    <cellStyle name="Normal 7 4 3 7 3 2" xfId="37810"/>
    <cellStyle name="Normal 7 4 3 7 3 3" xfId="37811"/>
    <cellStyle name="Normal 7 4 3 7 4" xfId="37812"/>
    <cellStyle name="Normal 7 4 3 7 4 2" xfId="37813"/>
    <cellStyle name="Normal 7 4 3 7 4 3" xfId="37814"/>
    <cellStyle name="Normal 7 4 3 7 5" xfId="37815"/>
    <cellStyle name="Normal 7 4 3 7 5 2" xfId="37816"/>
    <cellStyle name="Normal 7 4 3 7 5 3" xfId="37817"/>
    <cellStyle name="Normal 7 4 3 7 6" xfId="37818"/>
    <cellStyle name="Normal 7 4 3 7 7" xfId="37819"/>
    <cellStyle name="Normal 7 4 3 8" xfId="37820"/>
    <cellStyle name="Normal 7 4 3 8 2" xfId="37821"/>
    <cellStyle name="Normal 7 4 3 8 2 2" xfId="37822"/>
    <cellStyle name="Normal 7 4 3 8 2 3" xfId="37823"/>
    <cellStyle name="Normal 7 4 3 8 3" xfId="37824"/>
    <cellStyle name="Normal 7 4 3 8 3 2" xfId="37825"/>
    <cellStyle name="Normal 7 4 3 8 3 3" xfId="37826"/>
    <cellStyle name="Normal 7 4 3 8 4" xfId="37827"/>
    <cellStyle name="Normal 7 4 3 8 4 2" xfId="37828"/>
    <cellStyle name="Normal 7 4 3 8 4 3" xfId="37829"/>
    <cellStyle name="Normal 7 4 3 8 5" xfId="37830"/>
    <cellStyle name="Normal 7 4 3 8 5 2" xfId="37831"/>
    <cellStyle name="Normal 7 4 3 8 5 3" xfId="37832"/>
    <cellStyle name="Normal 7 4 3 8 6" xfId="37833"/>
    <cellStyle name="Normal 7 4 3 8 7" xfId="37834"/>
    <cellStyle name="Normal 7 4 3 9" xfId="37835"/>
    <cellStyle name="Normal 7 4 3 9 2" xfId="37836"/>
    <cellStyle name="Normal 7 4 3 9 3" xfId="37837"/>
    <cellStyle name="Normal 7 4 4" xfId="37838"/>
    <cellStyle name="Normal 7 4 4 10" xfId="37839"/>
    <cellStyle name="Normal 7 4 4 11" xfId="37840"/>
    <cellStyle name="Normal 7 4 4 2" xfId="37841"/>
    <cellStyle name="Normal 7 4 4 2 2" xfId="37842"/>
    <cellStyle name="Normal 7 4 4 2 2 2" xfId="37843"/>
    <cellStyle name="Normal 7 4 4 2 2 2 2" xfId="37844"/>
    <cellStyle name="Normal 7 4 4 2 2 2 3" xfId="37845"/>
    <cellStyle name="Normal 7 4 4 2 2 3" xfId="37846"/>
    <cellStyle name="Normal 7 4 4 2 2 3 2" xfId="37847"/>
    <cellStyle name="Normal 7 4 4 2 2 3 3" xfId="37848"/>
    <cellStyle name="Normal 7 4 4 2 2 4" xfId="37849"/>
    <cellStyle name="Normal 7 4 4 2 2 4 2" xfId="37850"/>
    <cellStyle name="Normal 7 4 4 2 2 4 3" xfId="37851"/>
    <cellStyle name="Normal 7 4 4 2 2 5" xfId="37852"/>
    <cellStyle name="Normal 7 4 4 2 2 5 2" xfId="37853"/>
    <cellStyle name="Normal 7 4 4 2 2 5 3" xfId="37854"/>
    <cellStyle name="Normal 7 4 4 2 2 6" xfId="37855"/>
    <cellStyle name="Normal 7 4 4 2 2 7" xfId="37856"/>
    <cellStyle name="Normal 7 4 4 2 3" xfId="37857"/>
    <cellStyle name="Normal 7 4 4 2 3 2" xfId="37858"/>
    <cellStyle name="Normal 7 4 4 2 3 3" xfId="37859"/>
    <cellStyle name="Normal 7 4 4 2 4" xfId="37860"/>
    <cellStyle name="Normal 7 4 4 2 4 2" xfId="37861"/>
    <cellStyle name="Normal 7 4 4 2 4 3" xfId="37862"/>
    <cellStyle name="Normal 7 4 4 2 5" xfId="37863"/>
    <cellStyle name="Normal 7 4 4 2 5 2" xfId="37864"/>
    <cellStyle name="Normal 7 4 4 2 5 3" xfId="37865"/>
    <cellStyle name="Normal 7 4 4 2 6" xfId="37866"/>
    <cellStyle name="Normal 7 4 4 2 6 2" xfId="37867"/>
    <cellStyle name="Normal 7 4 4 2 6 3" xfId="37868"/>
    <cellStyle name="Normal 7 4 4 2 7" xfId="37869"/>
    <cellStyle name="Normal 7 4 4 2 8" xfId="37870"/>
    <cellStyle name="Normal 7 4 4 3" xfId="37871"/>
    <cellStyle name="Normal 7 4 4 3 2" xfId="37872"/>
    <cellStyle name="Normal 7 4 4 3 2 2" xfId="37873"/>
    <cellStyle name="Normal 7 4 4 3 2 3" xfId="37874"/>
    <cellStyle name="Normal 7 4 4 3 3" xfId="37875"/>
    <cellStyle name="Normal 7 4 4 3 3 2" xfId="37876"/>
    <cellStyle name="Normal 7 4 4 3 3 3" xfId="37877"/>
    <cellStyle name="Normal 7 4 4 3 4" xfId="37878"/>
    <cellStyle name="Normal 7 4 4 3 4 2" xfId="37879"/>
    <cellStyle name="Normal 7 4 4 3 4 3" xfId="37880"/>
    <cellStyle name="Normal 7 4 4 3 5" xfId="37881"/>
    <cellStyle name="Normal 7 4 4 3 5 2" xfId="37882"/>
    <cellStyle name="Normal 7 4 4 3 5 3" xfId="37883"/>
    <cellStyle name="Normal 7 4 4 3 6" xfId="37884"/>
    <cellStyle name="Normal 7 4 4 3 7" xfId="37885"/>
    <cellStyle name="Normal 7 4 4 4" xfId="37886"/>
    <cellStyle name="Normal 7 4 4 4 2" xfId="37887"/>
    <cellStyle name="Normal 7 4 4 4 2 2" xfId="37888"/>
    <cellStyle name="Normal 7 4 4 4 2 3" xfId="37889"/>
    <cellStyle name="Normal 7 4 4 4 3" xfId="37890"/>
    <cellStyle name="Normal 7 4 4 4 3 2" xfId="37891"/>
    <cellStyle name="Normal 7 4 4 4 3 3" xfId="37892"/>
    <cellStyle name="Normal 7 4 4 4 4" xfId="37893"/>
    <cellStyle name="Normal 7 4 4 4 4 2" xfId="37894"/>
    <cellStyle name="Normal 7 4 4 4 4 3" xfId="37895"/>
    <cellStyle name="Normal 7 4 4 4 5" xfId="37896"/>
    <cellStyle name="Normal 7 4 4 4 5 2" xfId="37897"/>
    <cellStyle name="Normal 7 4 4 4 5 3" xfId="37898"/>
    <cellStyle name="Normal 7 4 4 4 6" xfId="37899"/>
    <cellStyle name="Normal 7 4 4 4 7" xfId="37900"/>
    <cellStyle name="Normal 7 4 4 5" xfId="37901"/>
    <cellStyle name="Normal 7 4 4 5 2" xfId="37902"/>
    <cellStyle name="Normal 7 4 4 5 2 2" xfId="37903"/>
    <cellStyle name="Normal 7 4 4 5 2 3" xfId="37904"/>
    <cellStyle name="Normal 7 4 4 5 3" xfId="37905"/>
    <cellStyle name="Normal 7 4 4 5 3 2" xfId="37906"/>
    <cellStyle name="Normal 7 4 4 5 3 3" xfId="37907"/>
    <cellStyle name="Normal 7 4 4 5 4" xfId="37908"/>
    <cellStyle name="Normal 7 4 4 5 4 2" xfId="37909"/>
    <cellStyle name="Normal 7 4 4 5 4 3" xfId="37910"/>
    <cellStyle name="Normal 7 4 4 5 5" xfId="37911"/>
    <cellStyle name="Normal 7 4 4 5 5 2" xfId="37912"/>
    <cellStyle name="Normal 7 4 4 5 5 3" xfId="37913"/>
    <cellStyle name="Normal 7 4 4 5 6" xfId="37914"/>
    <cellStyle name="Normal 7 4 4 5 7" xfId="37915"/>
    <cellStyle name="Normal 7 4 4 6" xfId="37916"/>
    <cellStyle name="Normal 7 4 4 6 2" xfId="37917"/>
    <cellStyle name="Normal 7 4 4 6 3" xfId="37918"/>
    <cellStyle name="Normal 7 4 4 7" xfId="37919"/>
    <cellStyle name="Normal 7 4 4 7 2" xfId="37920"/>
    <cellStyle name="Normal 7 4 4 7 3" xfId="37921"/>
    <cellStyle name="Normal 7 4 4 8" xfId="37922"/>
    <cellStyle name="Normal 7 4 4 8 2" xfId="37923"/>
    <cellStyle name="Normal 7 4 4 8 3" xfId="37924"/>
    <cellStyle name="Normal 7 4 4 9" xfId="37925"/>
    <cellStyle name="Normal 7 4 4 9 2" xfId="37926"/>
    <cellStyle name="Normal 7 4 4 9 3" xfId="37927"/>
    <cellStyle name="Normal 7 4 5" xfId="37928"/>
    <cellStyle name="Normal 7 4 5 2" xfId="37929"/>
    <cellStyle name="Normal 7 4 5 2 2" xfId="37930"/>
    <cellStyle name="Normal 7 4 5 2 2 2" xfId="37931"/>
    <cellStyle name="Normal 7 4 5 2 2 3" xfId="37932"/>
    <cellStyle name="Normal 7 4 5 2 3" xfId="37933"/>
    <cellStyle name="Normal 7 4 5 2 3 2" xfId="37934"/>
    <cellStyle name="Normal 7 4 5 2 3 3" xfId="37935"/>
    <cellStyle name="Normal 7 4 5 2 4" xfId="37936"/>
    <cellStyle name="Normal 7 4 5 2 4 2" xfId="37937"/>
    <cellStyle name="Normal 7 4 5 2 4 3" xfId="37938"/>
    <cellStyle name="Normal 7 4 5 2 5" xfId="37939"/>
    <cellStyle name="Normal 7 4 5 2 5 2" xfId="37940"/>
    <cellStyle name="Normal 7 4 5 2 5 3" xfId="37941"/>
    <cellStyle name="Normal 7 4 5 2 6" xfId="37942"/>
    <cellStyle name="Normal 7 4 5 2 7" xfId="37943"/>
    <cellStyle name="Normal 7 4 5 3" xfId="37944"/>
    <cellStyle name="Normal 7 4 5 3 2" xfId="37945"/>
    <cellStyle name="Normal 7 4 5 3 3" xfId="37946"/>
    <cellStyle name="Normal 7 4 5 4" xfId="37947"/>
    <cellStyle name="Normal 7 4 5 4 2" xfId="37948"/>
    <cellStyle name="Normal 7 4 5 4 3" xfId="37949"/>
    <cellStyle name="Normal 7 4 5 5" xfId="37950"/>
    <cellStyle name="Normal 7 4 5 5 2" xfId="37951"/>
    <cellStyle name="Normal 7 4 5 5 3" xfId="37952"/>
    <cellStyle name="Normal 7 4 5 6" xfId="37953"/>
    <cellStyle name="Normal 7 4 5 6 2" xfId="37954"/>
    <cellStyle name="Normal 7 4 5 6 3" xfId="37955"/>
    <cellStyle name="Normal 7 4 5 7" xfId="37956"/>
    <cellStyle name="Normal 7 4 5 8" xfId="37957"/>
    <cellStyle name="Normal 7 4 6" xfId="37958"/>
    <cellStyle name="Normal 7 4 6 2" xfId="37959"/>
    <cellStyle name="Normal 7 4 6 2 2" xfId="37960"/>
    <cellStyle name="Normal 7 4 6 2 2 2" xfId="37961"/>
    <cellStyle name="Normal 7 4 6 2 2 3" xfId="37962"/>
    <cellStyle name="Normal 7 4 6 2 3" xfId="37963"/>
    <cellStyle name="Normal 7 4 6 2 3 2" xfId="37964"/>
    <cellStyle name="Normal 7 4 6 2 3 3" xfId="37965"/>
    <cellStyle name="Normal 7 4 6 2 4" xfId="37966"/>
    <cellStyle name="Normal 7 4 6 2 4 2" xfId="37967"/>
    <cellStyle name="Normal 7 4 6 2 4 3" xfId="37968"/>
    <cellStyle name="Normal 7 4 6 2 5" xfId="37969"/>
    <cellStyle name="Normal 7 4 6 2 5 2" xfId="37970"/>
    <cellStyle name="Normal 7 4 6 2 5 3" xfId="37971"/>
    <cellStyle name="Normal 7 4 6 2 6" xfId="37972"/>
    <cellStyle name="Normal 7 4 6 2 7" xfId="37973"/>
    <cellStyle name="Normal 7 4 6 3" xfId="37974"/>
    <cellStyle name="Normal 7 4 6 3 2" xfId="37975"/>
    <cellStyle name="Normal 7 4 6 3 3" xfId="37976"/>
    <cellStyle name="Normal 7 4 6 4" xfId="37977"/>
    <cellStyle name="Normal 7 4 6 4 2" xfId="37978"/>
    <cellStyle name="Normal 7 4 6 4 3" xfId="37979"/>
    <cellStyle name="Normal 7 4 6 5" xfId="37980"/>
    <cellStyle name="Normal 7 4 6 5 2" xfId="37981"/>
    <cellStyle name="Normal 7 4 6 5 3" xfId="37982"/>
    <cellStyle name="Normal 7 4 6 6" xfId="37983"/>
    <cellStyle name="Normal 7 4 6 6 2" xfId="37984"/>
    <cellStyle name="Normal 7 4 6 6 3" xfId="37985"/>
    <cellStyle name="Normal 7 4 6 7" xfId="37986"/>
    <cellStyle name="Normal 7 4 6 8" xfId="37987"/>
    <cellStyle name="Normal 7 4 7" xfId="37988"/>
    <cellStyle name="Normal 7 4 7 2" xfId="37989"/>
    <cellStyle name="Normal 7 4 7 2 2" xfId="37990"/>
    <cellStyle name="Normal 7 4 7 2 3" xfId="37991"/>
    <cellStyle name="Normal 7 4 7 3" xfId="37992"/>
    <cellStyle name="Normal 7 4 7 3 2" xfId="37993"/>
    <cellStyle name="Normal 7 4 7 3 3" xfId="37994"/>
    <cellStyle name="Normal 7 4 7 4" xfId="37995"/>
    <cellStyle name="Normal 7 4 7 4 2" xfId="37996"/>
    <cellStyle name="Normal 7 4 7 4 3" xfId="37997"/>
    <cellStyle name="Normal 7 4 7 5" xfId="37998"/>
    <cellStyle name="Normal 7 4 7 5 2" xfId="37999"/>
    <cellStyle name="Normal 7 4 7 5 3" xfId="38000"/>
    <cellStyle name="Normal 7 4 7 6" xfId="38001"/>
    <cellStyle name="Normal 7 4 7 7" xfId="38002"/>
    <cellStyle name="Normal 7 4 8" xfId="38003"/>
    <cellStyle name="Normal 7 4 8 2" xfId="38004"/>
    <cellStyle name="Normal 7 4 8 2 2" xfId="38005"/>
    <cellStyle name="Normal 7 4 8 2 3" xfId="38006"/>
    <cellStyle name="Normal 7 4 8 3" xfId="38007"/>
    <cellStyle name="Normal 7 4 8 3 2" xfId="38008"/>
    <cellStyle name="Normal 7 4 8 3 3" xfId="38009"/>
    <cellStyle name="Normal 7 4 8 4" xfId="38010"/>
    <cellStyle name="Normal 7 4 8 4 2" xfId="38011"/>
    <cellStyle name="Normal 7 4 8 4 3" xfId="38012"/>
    <cellStyle name="Normal 7 4 8 5" xfId="38013"/>
    <cellStyle name="Normal 7 4 8 5 2" xfId="38014"/>
    <cellStyle name="Normal 7 4 8 5 3" xfId="38015"/>
    <cellStyle name="Normal 7 4 8 6" xfId="38016"/>
    <cellStyle name="Normal 7 4 8 7" xfId="38017"/>
    <cellStyle name="Normal 7 4 9" xfId="38018"/>
    <cellStyle name="Normal 7 4 9 2" xfId="38019"/>
    <cellStyle name="Normal 7 4 9 2 2" xfId="38020"/>
    <cellStyle name="Normal 7 4 9 2 3" xfId="38021"/>
    <cellStyle name="Normal 7 4 9 3" xfId="38022"/>
    <cellStyle name="Normal 7 4 9 3 2" xfId="38023"/>
    <cellStyle name="Normal 7 4 9 3 3" xfId="38024"/>
    <cellStyle name="Normal 7 4 9 4" xfId="38025"/>
    <cellStyle name="Normal 7 4 9 4 2" xfId="38026"/>
    <cellStyle name="Normal 7 4 9 4 3" xfId="38027"/>
    <cellStyle name="Normal 7 4 9 5" xfId="38028"/>
    <cellStyle name="Normal 7 4 9 5 2" xfId="38029"/>
    <cellStyle name="Normal 7 4 9 5 3" xfId="38030"/>
    <cellStyle name="Normal 7 4 9 6" xfId="38031"/>
    <cellStyle name="Normal 7 4 9 7" xfId="38032"/>
    <cellStyle name="Normal 7 5" xfId="38033"/>
    <cellStyle name="Normal 7 5 10" xfId="38034"/>
    <cellStyle name="Normal 7 5 10 2" xfId="38035"/>
    <cellStyle name="Normal 7 5 10 3" xfId="38036"/>
    <cellStyle name="Normal 7 5 11" xfId="38037"/>
    <cellStyle name="Normal 7 5 11 2" xfId="38038"/>
    <cellStyle name="Normal 7 5 11 3" xfId="38039"/>
    <cellStyle name="Normal 7 5 12" xfId="38040"/>
    <cellStyle name="Normal 7 5 12 2" xfId="38041"/>
    <cellStyle name="Normal 7 5 12 3" xfId="38042"/>
    <cellStyle name="Normal 7 5 13" xfId="38043"/>
    <cellStyle name="Normal 7 5 13 2" xfId="38044"/>
    <cellStyle name="Normal 7 5 13 3" xfId="38045"/>
    <cellStyle name="Normal 7 5 14" xfId="38046"/>
    <cellStyle name="Normal 7 5 15" xfId="38047"/>
    <cellStyle name="Normal 7 5 2" xfId="38048"/>
    <cellStyle name="Normal 7 5 2 10" xfId="38049"/>
    <cellStyle name="Normal 7 5 2 10 2" xfId="38050"/>
    <cellStyle name="Normal 7 5 2 10 3" xfId="38051"/>
    <cellStyle name="Normal 7 5 2 11" xfId="38052"/>
    <cellStyle name="Normal 7 5 2 11 2" xfId="38053"/>
    <cellStyle name="Normal 7 5 2 11 3" xfId="38054"/>
    <cellStyle name="Normal 7 5 2 12" xfId="38055"/>
    <cellStyle name="Normal 7 5 2 12 2" xfId="38056"/>
    <cellStyle name="Normal 7 5 2 12 3" xfId="38057"/>
    <cellStyle name="Normal 7 5 2 13" xfId="38058"/>
    <cellStyle name="Normal 7 5 2 14" xfId="38059"/>
    <cellStyle name="Normal 7 5 2 2" xfId="38060"/>
    <cellStyle name="Normal 7 5 2 2 10" xfId="38061"/>
    <cellStyle name="Normal 7 5 2 2 11" xfId="38062"/>
    <cellStyle name="Normal 7 5 2 2 2" xfId="38063"/>
    <cellStyle name="Normal 7 5 2 2 2 2" xfId="38064"/>
    <cellStyle name="Normal 7 5 2 2 2 2 2" xfId="38065"/>
    <cellStyle name="Normal 7 5 2 2 2 2 2 2" xfId="38066"/>
    <cellStyle name="Normal 7 5 2 2 2 2 2 3" xfId="38067"/>
    <cellStyle name="Normal 7 5 2 2 2 2 3" xfId="38068"/>
    <cellStyle name="Normal 7 5 2 2 2 2 3 2" xfId="38069"/>
    <cellStyle name="Normal 7 5 2 2 2 2 3 3" xfId="38070"/>
    <cellStyle name="Normal 7 5 2 2 2 2 4" xfId="38071"/>
    <cellStyle name="Normal 7 5 2 2 2 2 4 2" xfId="38072"/>
    <cellStyle name="Normal 7 5 2 2 2 2 4 3" xfId="38073"/>
    <cellStyle name="Normal 7 5 2 2 2 2 5" xfId="38074"/>
    <cellStyle name="Normal 7 5 2 2 2 2 5 2" xfId="38075"/>
    <cellStyle name="Normal 7 5 2 2 2 2 5 3" xfId="38076"/>
    <cellStyle name="Normal 7 5 2 2 2 2 6" xfId="38077"/>
    <cellStyle name="Normal 7 5 2 2 2 2 7" xfId="38078"/>
    <cellStyle name="Normal 7 5 2 2 2 3" xfId="38079"/>
    <cellStyle name="Normal 7 5 2 2 2 3 2" xfId="38080"/>
    <cellStyle name="Normal 7 5 2 2 2 3 3" xfId="38081"/>
    <cellStyle name="Normal 7 5 2 2 2 4" xfId="38082"/>
    <cellStyle name="Normal 7 5 2 2 2 4 2" xfId="38083"/>
    <cellStyle name="Normal 7 5 2 2 2 4 3" xfId="38084"/>
    <cellStyle name="Normal 7 5 2 2 2 5" xfId="38085"/>
    <cellStyle name="Normal 7 5 2 2 2 5 2" xfId="38086"/>
    <cellStyle name="Normal 7 5 2 2 2 5 3" xfId="38087"/>
    <cellStyle name="Normal 7 5 2 2 2 6" xfId="38088"/>
    <cellStyle name="Normal 7 5 2 2 2 6 2" xfId="38089"/>
    <cellStyle name="Normal 7 5 2 2 2 6 3" xfId="38090"/>
    <cellStyle name="Normal 7 5 2 2 2 7" xfId="38091"/>
    <cellStyle name="Normal 7 5 2 2 2 8" xfId="38092"/>
    <cellStyle name="Normal 7 5 2 2 3" xfId="38093"/>
    <cellStyle name="Normal 7 5 2 2 3 2" xfId="38094"/>
    <cellStyle name="Normal 7 5 2 2 3 2 2" xfId="38095"/>
    <cellStyle name="Normal 7 5 2 2 3 2 3" xfId="38096"/>
    <cellStyle name="Normal 7 5 2 2 3 3" xfId="38097"/>
    <cellStyle name="Normal 7 5 2 2 3 3 2" xfId="38098"/>
    <cellStyle name="Normal 7 5 2 2 3 3 3" xfId="38099"/>
    <cellStyle name="Normal 7 5 2 2 3 4" xfId="38100"/>
    <cellStyle name="Normal 7 5 2 2 3 4 2" xfId="38101"/>
    <cellStyle name="Normal 7 5 2 2 3 4 3" xfId="38102"/>
    <cellStyle name="Normal 7 5 2 2 3 5" xfId="38103"/>
    <cellStyle name="Normal 7 5 2 2 3 5 2" xfId="38104"/>
    <cellStyle name="Normal 7 5 2 2 3 5 3" xfId="38105"/>
    <cellStyle name="Normal 7 5 2 2 3 6" xfId="38106"/>
    <cellStyle name="Normal 7 5 2 2 3 7" xfId="38107"/>
    <cellStyle name="Normal 7 5 2 2 4" xfId="38108"/>
    <cellStyle name="Normal 7 5 2 2 4 2" xfId="38109"/>
    <cellStyle name="Normal 7 5 2 2 4 2 2" xfId="38110"/>
    <cellStyle name="Normal 7 5 2 2 4 2 3" xfId="38111"/>
    <cellStyle name="Normal 7 5 2 2 4 3" xfId="38112"/>
    <cellStyle name="Normal 7 5 2 2 4 3 2" xfId="38113"/>
    <cellStyle name="Normal 7 5 2 2 4 3 3" xfId="38114"/>
    <cellStyle name="Normal 7 5 2 2 4 4" xfId="38115"/>
    <cellStyle name="Normal 7 5 2 2 4 4 2" xfId="38116"/>
    <cellStyle name="Normal 7 5 2 2 4 4 3" xfId="38117"/>
    <cellStyle name="Normal 7 5 2 2 4 5" xfId="38118"/>
    <cellStyle name="Normal 7 5 2 2 4 5 2" xfId="38119"/>
    <cellStyle name="Normal 7 5 2 2 4 5 3" xfId="38120"/>
    <cellStyle name="Normal 7 5 2 2 4 6" xfId="38121"/>
    <cellStyle name="Normal 7 5 2 2 4 7" xfId="38122"/>
    <cellStyle name="Normal 7 5 2 2 5" xfId="38123"/>
    <cellStyle name="Normal 7 5 2 2 5 2" xfId="38124"/>
    <cellStyle name="Normal 7 5 2 2 5 2 2" xfId="38125"/>
    <cellStyle name="Normal 7 5 2 2 5 2 3" xfId="38126"/>
    <cellStyle name="Normal 7 5 2 2 5 3" xfId="38127"/>
    <cellStyle name="Normal 7 5 2 2 5 3 2" xfId="38128"/>
    <cellStyle name="Normal 7 5 2 2 5 3 3" xfId="38129"/>
    <cellStyle name="Normal 7 5 2 2 5 4" xfId="38130"/>
    <cellStyle name="Normal 7 5 2 2 5 4 2" xfId="38131"/>
    <cellStyle name="Normal 7 5 2 2 5 4 3" xfId="38132"/>
    <cellStyle name="Normal 7 5 2 2 5 5" xfId="38133"/>
    <cellStyle name="Normal 7 5 2 2 5 5 2" xfId="38134"/>
    <cellStyle name="Normal 7 5 2 2 5 5 3" xfId="38135"/>
    <cellStyle name="Normal 7 5 2 2 5 6" xfId="38136"/>
    <cellStyle name="Normal 7 5 2 2 5 7" xfId="38137"/>
    <cellStyle name="Normal 7 5 2 2 6" xfId="38138"/>
    <cellStyle name="Normal 7 5 2 2 6 2" xfId="38139"/>
    <cellStyle name="Normal 7 5 2 2 6 3" xfId="38140"/>
    <cellStyle name="Normal 7 5 2 2 7" xfId="38141"/>
    <cellStyle name="Normal 7 5 2 2 7 2" xfId="38142"/>
    <cellStyle name="Normal 7 5 2 2 7 3" xfId="38143"/>
    <cellStyle name="Normal 7 5 2 2 8" xfId="38144"/>
    <cellStyle name="Normal 7 5 2 2 8 2" xfId="38145"/>
    <cellStyle name="Normal 7 5 2 2 8 3" xfId="38146"/>
    <cellStyle name="Normal 7 5 2 2 9" xfId="38147"/>
    <cellStyle name="Normal 7 5 2 2 9 2" xfId="38148"/>
    <cellStyle name="Normal 7 5 2 2 9 3" xfId="38149"/>
    <cellStyle name="Normal 7 5 2 3" xfId="38150"/>
    <cellStyle name="Normal 7 5 2 3 2" xfId="38151"/>
    <cellStyle name="Normal 7 5 2 3 2 2" xfId="38152"/>
    <cellStyle name="Normal 7 5 2 3 2 2 2" xfId="38153"/>
    <cellStyle name="Normal 7 5 2 3 2 2 3" xfId="38154"/>
    <cellStyle name="Normal 7 5 2 3 2 3" xfId="38155"/>
    <cellStyle name="Normal 7 5 2 3 2 3 2" xfId="38156"/>
    <cellStyle name="Normal 7 5 2 3 2 3 3" xfId="38157"/>
    <cellStyle name="Normal 7 5 2 3 2 4" xfId="38158"/>
    <cellStyle name="Normal 7 5 2 3 2 4 2" xfId="38159"/>
    <cellStyle name="Normal 7 5 2 3 2 4 3" xfId="38160"/>
    <cellStyle name="Normal 7 5 2 3 2 5" xfId="38161"/>
    <cellStyle name="Normal 7 5 2 3 2 5 2" xfId="38162"/>
    <cellStyle name="Normal 7 5 2 3 2 5 3" xfId="38163"/>
    <cellStyle name="Normal 7 5 2 3 2 6" xfId="38164"/>
    <cellStyle name="Normal 7 5 2 3 2 7" xfId="38165"/>
    <cellStyle name="Normal 7 5 2 3 3" xfId="38166"/>
    <cellStyle name="Normal 7 5 2 3 3 2" xfId="38167"/>
    <cellStyle name="Normal 7 5 2 3 3 3" xfId="38168"/>
    <cellStyle name="Normal 7 5 2 3 4" xfId="38169"/>
    <cellStyle name="Normal 7 5 2 3 4 2" xfId="38170"/>
    <cellStyle name="Normal 7 5 2 3 4 3" xfId="38171"/>
    <cellStyle name="Normal 7 5 2 3 5" xfId="38172"/>
    <cellStyle name="Normal 7 5 2 3 5 2" xfId="38173"/>
    <cellStyle name="Normal 7 5 2 3 5 3" xfId="38174"/>
    <cellStyle name="Normal 7 5 2 3 6" xfId="38175"/>
    <cellStyle name="Normal 7 5 2 3 6 2" xfId="38176"/>
    <cellStyle name="Normal 7 5 2 3 6 3" xfId="38177"/>
    <cellStyle name="Normal 7 5 2 3 7" xfId="38178"/>
    <cellStyle name="Normal 7 5 2 3 8" xfId="38179"/>
    <cellStyle name="Normal 7 5 2 4" xfId="38180"/>
    <cellStyle name="Normal 7 5 2 4 2" xfId="38181"/>
    <cellStyle name="Normal 7 5 2 4 2 2" xfId="38182"/>
    <cellStyle name="Normal 7 5 2 4 2 2 2" xfId="38183"/>
    <cellStyle name="Normal 7 5 2 4 2 2 3" xfId="38184"/>
    <cellStyle name="Normal 7 5 2 4 2 3" xfId="38185"/>
    <cellStyle name="Normal 7 5 2 4 2 3 2" xfId="38186"/>
    <cellStyle name="Normal 7 5 2 4 2 3 3" xfId="38187"/>
    <cellStyle name="Normal 7 5 2 4 2 4" xfId="38188"/>
    <cellStyle name="Normal 7 5 2 4 2 4 2" xfId="38189"/>
    <cellStyle name="Normal 7 5 2 4 2 4 3" xfId="38190"/>
    <cellStyle name="Normal 7 5 2 4 2 5" xfId="38191"/>
    <cellStyle name="Normal 7 5 2 4 2 5 2" xfId="38192"/>
    <cellStyle name="Normal 7 5 2 4 2 5 3" xfId="38193"/>
    <cellStyle name="Normal 7 5 2 4 2 6" xfId="38194"/>
    <cellStyle name="Normal 7 5 2 4 2 7" xfId="38195"/>
    <cellStyle name="Normal 7 5 2 4 3" xfId="38196"/>
    <cellStyle name="Normal 7 5 2 4 3 2" xfId="38197"/>
    <cellStyle name="Normal 7 5 2 4 3 3" xfId="38198"/>
    <cellStyle name="Normal 7 5 2 4 4" xfId="38199"/>
    <cellStyle name="Normal 7 5 2 4 4 2" xfId="38200"/>
    <cellStyle name="Normal 7 5 2 4 4 3" xfId="38201"/>
    <cellStyle name="Normal 7 5 2 4 5" xfId="38202"/>
    <cellStyle name="Normal 7 5 2 4 5 2" xfId="38203"/>
    <cellStyle name="Normal 7 5 2 4 5 3" xfId="38204"/>
    <cellStyle name="Normal 7 5 2 4 6" xfId="38205"/>
    <cellStyle name="Normal 7 5 2 4 6 2" xfId="38206"/>
    <cellStyle name="Normal 7 5 2 4 6 3" xfId="38207"/>
    <cellStyle name="Normal 7 5 2 4 7" xfId="38208"/>
    <cellStyle name="Normal 7 5 2 4 8" xfId="38209"/>
    <cellStyle name="Normal 7 5 2 5" xfId="38210"/>
    <cellStyle name="Normal 7 5 2 5 2" xfId="38211"/>
    <cellStyle name="Normal 7 5 2 5 2 2" xfId="38212"/>
    <cellStyle name="Normal 7 5 2 5 2 3" xfId="38213"/>
    <cellStyle name="Normal 7 5 2 5 3" xfId="38214"/>
    <cellStyle name="Normal 7 5 2 5 3 2" xfId="38215"/>
    <cellStyle name="Normal 7 5 2 5 3 3" xfId="38216"/>
    <cellStyle name="Normal 7 5 2 5 4" xfId="38217"/>
    <cellStyle name="Normal 7 5 2 5 4 2" xfId="38218"/>
    <cellStyle name="Normal 7 5 2 5 4 3" xfId="38219"/>
    <cellStyle name="Normal 7 5 2 5 5" xfId="38220"/>
    <cellStyle name="Normal 7 5 2 5 5 2" xfId="38221"/>
    <cellStyle name="Normal 7 5 2 5 5 3" xfId="38222"/>
    <cellStyle name="Normal 7 5 2 5 6" xfId="38223"/>
    <cellStyle name="Normal 7 5 2 5 7" xfId="38224"/>
    <cellStyle name="Normal 7 5 2 6" xfId="38225"/>
    <cellStyle name="Normal 7 5 2 6 2" xfId="38226"/>
    <cellStyle name="Normal 7 5 2 6 2 2" xfId="38227"/>
    <cellStyle name="Normal 7 5 2 6 2 3" xfId="38228"/>
    <cellStyle name="Normal 7 5 2 6 3" xfId="38229"/>
    <cellStyle name="Normal 7 5 2 6 3 2" xfId="38230"/>
    <cellStyle name="Normal 7 5 2 6 3 3" xfId="38231"/>
    <cellStyle name="Normal 7 5 2 6 4" xfId="38232"/>
    <cellStyle name="Normal 7 5 2 6 4 2" xfId="38233"/>
    <cellStyle name="Normal 7 5 2 6 4 3" xfId="38234"/>
    <cellStyle name="Normal 7 5 2 6 5" xfId="38235"/>
    <cellStyle name="Normal 7 5 2 6 5 2" xfId="38236"/>
    <cellStyle name="Normal 7 5 2 6 5 3" xfId="38237"/>
    <cellStyle name="Normal 7 5 2 6 6" xfId="38238"/>
    <cellStyle name="Normal 7 5 2 6 7" xfId="38239"/>
    <cellStyle name="Normal 7 5 2 7" xfId="38240"/>
    <cellStyle name="Normal 7 5 2 7 2" xfId="38241"/>
    <cellStyle name="Normal 7 5 2 7 2 2" xfId="38242"/>
    <cellStyle name="Normal 7 5 2 7 2 3" xfId="38243"/>
    <cellStyle name="Normal 7 5 2 7 3" xfId="38244"/>
    <cellStyle name="Normal 7 5 2 7 3 2" xfId="38245"/>
    <cellStyle name="Normal 7 5 2 7 3 3" xfId="38246"/>
    <cellStyle name="Normal 7 5 2 7 4" xfId="38247"/>
    <cellStyle name="Normal 7 5 2 7 4 2" xfId="38248"/>
    <cellStyle name="Normal 7 5 2 7 4 3" xfId="38249"/>
    <cellStyle name="Normal 7 5 2 7 5" xfId="38250"/>
    <cellStyle name="Normal 7 5 2 7 5 2" xfId="38251"/>
    <cellStyle name="Normal 7 5 2 7 5 3" xfId="38252"/>
    <cellStyle name="Normal 7 5 2 7 6" xfId="38253"/>
    <cellStyle name="Normal 7 5 2 7 7" xfId="38254"/>
    <cellStyle name="Normal 7 5 2 8" xfId="38255"/>
    <cellStyle name="Normal 7 5 2 8 2" xfId="38256"/>
    <cellStyle name="Normal 7 5 2 8 2 2" xfId="38257"/>
    <cellStyle name="Normal 7 5 2 8 2 3" xfId="38258"/>
    <cellStyle name="Normal 7 5 2 8 3" xfId="38259"/>
    <cellStyle name="Normal 7 5 2 8 3 2" xfId="38260"/>
    <cellStyle name="Normal 7 5 2 8 3 3" xfId="38261"/>
    <cellStyle name="Normal 7 5 2 8 4" xfId="38262"/>
    <cellStyle name="Normal 7 5 2 8 4 2" xfId="38263"/>
    <cellStyle name="Normal 7 5 2 8 4 3" xfId="38264"/>
    <cellStyle name="Normal 7 5 2 8 5" xfId="38265"/>
    <cellStyle name="Normal 7 5 2 8 5 2" xfId="38266"/>
    <cellStyle name="Normal 7 5 2 8 5 3" xfId="38267"/>
    <cellStyle name="Normal 7 5 2 8 6" xfId="38268"/>
    <cellStyle name="Normal 7 5 2 8 7" xfId="38269"/>
    <cellStyle name="Normal 7 5 2 9" xfId="38270"/>
    <cellStyle name="Normal 7 5 2 9 2" xfId="38271"/>
    <cellStyle name="Normal 7 5 2 9 3" xfId="38272"/>
    <cellStyle name="Normal 7 5 3" xfId="38273"/>
    <cellStyle name="Normal 7 5 3 10" xfId="38274"/>
    <cellStyle name="Normal 7 5 3 11" xfId="38275"/>
    <cellStyle name="Normal 7 5 3 2" xfId="38276"/>
    <cellStyle name="Normal 7 5 3 2 2" xfId="38277"/>
    <cellStyle name="Normal 7 5 3 2 2 2" xfId="38278"/>
    <cellStyle name="Normal 7 5 3 2 2 2 2" xfId="38279"/>
    <cellStyle name="Normal 7 5 3 2 2 2 3" xfId="38280"/>
    <cellStyle name="Normal 7 5 3 2 2 3" xfId="38281"/>
    <cellStyle name="Normal 7 5 3 2 2 3 2" xfId="38282"/>
    <cellStyle name="Normal 7 5 3 2 2 3 3" xfId="38283"/>
    <cellStyle name="Normal 7 5 3 2 2 4" xfId="38284"/>
    <cellStyle name="Normal 7 5 3 2 2 4 2" xfId="38285"/>
    <cellStyle name="Normal 7 5 3 2 2 4 3" xfId="38286"/>
    <cellStyle name="Normal 7 5 3 2 2 5" xfId="38287"/>
    <cellStyle name="Normal 7 5 3 2 2 5 2" xfId="38288"/>
    <cellStyle name="Normal 7 5 3 2 2 5 3" xfId="38289"/>
    <cellStyle name="Normal 7 5 3 2 2 6" xfId="38290"/>
    <cellStyle name="Normal 7 5 3 2 2 7" xfId="38291"/>
    <cellStyle name="Normal 7 5 3 2 3" xfId="38292"/>
    <cellStyle name="Normal 7 5 3 2 3 2" xfId="38293"/>
    <cellStyle name="Normal 7 5 3 2 3 3" xfId="38294"/>
    <cellStyle name="Normal 7 5 3 2 4" xfId="38295"/>
    <cellStyle name="Normal 7 5 3 2 4 2" xfId="38296"/>
    <cellStyle name="Normal 7 5 3 2 4 3" xfId="38297"/>
    <cellStyle name="Normal 7 5 3 2 5" xfId="38298"/>
    <cellStyle name="Normal 7 5 3 2 5 2" xfId="38299"/>
    <cellStyle name="Normal 7 5 3 2 5 3" xfId="38300"/>
    <cellStyle name="Normal 7 5 3 2 6" xfId="38301"/>
    <cellStyle name="Normal 7 5 3 2 6 2" xfId="38302"/>
    <cellStyle name="Normal 7 5 3 2 6 3" xfId="38303"/>
    <cellStyle name="Normal 7 5 3 2 7" xfId="38304"/>
    <cellStyle name="Normal 7 5 3 2 8" xfId="38305"/>
    <cellStyle name="Normal 7 5 3 3" xfId="38306"/>
    <cellStyle name="Normal 7 5 3 3 2" xfId="38307"/>
    <cellStyle name="Normal 7 5 3 3 2 2" xfId="38308"/>
    <cellStyle name="Normal 7 5 3 3 2 3" xfId="38309"/>
    <cellStyle name="Normal 7 5 3 3 3" xfId="38310"/>
    <cellStyle name="Normal 7 5 3 3 3 2" xfId="38311"/>
    <cellStyle name="Normal 7 5 3 3 3 3" xfId="38312"/>
    <cellStyle name="Normal 7 5 3 3 4" xfId="38313"/>
    <cellStyle name="Normal 7 5 3 3 4 2" xfId="38314"/>
    <cellStyle name="Normal 7 5 3 3 4 3" xfId="38315"/>
    <cellStyle name="Normal 7 5 3 3 5" xfId="38316"/>
    <cellStyle name="Normal 7 5 3 3 5 2" xfId="38317"/>
    <cellStyle name="Normal 7 5 3 3 5 3" xfId="38318"/>
    <cellStyle name="Normal 7 5 3 3 6" xfId="38319"/>
    <cellStyle name="Normal 7 5 3 3 7" xfId="38320"/>
    <cellStyle name="Normal 7 5 3 4" xfId="38321"/>
    <cellStyle name="Normal 7 5 3 4 2" xfId="38322"/>
    <cellStyle name="Normal 7 5 3 4 2 2" xfId="38323"/>
    <cellStyle name="Normal 7 5 3 4 2 3" xfId="38324"/>
    <cellStyle name="Normal 7 5 3 4 3" xfId="38325"/>
    <cellStyle name="Normal 7 5 3 4 3 2" xfId="38326"/>
    <cellStyle name="Normal 7 5 3 4 3 3" xfId="38327"/>
    <cellStyle name="Normal 7 5 3 4 4" xfId="38328"/>
    <cellStyle name="Normal 7 5 3 4 4 2" xfId="38329"/>
    <cellStyle name="Normal 7 5 3 4 4 3" xfId="38330"/>
    <cellStyle name="Normal 7 5 3 4 5" xfId="38331"/>
    <cellStyle name="Normal 7 5 3 4 5 2" xfId="38332"/>
    <cellStyle name="Normal 7 5 3 4 5 3" xfId="38333"/>
    <cellStyle name="Normal 7 5 3 4 6" xfId="38334"/>
    <cellStyle name="Normal 7 5 3 4 7" xfId="38335"/>
    <cellStyle name="Normal 7 5 3 5" xfId="38336"/>
    <cellStyle name="Normal 7 5 3 5 2" xfId="38337"/>
    <cellStyle name="Normal 7 5 3 5 2 2" xfId="38338"/>
    <cellStyle name="Normal 7 5 3 5 2 3" xfId="38339"/>
    <cellStyle name="Normal 7 5 3 5 3" xfId="38340"/>
    <cellStyle name="Normal 7 5 3 5 3 2" xfId="38341"/>
    <cellStyle name="Normal 7 5 3 5 3 3" xfId="38342"/>
    <cellStyle name="Normal 7 5 3 5 4" xfId="38343"/>
    <cellStyle name="Normal 7 5 3 5 4 2" xfId="38344"/>
    <cellStyle name="Normal 7 5 3 5 4 3" xfId="38345"/>
    <cellStyle name="Normal 7 5 3 5 5" xfId="38346"/>
    <cellStyle name="Normal 7 5 3 5 5 2" xfId="38347"/>
    <cellStyle name="Normal 7 5 3 5 5 3" xfId="38348"/>
    <cellStyle name="Normal 7 5 3 5 6" xfId="38349"/>
    <cellStyle name="Normal 7 5 3 5 7" xfId="38350"/>
    <cellStyle name="Normal 7 5 3 6" xfId="38351"/>
    <cellStyle name="Normal 7 5 3 6 2" xfId="38352"/>
    <cellStyle name="Normal 7 5 3 6 3" xfId="38353"/>
    <cellStyle name="Normal 7 5 3 7" xfId="38354"/>
    <cellStyle name="Normal 7 5 3 7 2" xfId="38355"/>
    <cellStyle name="Normal 7 5 3 7 3" xfId="38356"/>
    <cellStyle name="Normal 7 5 3 8" xfId="38357"/>
    <cellStyle name="Normal 7 5 3 8 2" xfId="38358"/>
    <cellStyle name="Normal 7 5 3 8 3" xfId="38359"/>
    <cellStyle name="Normal 7 5 3 9" xfId="38360"/>
    <cellStyle name="Normal 7 5 3 9 2" xfId="38361"/>
    <cellStyle name="Normal 7 5 3 9 3" xfId="38362"/>
    <cellStyle name="Normal 7 5 4" xfId="38363"/>
    <cellStyle name="Normal 7 5 4 2" xfId="38364"/>
    <cellStyle name="Normal 7 5 4 2 2" xfId="38365"/>
    <cellStyle name="Normal 7 5 4 2 2 2" xfId="38366"/>
    <cellStyle name="Normal 7 5 4 2 2 3" xfId="38367"/>
    <cellStyle name="Normal 7 5 4 2 3" xfId="38368"/>
    <cellStyle name="Normal 7 5 4 2 3 2" xfId="38369"/>
    <cellStyle name="Normal 7 5 4 2 3 3" xfId="38370"/>
    <cellStyle name="Normal 7 5 4 2 4" xfId="38371"/>
    <cellStyle name="Normal 7 5 4 2 4 2" xfId="38372"/>
    <cellStyle name="Normal 7 5 4 2 4 3" xfId="38373"/>
    <cellStyle name="Normal 7 5 4 2 5" xfId="38374"/>
    <cellStyle name="Normal 7 5 4 2 5 2" xfId="38375"/>
    <cellStyle name="Normal 7 5 4 2 5 3" xfId="38376"/>
    <cellStyle name="Normal 7 5 4 2 6" xfId="38377"/>
    <cellStyle name="Normal 7 5 4 2 7" xfId="38378"/>
    <cellStyle name="Normal 7 5 4 3" xfId="38379"/>
    <cellStyle name="Normal 7 5 4 3 2" xfId="38380"/>
    <cellStyle name="Normal 7 5 4 3 3" xfId="38381"/>
    <cellStyle name="Normal 7 5 4 4" xfId="38382"/>
    <cellStyle name="Normal 7 5 4 4 2" xfId="38383"/>
    <cellStyle name="Normal 7 5 4 4 3" xfId="38384"/>
    <cellStyle name="Normal 7 5 4 5" xfId="38385"/>
    <cellStyle name="Normal 7 5 4 5 2" xfId="38386"/>
    <cellStyle name="Normal 7 5 4 5 3" xfId="38387"/>
    <cellStyle name="Normal 7 5 4 6" xfId="38388"/>
    <cellStyle name="Normal 7 5 4 6 2" xfId="38389"/>
    <cellStyle name="Normal 7 5 4 6 3" xfId="38390"/>
    <cellStyle name="Normal 7 5 4 7" xfId="38391"/>
    <cellStyle name="Normal 7 5 4 8" xfId="38392"/>
    <cellStyle name="Normal 7 5 5" xfId="38393"/>
    <cellStyle name="Normal 7 5 5 2" xfId="38394"/>
    <cellStyle name="Normal 7 5 5 2 2" xfId="38395"/>
    <cellStyle name="Normal 7 5 5 2 2 2" xfId="38396"/>
    <cellStyle name="Normal 7 5 5 2 2 3" xfId="38397"/>
    <cellStyle name="Normal 7 5 5 2 3" xfId="38398"/>
    <cellStyle name="Normal 7 5 5 2 3 2" xfId="38399"/>
    <cellStyle name="Normal 7 5 5 2 3 3" xfId="38400"/>
    <cellStyle name="Normal 7 5 5 2 4" xfId="38401"/>
    <cellStyle name="Normal 7 5 5 2 4 2" xfId="38402"/>
    <cellStyle name="Normal 7 5 5 2 4 3" xfId="38403"/>
    <cellStyle name="Normal 7 5 5 2 5" xfId="38404"/>
    <cellStyle name="Normal 7 5 5 2 5 2" xfId="38405"/>
    <cellStyle name="Normal 7 5 5 2 5 3" xfId="38406"/>
    <cellStyle name="Normal 7 5 5 2 6" xfId="38407"/>
    <cellStyle name="Normal 7 5 5 2 7" xfId="38408"/>
    <cellStyle name="Normal 7 5 5 3" xfId="38409"/>
    <cellStyle name="Normal 7 5 5 3 2" xfId="38410"/>
    <cellStyle name="Normal 7 5 5 3 3" xfId="38411"/>
    <cellStyle name="Normal 7 5 5 4" xfId="38412"/>
    <cellStyle name="Normal 7 5 5 4 2" xfId="38413"/>
    <cellStyle name="Normal 7 5 5 4 3" xfId="38414"/>
    <cellStyle name="Normal 7 5 5 5" xfId="38415"/>
    <cellStyle name="Normal 7 5 5 5 2" xfId="38416"/>
    <cellStyle name="Normal 7 5 5 5 3" xfId="38417"/>
    <cellStyle name="Normal 7 5 5 6" xfId="38418"/>
    <cellStyle name="Normal 7 5 5 6 2" xfId="38419"/>
    <cellStyle name="Normal 7 5 5 6 3" xfId="38420"/>
    <cellStyle name="Normal 7 5 5 7" xfId="38421"/>
    <cellStyle name="Normal 7 5 5 8" xfId="38422"/>
    <cellStyle name="Normal 7 5 6" xfId="38423"/>
    <cellStyle name="Normal 7 5 6 2" xfId="38424"/>
    <cellStyle name="Normal 7 5 6 2 2" xfId="38425"/>
    <cellStyle name="Normal 7 5 6 2 3" xfId="38426"/>
    <cellStyle name="Normal 7 5 6 3" xfId="38427"/>
    <cellStyle name="Normal 7 5 6 3 2" xfId="38428"/>
    <cellStyle name="Normal 7 5 6 3 3" xfId="38429"/>
    <cellStyle name="Normal 7 5 6 4" xfId="38430"/>
    <cellStyle name="Normal 7 5 6 4 2" xfId="38431"/>
    <cellStyle name="Normal 7 5 6 4 3" xfId="38432"/>
    <cellStyle name="Normal 7 5 6 5" xfId="38433"/>
    <cellStyle name="Normal 7 5 6 5 2" xfId="38434"/>
    <cellStyle name="Normal 7 5 6 5 3" xfId="38435"/>
    <cellStyle name="Normal 7 5 6 6" xfId="38436"/>
    <cellStyle name="Normal 7 5 6 7" xfId="38437"/>
    <cellStyle name="Normal 7 5 7" xfId="38438"/>
    <cellStyle name="Normal 7 5 7 2" xfId="38439"/>
    <cellStyle name="Normal 7 5 7 2 2" xfId="38440"/>
    <cellStyle name="Normal 7 5 7 2 3" xfId="38441"/>
    <cellStyle name="Normal 7 5 7 3" xfId="38442"/>
    <cellStyle name="Normal 7 5 7 3 2" xfId="38443"/>
    <cellStyle name="Normal 7 5 7 3 3" xfId="38444"/>
    <cellStyle name="Normal 7 5 7 4" xfId="38445"/>
    <cellStyle name="Normal 7 5 7 4 2" xfId="38446"/>
    <cellStyle name="Normal 7 5 7 4 3" xfId="38447"/>
    <cellStyle name="Normal 7 5 7 5" xfId="38448"/>
    <cellStyle name="Normal 7 5 7 5 2" xfId="38449"/>
    <cellStyle name="Normal 7 5 7 5 3" xfId="38450"/>
    <cellStyle name="Normal 7 5 7 6" xfId="38451"/>
    <cellStyle name="Normal 7 5 7 7" xfId="38452"/>
    <cellStyle name="Normal 7 5 8" xfId="38453"/>
    <cellStyle name="Normal 7 5 8 2" xfId="38454"/>
    <cellStyle name="Normal 7 5 8 2 2" xfId="38455"/>
    <cellStyle name="Normal 7 5 8 2 3" xfId="38456"/>
    <cellStyle name="Normal 7 5 8 3" xfId="38457"/>
    <cellStyle name="Normal 7 5 8 3 2" xfId="38458"/>
    <cellStyle name="Normal 7 5 8 3 3" xfId="38459"/>
    <cellStyle name="Normal 7 5 8 4" xfId="38460"/>
    <cellStyle name="Normal 7 5 8 4 2" xfId="38461"/>
    <cellStyle name="Normal 7 5 8 4 3" xfId="38462"/>
    <cellStyle name="Normal 7 5 8 5" xfId="38463"/>
    <cellStyle name="Normal 7 5 8 5 2" xfId="38464"/>
    <cellStyle name="Normal 7 5 8 5 3" xfId="38465"/>
    <cellStyle name="Normal 7 5 8 6" xfId="38466"/>
    <cellStyle name="Normal 7 5 8 7" xfId="38467"/>
    <cellStyle name="Normal 7 5 9" xfId="38468"/>
    <cellStyle name="Normal 7 5 9 2" xfId="38469"/>
    <cellStyle name="Normal 7 5 9 2 2" xfId="38470"/>
    <cellStyle name="Normal 7 5 9 2 3" xfId="38471"/>
    <cellStyle name="Normal 7 5 9 3" xfId="38472"/>
    <cellStyle name="Normal 7 5 9 3 2" xfId="38473"/>
    <cellStyle name="Normal 7 5 9 3 3" xfId="38474"/>
    <cellStyle name="Normal 7 5 9 4" xfId="38475"/>
    <cellStyle name="Normal 7 5 9 4 2" xfId="38476"/>
    <cellStyle name="Normal 7 5 9 4 3" xfId="38477"/>
    <cellStyle name="Normal 7 5 9 5" xfId="38478"/>
    <cellStyle name="Normal 7 5 9 5 2" xfId="38479"/>
    <cellStyle name="Normal 7 5 9 5 3" xfId="38480"/>
    <cellStyle name="Normal 7 5 9 6" xfId="38481"/>
    <cellStyle name="Normal 7 5 9 7" xfId="38482"/>
    <cellStyle name="Normal 7 6" xfId="38483"/>
    <cellStyle name="Normal 7 6 10" xfId="38484"/>
    <cellStyle name="Normal 7 6 10 2" xfId="38485"/>
    <cellStyle name="Normal 7 6 10 3" xfId="38486"/>
    <cellStyle name="Normal 7 6 11" xfId="38487"/>
    <cellStyle name="Normal 7 6 11 2" xfId="38488"/>
    <cellStyle name="Normal 7 6 11 3" xfId="38489"/>
    <cellStyle name="Normal 7 6 12" xfId="38490"/>
    <cellStyle name="Normal 7 6 12 2" xfId="38491"/>
    <cellStyle name="Normal 7 6 12 3" xfId="38492"/>
    <cellStyle name="Normal 7 6 13" xfId="38493"/>
    <cellStyle name="Normal 7 6 14" xfId="38494"/>
    <cellStyle name="Normal 7 6 2" xfId="38495"/>
    <cellStyle name="Normal 7 6 2 10" xfId="38496"/>
    <cellStyle name="Normal 7 6 2 11" xfId="38497"/>
    <cellStyle name="Normal 7 6 2 2" xfId="38498"/>
    <cellStyle name="Normal 7 6 2 2 2" xfId="38499"/>
    <cellStyle name="Normal 7 6 2 2 2 2" xfId="38500"/>
    <cellStyle name="Normal 7 6 2 2 2 2 2" xfId="38501"/>
    <cellStyle name="Normal 7 6 2 2 2 2 3" xfId="38502"/>
    <cellStyle name="Normal 7 6 2 2 2 3" xfId="38503"/>
    <cellStyle name="Normal 7 6 2 2 2 3 2" xfId="38504"/>
    <cellStyle name="Normal 7 6 2 2 2 3 3" xfId="38505"/>
    <cellStyle name="Normal 7 6 2 2 2 4" xfId="38506"/>
    <cellStyle name="Normal 7 6 2 2 2 4 2" xfId="38507"/>
    <cellStyle name="Normal 7 6 2 2 2 4 3" xfId="38508"/>
    <cellStyle name="Normal 7 6 2 2 2 5" xfId="38509"/>
    <cellStyle name="Normal 7 6 2 2 2 5 2" xfId="38510"/>
    <cellStyle name="Normal 7 6 2 2 2 5 3" xfId="38511"/>
    <cellStyle name="Normal 7 6 2 2 2 6" xfId="38512"/>
    <cellStyle name="Normal 7 6 2 2 2 7" xfId="38513"/>
    <cellStyle name="Normal 7 6 2 2 3" xfId="38514"/>
    <cellStyle name="Normal 7 6 2 2 3 2" xfId="38515"/>
    <cellStyle name="Normal 7 6 2 2 3 3" xfId="38516"/>
    <cellStyle name="Normal 7 6 2 2 4" xfId="38517"/>
    <cellStyle name="Normal 7 6 2 2 4 2" xfId="38518"/>
    <cellStyle name="Normal 7 6 2 2 4 3" xfId="38519"/>
    <cellStyle name="Normal 7 6 2 2 5" xfId="38520"/>
    <cellStyle name="Normal 7 6 2 2 5 2" xfId="38521"/>
    <cellStyle name="Normal 7 6 2 2 5 3" xfId="38522"/>
    <cellStyle name="Normal 7 6 2 2 6" xfId="38523"/>
    <cellStyle name="Normal 7 6 2 2 6 2" xfId="38524"/>
    <cellStyle name="Normal 7 6 2 2 6 3" xfId="38525"/>
    <cellStyle name="Normal 7 6 2 2 7" xfId="38526"/>
    <cellStyle name="Normal 7 6 2 2 8" xfId="38527"/>
    <cellStyle name="Normal 7 6 2 3" xfId="38528"/>
    <cellStyle name="Normal 7 6 2 3 2" xfId="38529"/>
    <cellStyle name="Normal 7 6 2 3 2 2" xfId="38530"/>
    <cellStyle name="Normal 7 6 2 3 2 3" xfId="38531"/>
    <cellStyle name="Normal 7 6 2 3 3" xfId="38532"/>
    <cellStyle name="Normal 7 6 2 3 3 2" xfId="38533"/>
    <cellStyle name="Normal 7 6 2 3 3 3" xfId="38534"/>
    <cellStyle name="Normal 7 6 2 3 4" xfId="38535"/>
    <cellStyle name="Normal 7 6 2 3 4 2" xfId="38536"/>
    <cellStyle name="Normal 7 6 2 3 4 3" xfId="38537"/>
    <cellStyle name="Normal 7 6 2 3 5" xfId="38538"/>
    <cellStyle name="Normal 7 6 2 3 5 2" xfId="38539"/>
    <cellStyle name="Normal 7 6 2 3 5 3" xfId="38540"/>
    <cellStyle name="Normal 7 6 2 3 6" xfId="38541"/>
    <cellStyle name="Normal 7 6 2 3 7" xfId="38542"/>
    <cellStyle name="Normal 7 6 2 4" xfId="38543"/>
    <cellStyle name="Normal 7 6 2 4 2" xfId="38544"/>
    <cellStyle name="Normal 7 6 2 4 2 2" xfId="38545"/>
    <cellStyle name="Normal 7 6 2 4 2 3" xfId="38546"/>
    <cellStyle name="Normal 7 6 2 4 3" xfId="38547"/>
    <cellStyle name="Normal 7 6 2 4 3 2" xfId="38548"/>
    <cellStyle name="Normal 7 6 2 4 3 3" xfId="38549"/>
    <cellStyle name="Normal 7 6 2 4 4" xfId="38550"/>
    <cellStyle name="Normal 7 6 2 4 4 2" xfId="38551"/>
    <cellStyle name="Normal 7 6 2 4 4 3" xfId="38552"/>
    <cellStyle name="Normal 7 6 2 4 5" xfId="38553"/>
    <cellStyle name="Normal 7 6 2 4 5 2" xfId="38554"/>
    <cellStyle name="Normal 7 6 2 4 5 3" xfId="38555"/>
    <cellStyle name="Normal 7 6 2 4 6" xfId="38556"/>
    <cellStyle name="Normal 7 6 2 4 7" xfId="38557"/>
    <cellStyle name="Normal 7 6 2 5" xfId="38558"/>
    <cellStyle name="Normal 7 6 2 5 2" xfId="38559"/>
    <cellStyle name="Normal 7 6 2 5 2 2" xfId="38560"/>
    <cellStyle name="Normal 7 6 2 5 2 3" xfId="38561"/>
    <cellStyle name="Normal 7 6 2 5 3" xfId="38562"/>
    <cellStyle name="Normal 7 6 2 5 3 2" xfId="38563"/>
    <cellStyle name="Normal 7 6 2 5 3 3" xfId="38564"/>
    <cellStyle name="Normal 7 6 2 5 4" xfId="38565"/>
    <cellStyle name="Normal 7 6 2 5 4 2" xfId="38566"/>
    <cellStyle name="Normal 7 6 2 5 4 3" xfId="38567"/>
    <cellStyle name="Normal 7 6 2 5 5" xfId="38568"/>
    <cellStyle name="Normal 7 6 2 5 5 2" xfId="38569"/>
    <cellStyle name="Normal 7 6 2 5 5 3" xfId="38570"/>
    <cellStyle name="Normal 7 6 2 5 6" xfId="38571"/>
    <cellStyle name="Normal 7 6 2 5 7" xfId="38572"/>
    <cellStyle name="Normal 7 6 2 6" xfId="38573"/>
    <cellStyle name="Normal 7 6 2 6 2" xfId="38574"/>
    <cellStyle name="Normal 7 6 2 6 3" xfId="38575"/>
    <cellStyle name="Normal 7 6 2 7" xfId="38576"/>
    <cellStyle name="Normal 7 6 2 7 2" xfId="38577"/>
    <cellStyle name="Normal 7 6 2 7 3" xfId="38578"/>
    <cellStyle name="Normal 7 6 2 8" xfId="38579"/>
    <cellStyle name="Normal 7 6 2 8 2" xfId="38580"/>
    <cellStyle name="Normal 7 6 2 8 3" xfId="38581"/>
    <cellStyle name="Normal 7 6 2 9" xfId="38582"/>
    <cellStyle name="Normal 7 6 2 9 2" xfId="38583"/>
    <cellStyle name="Normal 7 6 2 9 3" xfId="38584"/>
    <cellStyle name="Normal 7 6 3" xfId="38585"/>
    <cellStyle name="Normal 7 6 3 2" xfId="38586"/>
    <cellStyle name="Normal 7 6 3 2 2" xfId="38587"/>
    <cellStyle name="Normal 7 6 3 2 2 2" xfId="38588"/>
    <cellStyle name="Normal 7 6 3 2 2 3" xfId="38589"/>
    <cellStyle name="Normal 7 6 3 2 3" xfId="38590"/>
    <cellStyle name="Normal 7 6 3 2 3 2" xfId="38591"/>
    <cellStyle name="Normal 7 6 3 2 3 3" xfId="38592"/>
    <cellStyle name="Normal 7 6 3 2 4" xfId="38593"/>
    <cellStyle name="Normal 7 6 3 2 4 2" xfId="38594"/>
    <cellStyle name="Normal 7 6 3 2 4 3" xfId="38595"/>
    <cellStyle name="Normal 7 6 3 2 5" xfId="38596"/>
    <cellStyle name="Normal 7 6 3 2 5 2" xfId="38597"/>
    <cellStyle name="Normal 7 6 3 2 5 3" xfId="38598"/>
    <cellStyle name="Normal 7 6 3 2 6" xfId="38599"/>
    <cellStyle name="Normal 7 6 3 2 7" xfId="38600"/>
    <cellStyle name="Normal 7 6 3 3" xfId="38601"/>
    <cellStyle name="Normal 7 6 3 3 2" xfId="38602"/>
    <cellStyle name="Normal 7 6 3 3 3" xfId="38603"/>
    <cellStyle name="Normal 7 6 3 4" xfId="38604"/>
    <cellStyle name="Normal 7 6 3 4 2" xfId="38605"/>
    <cellStyle name="Normal 7 6 3 4 3" xfId="38606"/>
    <cellStyle name="Normal 7 6 3 5" xfId="38607"/>
    <cellStyle name="Normal 7 6 3 5 2" xfId="38608"/>
    <cellStyle name="Normal 7 6 3 5 3" xfId="38609"/>
    <cellStyle name="Normal 7 6 3 6" xfId="38610"/>
    <cellStyle name="Normal 7 6 3 6 2" xfId="38611"/>
    <cellStyle name="Normal 7 6 3 6 3" xfId="38612"/>
    <cellStyle name="Normal 7 6 3 7" xfId="38613"/>
    <cellStyle name="Normal 7 6 3 8" xfId="38614"/>
    <cellStyle name="Normal 7 6 4" xfId="38615"/>
    <cellStyle name="Normal 7 6 4 2" xfId="38616"/>
    <cellStyle name="Normal 7 6 4 2 2" xfId="38617"/>
    <cellStyle name="Normal 7 6 4 2 2 2" xfId="38618"/>
    <cellStyle name="Normal 7 6 4 2 2 3" xfId="38619"/>
    <cellStyle name="Normal 7 6 4 2 3" xfId="38620"/>
    <cellStyle name="Normal 7 6 4 2 3 2" xfId="38621"/>
    <cellStyle name="Normal 7 6 4 2 3 3" xfId="38622"/>
    <cellStyle name="Normal 7 6 4 2 4" xfId="38623"/>
    <cellStyle name="Normal 7 6 4 2 4 2" xfId="38624"/>
    <cellStyle name="Normal 7 6 4 2 4 3" xfId="38625"/>
    <cellStyle name="Normal 7 6 4 2 5" xfId="38626"/>
    <cellStyle name="Normal 7 6 4 2 5 2" xfId="38627"/>
    <cellStyle name="Normal 7 6 4 2 5 3" xfId="38628"/>
    <cellStyle name="Normal 7 6 4 2 6" xfId="38629"/>
    <cellStyle name="Normal 7 6 4 2 7" xfId="38630"/>
    <cellStyle name="Normal 7 6 4 3" xfId="38631"/>
    <cellStyle name="Normal 7 6 4 3 2" xfId="38632"/>
    <cellStyle name="Normal 7 6 4 3 3" xfId="38633"/>
    <cellStyle name="Normal 7 6 4 4" xfId="38634"/>
    <cellStyle name="Normal 7 6 4 4 2" xfId="38635"/>
    <cellStyle name="Normal 7 6 4 4 3" xfId="38636"/>
    <cellStyle name="Normal 7 6 4 5" xfId="38637"/>
    <cellStyle name="Normal 7 6 4 5 2" xfId="38638"/>
    <cellStyle name="Normal 7 6 4 5 3" xfId="38639"/>
    <cellStyle name="Normal 7 6 4 6" xfId="38640"/>
    <cellStyle name="Normal 7 6 4 6 2" xfId="38641"/>
    <cellStyle name="Normal 7 6 4 6 3" xfId="38642"/>
    <cellStyle name="Normal 7 6 4 7" xfId="38643"/>
    <cellStyle name="Normal 7 6 4 8" xfId="38644"/>
    <cellStyle name="Normal 7 6 5" xfId="38645"/>
    <cellStyle name="Normal 7 6 5 2" xfId="38646"/>
    <cellStyle name="Normal 7 6 5 2 2" xfId="38647"/>
    <cellStyle name="Normal 7 6 5 2 3" xfId="38648"/>
    <cellStyle name="Normal 7 6 5 3" xfId="38649"/>
    <cellStyle name="Normal 7 6 5 3 2" xfId="38650"/>
    <cellStyle name="Normal 7 6 5 3 3" xfId="38651"/>
    <cellStyle name="Normal 7 6 5 4" xfId="38652"/>
    <cellStyle name="Normal 7 6 5 4 2" xfId="38653"/>
    <cellStyle name="Normal 7 6 5 4 3" xfId="38654"/>
    <cellStyle name="Normal 7 6 5 5" xfId="38655"/>
    <cellStyle name="Normal 7 6 5 5 2" xfId="38656"/>
    <cellStyle name="Normal 7 6 5 5 3" xfId="38657"/>
    <cellStyle name="Normal 7 6 5 6" xfId="38658"/>
    <cellStyle name="Normal 7 6 5 7" xfId="38659"/>
    <cellStyle name="Normal 7 6 6" xfId="38660"/>
    <cellStyle name="Normal 7 6 6 2" xfId="38661"/>
    <cellStyle name="Normal 7 6 6 2 2" xfId="38662"/>
    <cellStyle name="Normal 7 6 6 2 3" xfId="38663"/>
    <cellStyle name="Normal 7 6 6 3" xfId="38664"/>
    <cellStyle name="Normal 7 6 6 3 2" xfId="38665"/>
    <cellStyle name="Normal 7 6 6 3 3" xfId="38666"/>
    <cellStyle name="Normal 7 6 6 4" xfId="38667"/>
    <cellStyle name="Normal 7 6 6 4 2" xfId="38668"/>
    <cellStyle name="Normal 7 6 6 4 3" xfId="38669"/>
    <cellStyle name="Normal 7 6 6 5" xfId="38670"/>
    <cellStyle name="Normal 7 6 6 5 2" xfId="38671"/>
    <cellStyle name="Normal 7 6 6 5 3" xfId="38672"/>
    <cellStyle name="Normal 7 6 6 6" xfId="38673"/>
    <cellStyle name="Normal 7 6 6 7" xfId="38674"/>
    <cellStyle name="Normal 7 6 7" xfId="38675"/>
    <cellStyle name="Normal 7 6 7 2" xfId="38676"/>
    <cellStyle name="Normal 7 6 7 2 2" xfId="38677"/>
    <cellStyle name="Normal 7 6 7 2 3" xfId="38678"/>
    <cellStyle name="Normal 7 6 7 3" xfId="38679"/>
    <cellStyle name="Normal 7 6 7 3 2" xfId="38680"/>
    <cellStyle name="Normal 7 6 7 3 3" xfId="38681"/>
    <cellStyle name="Normal 7 6 7 4" xfId="38682"/>
    <cellStyle name="Normal 7 6 7 4 2" xfId="38683"/>
    <cellStyle name="Normal 7 6 7 4 3" xfId="38684"/>
    <cellStyle name="Normal 7 6 7 5" xfId="38685"/>
    <cellStyle name="Normal 7 6 7 5 2" xfId="38686"/>
    <cellStyle name="Normal 7 6 7 5 3" xfId="38687"/>
    <cellStyle name="Normal 7 6 7 6" xfId="38688"/>
    <cellStyle name="Normal 7 6 7 7" xfId="38689"/>
    <cellStyle name="Normal 7 6 8" xfId="38690"/>
    <cellStyle name="Normal 7 6 8 2" xfId="38691"/>
    <cellStyle name="Normal 7 6 8 2 2" xfId="38692"/>
    <cellStyle name="Normal 7 6 8 2 3" xfId="38693"/>
    <cellStyle name="Normal 7 6 8 3" xfId="38694"/>
    <cellStyle name="Normal 7 6 8 3 2" xfId="38695"/>
    <cellStyle name="Normal 7 6 8 3 3" xfId="38696"/>
    <cellStyle name="Normal 7 6 8 4" xfId="38697"/>
    <cellStyle name="Normal 7 6 8 4 2" xfId="38698"/>
    <cellStyle name="Normal 7 6 8 4 3" xfId="38699"/>
    <cellStyle name="Normal 7 6 8 5" xfId="38700"/>
    <cellStyle name="Normal 7 6 8 5 2" xfId="38701"/>
    <cellStyle name="Normal 7 6 8 5 3" xfId="38702"/>
    <cellStyle name="Normal 7 6 8 6" xfId="38703"/>
    <cellStyle name="Normal 7 6 8 7" xfId="38704"/>
    <cellStyle name="Normal 7 6 9" xfId="38705"/>
    <cellStyle name="Normal 7 6 9 2" xfId="38706"/>
    <cellStyle name="Normal 7 6 9 3" xfId="38707"/>
    <cellStyle name="Normal 7 7" xfId="38708"/>
    <cellStyle name="Normal 7 7 10" xfId="38709"/>
    <cellStyle name="Normal 7 7 11" xfId="38710"/>
    <cellStyle name="Normal 7 7 2" xfId="38711"/>
    <cellStyle name="Normal 7 7 2 2" xfId="38712"/>
    <cellStyle name="Normal 7 7 2 2 2" xfId="38713"/>
    <cellStyle name="Normal 7 7 2 2 2 2" xfId="38714"/>
    <cellStyle name="Normal 7 7 2 2 2 3" xfId="38715"/>
    <cellStyle name="Normal 7 7 2 2 3" xfId="38716"/>
    <cellStyle name="Normal 7 7 2 2 3 2" xfId="38717"/>
    <cellStyle name="Normal 7 7 2 2 3 3" xfId="38718"/>
    <cellStyle name="Normal 7 7 2 2 4" xfId="38719"/>
    <cellStyle name="Normal 7 7 2 2 4 2" xfId="38720"/>
    <cellStyle name="Normal 7 7 2 2 4 3" xfId="38721"/>
    <cellStyle name="Normal 7 7 2 2 5" xfId="38722"/>
    <cellStyle name="Normal 7 7 2 2 5 2" xfId="38723"/>
    <cellStyle name="Normal 7 7 2 2 5 3" xfId="38724"/>
    <cellStyle name="Normal 7 7 2 2 6" xfId="38725"/>
    <cellStyle name="Normal 7 7 2 2 7" xfId="38726"/>
    <cellStyle name="Normal 7 7 2 3" xfId="38727"/>
    <cellStyle name="Normal 7 7 2 3 2" xfId="38728"/>
    <cellStyle name="Normal 7 7 2 3 3" xfId="38729"/>
    <cellStyle name="Normal 7 7 2 4" xfId="38730"/>
    <cellStyle name="Normal 7 7 2 4 2" xfId="38731"/>
    <cellStyle name="Normal 7 7 2 4 3" xfId="38732"/>
    <cellStyle name="Normal 7 7 2 5" xfId="38733"/>
    <cellStyle name="Normal 7 7 2 5 2" xfId="38734"/>
    <cellStyle name="Normal 7 7 2 5 3" xfId="38735"/>
    <cellStyle name="Normal 7 7 2 6" xfId="38736"/>
    <cellStyle name="Normal 7 7 2 6 2" xfId="38737"/>
    <cellStyle name="Normal 7 7 2 6 3" xfId="38738"/>
    <cellStyle name="Normal 7 7 2 7" xfId="38739"/>
    <cellStyle name="Normal 7 7 2 8" xfId="38740"/>
    <cellStyle name="Normal 7 7 3" xfId="38741"/>
    <cellStyle name="Normal 7 7 3 2" xfId="38742"/>
    <cellStyle name="Normal 7 7 3 2 2" xfId="38743"/>
    <cellStyle name="Normal 7 7 3 2 3" xfId="38744"/>
    <cellStyle name="Normal 7 7 3 3" xfId="38745"/>
    <cellStyle name="Normal 7 7 3 3 2" xfId="38746"/>
    <cellStyle name="Normal 7 7 3 3 3" xfId="38747"/>
    <cellStyle name="Normal 7 7 3 4" xfId="38748"/>
    <cellStyle name="Normal 7 7 3 4 2" xfId="38749"/>
    <cellStyle name="Normal 7 7 3 4 3" xfId="38750"/>
    <cellStyle name="Normal 7 7 3 5" xfId="38751"/>
    <cellStyle name="Normal 7 7 3 5 2" xfId="38752"/>
    <cellStyle name="Normal 7 7 3 5 3" xfId="38753"/>
    <cellStyle name="Normal 7 7 3 6" xfId="38754"/>
    <cellStyle name="Normal 7 7 3 7" xfId="38755"/>
    <cellStyle name="Normal 7 7 4" xfId="38756"/>
    <cellStyle name="Normal 7 7 4 2" xfId="38757"/>
    <cellStyle name="Normal 7 7 4 2 2" xfId="38758"/>
    <cellStyle name="Normal 7 7 4 2 3" xfId="38759"/>
    <cellStyle name="Normal 7 7 4 3" xfId="38760"/>
    <cellStyle name="Normal 7 7 4 3 2" xfId="38761"/>
    <cellStyle name="Normal 7 7 4 3 3" xfId="38762"/>
    <cellStyle name="Normal 7 7 4 4" xfId="38763"/>
    <cellStyle name="Normal 7 7 4 4 2" xfId="38764"/>
    <cellStyle name="Normal 7 7 4 4 3" xfId="38765"/>
    <cellStyle name="Normal 7 7 4 5" xfId="38766"/>
    <cellStyle name="Normal 7 7 4 5 2" xfId="38767"/>
    <cellStyle name="Normal 7 7 4 5 3" xfId="38768"/>
    <cellStyle name="Normal 7 7 4 6" xfId="38769"/>
    <cellStyle name="Normal 7 7 4 7" xfId="38770"/>
    <cellStyle name="Normal 7 7 5" xfId="38771"/>
    <cellStyle name="Normal 7 7 5 2" xfId="38772"/>
    <cellStyle name="Normal 7 7 5 2 2" xfId="38773"/>
    <cellStyle name="Normal 7 7 5 2 3" xfId="38774"/>
    <cellStyle name="Normal 7 7 5 3" xfId="38775"/>
    <cellStyle name="Normal 7 7 5 3 2" xfId="38776"/>
    <cellStyle name="Normal 7 7 5 3 3" xfId="38777"/>
    <cellStyle name="Normal 7 7 5 4" xfId="38778"/>
    <cellStyle name="Normal 7 7 5 4 2" xfId="38779"/>
    <cellStyle name="Normal 7 7 5 4 3" xfId="38780"/>
    <cellStyle name="Normal 7 7 5 5" xfId="38781"/>
    <cellStyle name="Normal 7 7 5 5 2" xfId="38782"/>
    <cellStyle name="Normal 7 7 5 5 3" xfId="38783"/>
    <cellStyle name="Normal 7 7 5 6" xfId="38784"/>
    <cellStyle name="Normal 7 7 5 7" xfId="38785"/>
    <cellStyle name="Normal 7 7 6" xfId="38786"/>
    <cellStyle name="Normal 7 7 6 2" xfId="38787"/>
    <cellStyle name="Normal 7 7 6 3" xfId="38788"/>
    <cellStyle name="Normal 7 7 7" xfId="38789"/>
    <cellStyle name="Normal 7 7 7 2" xfId="38790"/>
    <cellStyle name="Normal 7 7 7 3" xfId="38791"/>
    <cellStyle name="Normal 7 7 8" xfId="38792"/>
    <cellStyle name="Normal 7 7 8 2" xfId="38793"/>
    <cellStyle name="Normal 7 7 8 3" xfId="38794"/>
    <cellStyle name="Normal 7 7 9" xfId="38795"/>
    <cellStyle name="Normal 7 7 9 2" xfId="38796"/>
    <cellStyle name="Normal 7 7 9 3" xfId="38797"/>
    <cellStyle name="Normal 7 8" xfId="38798"/>
    <cellStyle name="Normal 7 8 2" xfId="38799"/>
    <cellStyle name="Normal 7 8 2 2" xfId="38800"/>
    <cellStyle name="Normal 7 8 2 2 2" xfId="38801"/>
    <cellStyle name="Normal 7 8 2 2 3" xfId="38802"/>
    <cellStyle name="Normal 7 8 2 3" xfId="38803"/>
    <cellStyle name="Normal 7 8 2 3 2" xfId="38804"/>
    <cellStyle name="Normal 7 8 2 3 3" xfId="38805"/>
    <cellStyle name="Normal 7 8 2 4" xfId="38806"/>
    <cellStyle name="Normal 7 8 2 4 2" xfId="38807"/>
    <cellStyle name="Normal 7 8 2 4 3" xfId="38808"/>
    <cellStyle name="Normal 7 8 2 5" xfId="38809"/>
    <cellStyle name="Normal 7 8 2 5 2" xfId="38810"/>
    <cellStyle name="Normal 7 8 2 5 3" xfId="38811"/>
    <cellStyle name="Normal 7 8 2 6" xfId="38812"/>
    <cellStyle name="Normal 7 8 2 7" xfId="38813"/>
    <cellStyle name="Normal 7 8 3" xfId="38814"/>
    <cellStyle name="Normal 7 8 3 2" xfId="38815"/>
    <cellStyle name="Normal 7 8 3 3" xfId="38816"/>
    <cellStyle name="Normal 7 8 4" xfId="38817"/>
    <cellStyle name="Normal 7 8 4 2" xfId="38818"/>
    <cellStyle name="Normal 7 8 4 3" xfId="38819"/>
    <cellStyle name="Normal 7 8 5" xfId="38820"/>
    <cellStyle name="Normal 7 8 5 2" xfId="38821"/>
    <cellStyle name="Normal 7 8 5 3" xfId="38822"/>
    <cellStyle name="Normal 7 8 6" xfId="38823"/>
    <cellStyle name="Normal 7 8 6 2" xfId="38824"/>
    <cellStyle name="Normal 7 8 6 3" xfId="38825"/>
    <cellStyle name="Normal 7 8 7" xfId="38826"/>
    <cellStyle name="Normal 7 8 8" xfId="38827"/>
    <cellStyle name="Normal 7 9" xfId="38828"/>
    <cellStyle name="Normal 7 9 2" xfId="38829"/>
    <cellStyle name="Normal 7 9 2 2" xfId="38830"/>
    <cellStyle name="Normal 7 9 2 2 2" xfId="38831"/>
    <cellStyle name="Normal 7 9 2 2 3" xfId="38832"/>
    <cellStyle name="Normal 7 9 2 3" xfId="38833"/>
    <cellStyle name="Normal 7 9 2 3 2" xfId="38834"/>
    <cellStyle name="Normal 7 9 2 3 3" xfId="38835"/>
    <cellStyle name="Normal 7 9 2 4" xfId="38836"/>
    <cellStyle name="Normal 7 9 2 4 2" xfId="38837"/>
    <cellStyle name="Normal 7 9 2 4 3" xfId="38838"/>
    <cellStyle name="Normal 7 9 2 5" xfId="38839"/>
    <cellStyle name="Normal 7 9 2 5 2" xfId="38840"/>
    <cellStyle name="Normal 7 9 2 5 3" xfId="38841"/>
    <cellStyle name="Normal 7 9 2 6" xfId="38842"/>
    <cellStyle name="Normal 7 9 2 7" xfId="38843"/>
    <cellStyle name="Normal 7 9 3" xfId="38844"/>
    <cellStyle name="Normal 7 9 3 2" xfId="38845"/>
    <cellStyle name="Normal 7 9 3 3" xfId="38846"/>
    <cellStyle name="Normal 7 9 4" xfId="38847"/>
    <cellStyle name="Normal 7 9 4 2" xfId="38848"/>
    <cellStyle name="Normal 7 9 4 3" xfId="38849"/>
    <cellStyle name="Normal 7 9 5" xfId="38850"/>
    <cellStyle name="Normal 7 9 5 2" xfId="38851"/>
    <cellStyle name="Normal 7 9 5 3" xfId="38852"/>
    <cellStyle name="Normal 7 9 6" xfId="38853"/>
    <cellStyle name="Normal 7 9 6 2" xfId="38854"/>
    <cellStyle name="Normal 7 9 6 3" xfId="38855"/>
    <cellStyle name="Normal 7 9 7" xfId="38856"/>
    <cellStyle name="Normal 7 9 8" xfId="38857"/>
    <cellStyle name="Normal 70" xfId="46447"/>
    <cellStyle name="Normal 71" xfId="46448"/>
    <cellStyle name="Normal 71 2" xfId="46449"/>
    <cellStyle name="Normal 72" xfId="46450"/>
    <cellStyle name="Normal 72 2" xfId="46451"/>
    <cellStyle name="Normal 73" xfId="46452"/>
    <cellStyle name="Normal 73 2" xfId="46453"/>
    <cellStyle name="Normal 74" xfId="46454"/>
    <cellStyle name="Normal 74 2" xfId="46455"/>
    <cellStyle name="Normal 75" xfId="46456"/>
    <cellStyle name="Normal 75 2" xfId="46457"/>
    <cellStyle name="Normal 76" xfId="46458"/>
    <cellStyle name="Normal 76 2" xfId="46459"/>
    <cellStyle name="Normal 77" xfId="46460"/>
    <cellStyle name="Normal 78" xfId="46461"/>
    <cellStyle name="Normal 79" xfId="46462"/>
    <cellStyle name="Normal 8" xfId="38858"/>
    <cellStyle name="Normal 8 10" xfId="38859"/>
    <cellStyle name="Normal 8 10 2" xfId="38860"/>
    <cellStyle name="Normal 8 10 2 2" xfId="38861"/>
    <cellStyle name="Normal 8 10 2 3" xfId="38862"/>
    <cellStyle name="Normal 8 10 3" xfId="38863"/>
    <cellStyle name="Normal 8 10 3 2" xfId="38864"/>
    <cellStyle name="Normal 8 10 3 3" xfId="38865"/>
    <cellStyle name="Normal 8 10 4" xfId="38866"/>
    <cellStyle name="Normal 8 10 4 2" xfId="38867"/>
    <cellStyle name="Normal 8 10 4 3" xfId="38868"/>
    <cellStyle name="Normal 8 10 5" xfId="38869"/>
    <cellStyle name="Normal 8 10 5 2" xfId="38870"/>
    <cellStyle name="Normal 8 10 5 3" xfId="38871"/>
    <cellStyle name="Normal 8 10 6" xfId="38872"/>
    <cellStyle name="Normal 8 10 7" xfId="38873"/>
    <cellStyle name="Normal 8 11" xfId="38874"/>
    <cellStyle name="Normal 8 11 2" xfId="38875"/>
    <cellStyle name="Normal 8 11 2 2" xfId="38876"/>
    <cellStyle name="Normal 8 11 2 3" xfId="38877"/>
    <cellStyle name="Normal 8 11 3" xfId="38878"/>
    <cellStyle name="Normal 8 11 3 2" xfId="38879"/>
    <cellStyle name="Normal 8 11 3 3" xfId="38880"/>
    <cellStyle name="Normal 8 11 4" xfId="38881"/>
    <cellStyle name="Normal 8 11 4 2" xfId="38882"/>
    <cellStyle name="Normal 8 11 4 3" xfId="38883"/>
    <cellStyle name="Normal 8 11 5" xfId="38884"/>
    <cellStyle name="Normal 8 11 5 2" xfId="38885"/>
    <cellStyle name="Normal 8 11 5 3" xfId="38886"/>
    <cellStyle name="Normal 8 11 6" xfId="38887"/>
    <cellStyle name="Normal 8 11 7" xfId="38888"/>
    <cellStyle name="Normal 8 12" xfId="38889"/>
    <cellStyle name="Normal 8 12 2" xfId="38890"/>
    <cellStyle name="Normal 8 12 2 2" xfId="38891"/>
    <cellStyle name="Normal 8 12 2 3" xfId="38892"/>
    <cellStyle name="Normal 8 12 3" xfId="38893"/>
    <cellStyle name="Normal 8 12 3 2" xfId="38894"/>
    <cellStyle name="Normal 8 12 3 3" xfId="38895"/>
    <cellStyle name="Normal 8 12 4" xfId="38896"/>
    <cellStyle name="Normal 8 12 4 2" xfId="38897"/>
    <cellStyle name="Normal 8 12 4 3" xfId="38898"/>
    <cellStyle name="Normal 8 12 5" xfId="38899"/>
    <cellStyle name="Normal 8 12 5 2" xfId="38900"/>
    <cellStyle name="Normal 8 12 5 3" xfId="38901"/>
    <cellStyle name="Normal 8 12 6" xfId="38902"/>
    <cellStyle name="Normal 8 12 7" xfId="38903"/>
    <cellStyle name="Normal 8 13" xfId="38904"/>
    <cellStyle name="Normal 8 13 2" xfId="38905"/>
    <cellStyle name="Normal 8 13 2 2" xfId="38906"/>
    <cellStyle name="Normal 8 13 2 3" xfId="38907"/>
    <cellStyle name="Normal 8 13 3" xfId="38908"/>
    <cellStyle name="Normal 8 13 3 2" xfId="38909"/>
    <cellStyle name="Normal 8 13 3 3" xfId="38910"/>
    <cellStyle name="Normal 8 13 4" xfId="38911"/>
    <cellStyle name="Normal 8 13 4 2" xfId="38912"/>
    <cellStyle name="Normal 8 13 4 3" xfId="38913"/>
    <cellStyle name="Normal 8 13 5" xfId="38914"/>
    <cellStyle name="Normal 8 13 5 2" xfId="38915"/>
    <cellStyle name="Normal 8 13 5 3" xfId="38916"/>
    <cellStyle name="Normal 8 13 6" xfId="38917"/>
    <cellStyle name="Normal 8 13 7" xfId="38918"/>
    <cellStyle name="Normal 8 14" xfId="38919"/>
    <cellStyle name="Normal 8 14 2" xfId="38920"/>
    <cellStyle name="Normal 8 14 2 2" xfId="38921"/>
    <cellStyle name="Normal 8 14 2 3" xfId="38922"/>
    <cellStyle name="Normal 8 14 3" xfId="38923"/>
    <cellStyle name="Normal 8 14 3 2" xfId="38924"/>
    <cellStyle name="Normal 8 14 3 3" xfId="38925"/>
    <cellStyle name="Normal 8 14 4" xfId="38926"/>
    <cellStyle name="Normal 8 14 4 2" xfId="38927"/>
    <cellStyle name="Normal 8 14 4 3" xfId="38928"/>
    <cellStyle name="Normal 8 14 5" xfId="38929"/>
    <cellStyle name="Normal 8 14 5 2" xfId="38930"/>
    <cellStyle name="Normal 8 14 5 3" xfId="38931"/>
    <cellStyle name="Normal 8 14 6" xfId="38932"/>
    <cellStyle name="Normal 8 14 7" xfId="38933"/>
    <cellStyle name="Normal 8 15" xfId="38934"/>
    <cellStyle name="Normal 8 15 2" xfId="38935"/>
    <cellStyle name="Normal 8 15 3" xfId="38936"/>
    <cellStyle name="Normal 8 16" xfId="38937"/>
    <cellStyle name="Normal 8 16 2" xfId="38938"/>
    <cellStyle name="Normal 8 16 3" xfId="38939"/>
    <cellStyle name="Normal 8 17" xfId="38940"/>
    <cellStyle name="Normal 8 17 2" xfId="38941"/>
    <cellStyle name="Normal 8 17 3" xfId="38942"/>
    <cellStyle name="Normal 8 18" xfId="38943"/>
    <cellStyle name="Normal 8 18 2" xfId="38944"/>
    <cellStyle name="Normal 8 18 3" xfId="38945"/>
    <cellStyle name="Normal 8 19" xfId="38946"/>
    <cellStyle name="Normal 8 2" xfId="38947"/>
    <cellStyle name="Normal 8 2 2" xfId="38948"/>
    <cellStyle name="Normal 8 2 2 2" xfId="38949"/>
    <cellStyle name="Normal 8 2 2 3" xfId="38950"/>
    <cellStyle name="Normal 8 2 3" xfId="38951"/>
    <cellStyle name="Normal 8 2 4" xfId="38952"/>
    <cellStyle name="Normal 8 20" xfId="38953"/>
    <cellStyle name="Normal 8 21" xfId="46420"/>
    <cellStyle name="Normal 8 3" xfId="38954"/>
    <cellStyle name="Normal 8 3 10" xfId="38955"/>
    <cellStyle name="Normal 8 3 10 2" xfId="38956"/>
    <cellStyle name="Normal 8 3 10 2 2" xfId="38957"/>
    <cellStyle name="Normal 8 3 10 2 3" xfId="38958"/>
    <cellStyle name="Normal 8 3 10 3" xfId="38959"/>
    <cellStyle name="Normal 8 3 10 3 2" xfId="38960"/>
    <cellStyle name="Normal 8 3 10 3 3" xfId="38961"/>
    <cellStyle name="Normal 8 3 10 4" xfId="38962"/>
    <cellStyle name="Normal 8 3 10 4 2" xfId="38963"/>
    <cellStyle name="Normal 8 3 10 4 3" xfId="38964"/>
    <cellStyle name="Normal 8 3 10 5" xfId="38965"/>
    <cellStyle name="Normal 8 3 10 5 2" xfId="38966"/>
    <cellStyle name="Normal 8 3 10 5 3" xfId="38967"/>
    <cellStyle name="Normal 8 3 10 6" xfId="38968"/>
    <cellStyle name="Normal 8 3 10 7" xfId="38969"/>
    <cellStyle name="Normal 8 3 11" xfId="38970"/>
    <cellStyle name="Normal 8 3 11 2" xfId="38971"/>
    <cellStyle name="Normal 8 3 11 3" xfId="38972"/>
    <cellStyle name="Normal 8 3 12" xfId="38973"/>
    <cellStyle name="Normal 8 3 12 2" xfId="38974"/>
    <cellStyle name="Normal 8 3 12 3" xfId="38975"/>
    <cellStyle name="Normal 8 3 13" xfId="38976"/>
    <cellStyle name="Normal 8 3 13 2" xfId="38977"/>
    <cellStyle name="Normal 8 3 13 3" xfId="38978"/>
    <cellStyle name="Normal 8 3 14" xfId="38979"/>
    <cellStyle name="Normal 8 3 14 2" xfId="38980"/>
    <cellStyle name="Normal 8 3 14 3" xfId="38981"/>
    <cellStyle name="Normal 8 3 15" xfId="38982"/>
    <cellStyle name="Normal 8 3 16" xfId="38983"/>
    <cellStyle name="Normal 8 3 2" xfId="38984"/>
    <cellStyle name="Normal 8 3 2 10" xfId="38985"/>
    <cellStyle name="Normal 8 3 2 10 2" xfId="38986"/>
    <cellStyle name="Normal 8 3 2 10 3" xfId="38987"/>
    <cellStyle name="Normal 8 3 2 11" xfId="38988"/>
    <cellStyle name="Normal 8 3 2 11 2" xfId="38989"/>
    <cellStyle name="Normal 8 3 2 11 3" xfId="38990"/>
    <cellStyle name="Normal 8 3 2 12" xfId="38991"/>
    <cellStyle name="Normal 8 3 2 12 2" xfId="38992"/>
    <cellStyle name="Normal 8 3 2 12 3" xfId="38993"/>
    <cellStyle name="Normal 8 3 2 13" xfId="38994"/>
    <cellStyle name="Normal 8 3 2 13 2" xfId="38995"/>
    <cellStyle name="Normal 8 3 2 13 3" xfId="38996"/>
    <cellStyle name="Normal 8 3 2 14" xfId="38997"/>
    <cellStyle name="Normal 8 3 2 15" xfId="38998"/>
    <cellStyle name="Normal 8 3 2 2" xfId="38999"/>
    <cellStyle name="Normal 8 3 2 2 10" xfId="39000"/>
    <cellStyle name="Normal 8 3 2 2 10 2" xfId="39001"/>
    <cellStyle name="Normal 8 3 2 2 10 3" xfId="39002"/>
    <cellStyle name="Normal 8 3 2 2 11" xfId="39003"/>
    <cellStyle name="Normal 8 3 2 2 11 2" xfId="39004"/>
    <cellStyle name="Normal 8 3 2 2 11 3" xfId="39005"/>
    <cellStyle name="Normal 8 3 2 2 12" xfId="39006"/>
    <cellStyle name="Normal 8 3 2 2 12 2" xfId="39007"/>
    <cellStyle name="Normal 8 3 2 2 12 3" xfId="39008"/>
    <cellStyle name="Normal 8 3 2 2 13" xfId="39009"/>
    <cellStyle name="Normal 8 3 2 2 14" xfId="39010"/>
    <cellStyle name="Normal 8 3 2 2 2" xfId="39011"/>
    <cellStyle name="Normal 8 3 2 2 2 10" xfId="39012"/>
    <cellStyle name="Normal 8 3 2 2 2 11" xfId="39013"/>
    <cellStyle name="Normal 8 3 2 2 2 2" xfId="39014"/>
    <cellStyle name="Normal 8 3 2 2 2 2 2" xfId="39015"/>
    <cellStyle name="Normal 8 3 2 2 2 2 2 2" xfId="39016"/>
    <cellStyle name="Normal 8 3 2 2 2 2 2 2 2" xfId="39017"/>
    <cellStyle name="Normal 8 3 2 2 2 2 2 2 3" xfId="39018"/>
    <cellStyle name="Normal 8 3 2 2 2 2 2 3" xfId="39019"/>
    <cellStyle name="Normal 8 3 2 2 2 2 2 3 2" xfId="39020"/>
    <cellStyle name="Normal 8 3 2 2 2 2 2 3 3" xfId="39021"/>
    <cellStyle name="Normal 8 3 2 2 2 2 2 4" xfId="39022"/>
    <cellStyle name="Normal 8 3 2 2 2 2 2 4 2" xfId="39023"/>
    <cellStyle name="Normal 8 3 2 2 2 2 2 4 3" xfId="39024"/>
    <cellStyle name="Normal 8 3 2 2 2 2 2 5" xfId="39025"/>
    <cellStyle name="Normal 8 3 2 2 2 2 2 5 2" xfId="39026"/>
    <cellStyle name="Normal 8 3 2 2 2 2 2 5 3" xfId="39027"/>
    <cellStyle name="Normal 8 3 2 2 2 2 2 6" xfId="39028"/>
    <cellStyle name="Normal 8 3 2 2 2 2 2 7" xfId="39029"/>
    <cellStyle name="Normal 8 3 2 2 2 2 3" xfId="39030"/>
    <cellStyle name="Normal 8 3 2 2 2 2 3 2" xfId="39031"/>
    <cellStyle name="Normal 8 3 2 2 2 2 3 3" xfId="39032"/>
    <cellStyle name="Normal 8 3 2 2 2 2 4" xfId="39033"/>
    <cellStyle name="Normal 8 3 2 2 2 2 4 2" xfId="39034"/>
    <cellStyle name="Normal 8 3 2 2 2 2 4 3" xfId="39035"/>
    <cellStyle name="Normal 8 3 2 2 2 2 5" xfId="39036"/>
    <cellStyle name="Normal 8 3 2 2 2 2 5 2" xfId="39037"/>
    <cellStyle name="Normal 8 3 2 2 2 2 5 3" xfId="39038"/>
    <cellStyle name="Normal 8 3 2 2 2 2 6" xfId="39039"/>
    <cellStyle name="Normal 8 3 2 2 2 2 6 2" xfId="39040"/>
    <cellStyle name="Normal 8 3 2 2 2 2 6 3" xfId="39041"/>
    <cellStyle name="Normal 8 3 2 2 2 2 7" xfId="39042"/>
    <cellStyle name="Normal 8 3 2 2 2 2 8" xfId="39043"/>
    <cellStyle name="Normal 8 3 2 2 2 3" xfId="39044"/>
    <cellStyle name="Normal 8 3 2 2 2 3 2" xfId="39045"/>
    <cellStyle name="Normal 8 3 2 2 2 3 2 2" xfId="39046"/>
    <cellStyle name="Normal 8 3 2 2 2 3 2 3" xfId="39047"/>
    <cellStyle name="Normal 8 3 2 2 2 3 3" xfId="39048"/>
    <cellStyle name="Normal 8 3 2 2 2 3 3 2" xfId="39049"/>
    <cellStyle name="Normal 8 3 2 2 2 3 3 3" xfId="39050"/>
    <cellStyle name="Normal 8 3 2 2 2 3 4" xfId="39051"/>
    <cellStyle name="Normal 8 3 2 2 2 3 4 2" xfId="39052"/>
    <cellStyle name="Normal 8 3 2 2 2 3 4 3" xfId="39053"/>
    <cellStyle name="Normal 8 3 2 2 2 3 5" xfId="39054"/>
    <cellStyle name="Normal 8 3 2 2 2 3 5 2" xfId="39055"/>
    <cellStyle name="Normal 8 3 2 2 2 3 5 3" xfId="39056"/>
    <cellStyle name="Normal 8 3 2 2 2 3 6" xfId="39057"/>
    <cellStyle name="Normal 8 3 2 2 2 3 7" xfId="39058"/>
    <cellStyle name="Normal 8 3 2 2 2 4" xfId="39059"/>
    <cellStyle name="Normal 8 3 2 2 2 4 2" xfId="39060"/>
    <cellStyle name="Normal 8 3 2 2 2 4 2 2" xfId="39061"/>
    <cellStyle name="Normal 8 3 2 2 2 4 2 3" xfId="39062"/>
    <cellStyle name="Normal 8 3 2 2 2 4 3" xfId="39063"/>
    <cellStyle name="Normal 8 3 2 2 2 4 3 2" xfId="39064"/>
    <cellStyle name="Normal 8 3 2 2 2 4 3 3" xfId="39065"/>
    <cellStyle name="Normal 8 3 2 2 2 4 4" xfId="39066"/>
    <cellStyle name="Normal 8 3 2 2 2 4 4 2" xfId="39067"/>
    <cellStyle name="Normal 8 3 2 2 2 4 4 3" xfId="39068"/>
    <cellStyle name="Normal 8 3 2 2 2 4 5" xfId="39069"/>
    <cellStyle name="Normal 8 3 2 2 2 4 5 2" xfId="39070"/>
    <cellStyle name="Normal 8 3 2 2 2 4 5 3" xfId="39071"/>
    <cellStyle name="Normal 8 3 2 2 2 4 6" xfId="39072"/>
    <cellStyle name="Normal 8 3 2 2 2 4 7" xfId="39073"/>
    <cellStyle name="Normal 8 3 2 2 2 5" xfId="39074"/>
    <cellStyle name="Normal 8 3 2 2 2 5 2" xfId="39075"/>
    <cellStyle name="Normal 8 3 2 2 2 5 2 2" xfId="39076"/>
    <cellStyle name="Normal 8 3 2 2 2 5 2 3" xfId="39077"/>
    <cellStyle name="Normal 8 3 2 2 2 5 3" xfId="39078"/>
    <cellStyle name="Normal 8 3 2 2 2 5 3 2" xfId="39079"/>
    <cellStyle name="Normal 8 3 2 2 2 5 3 3" xfId="39080"/>
    <cellStyle name="Normal 8 3 2 2 2 5 4" xfId="39081"/>
    <cellStyle name="Normal 8 3 2 2 2 5 4 2" xfId="39082"/>
    <cellStyle name="Normal 8 3 2 2 2 5 4 3" xfId="39083"/>
    <cellStyle name="Normal 8 3 2 2 2 5 5" xfId="39084"/>
    <cellStyle name="Normal 8 3 2 2 2 5 5 2" xfId="39085"/>
    <cellStyle name="Normal 8 3 2 2 2 5 5 3" xfId="39086"/>
    <cellStyle name="Normal 8 3 2 2 2 5 6" xfId="39087"/>
    <cellStyle name="Normal 8 3 2 2 2 5 7" xfId="39088"/>
    <cellStyle name="Normal 8 3 2 2 2 6" xfId="39089"/>
    <cellStyle name="Normal 8 3 2 2 2 6 2" xfId="39090"/>
    <cellStyle name="Normal 8 3 2 2 2 6 3" xfId="39091"/>
    <cellStyle name="Normal 8 3 2 2 2 7" xfId="39092"/>
    <cellStyle name="Normal 8 3 2 2 2 7 2" xfId="39093"/>
    <cellStyle name="Normal 8 3 2 2 2 7 3" xfId="39094"/>
    <cellStyle name="Normal 8 3 2 2 2 8" xfId="39095"/>
    <cellStyle name="Normal 8 3 2 2 2 8 2" xfId="39096"/>
    <cellStyle name="Normal 8 3 2 2 2 8 3" xfId="39097"/>
    <cellStyle name="Normal 8 3 2 2 2 9" xfId="39098"/>
    <cellStyle name="Normal 8 3 2 2 2 9 2" xfId="39099"/>
    <cellStyle name="Normal 8 3 2 2 2 9 3" xfId="39100"/>
    <cellStyle name="Normal 8 3 2 2 3" xfId="39101"/>
    <cellStyle name="Normal 8 3 2 2 3 2" xfId="39102"/>
    <cellStyle name="Normal 8 3 2 2 3 2 2" xfId="39103"/>
    <cellStyle name="Normal 8 3 2 2 3 2 2 2" xfId="39104"/>
    <cellStyle name="Normal 8 3 2 2 3 2 2 3" xfId="39105"/>
    <cellStyle name="Normal 8 3 2 2 3 2 3" xfId="39106"/>
    <cellStyle name="Normal 8 3 2 2 3 2 3 2" xfId="39107"/>
    <cellStyle name="Normal 8 3 2 2 3 2 3 3" xfId="39108"/>
    <cellStyle name="Normal 8 3 2 2 3 2 4" xfId="39109"/>
    <cellStyle name="Normal 8 3 2 2 3 2 4 2" xfId="39110"/>
    <cellStyle name="Normal 8 3 2 2 3 2 4 3" xfId="39111"/>
    <cellStyle name="Normal 8 3 2 2 3 2 5" xfId="39112"/>
    <cellStyle name="Normal 8 3 2 2 3 2 5 2" xfId="39113"/>
    <cellStyle name="Normal 8 3 2 2 3 2 5 3" xfId="39114"/>
    <cellStyle name="Normal 8 3 2 2 3 2 6" xfId="39115"/>
    <cellStyle name="Normal 8 3 2 2 3 2 7" xfId="39116"/>
    <cellStyle name="Normal 8 3 2 2 3 3" xfId="39117"/>
    <cellStyle name="Normal 8 3 2 2 3 3 2" xfId="39118"/>
    <cellStyle name="Normal 8 3 2 2 3 3 3" xfId="39119"/>
    <cellStyle name="Normal 8 3 2 2 3 4" xfId="39120"/>
    <cellStyle name="Normal 8 3 2 2 3 4 2" xfId="39121"/>
    <cellStyle name="Normal 8 3 2 2 3 4 3" xfId="39122"/>
    <cellStyle name="Normal 8 3 2 2 3 5" xfId="39123"/>
    <cellStyle name="Normal 8 3 2 2 3 5 2" xfId="39124"/>
    <cellStyle name="Normal 8 3 2 2 3 5 3" xfId="39125"/>
    <cellStyle name="Normal 8 3 2 2 3 6" xfId="39126"/>
    <cellStyle name="Normal 8 3 2 2 3 6 2" xfId="39127"/>
    <cellStyle name="Normal 8 3 2 2 3 6 3" xfId="39128"/>
    <cellStyle name="Normal 8 3 2 2 3 7" xfId="39129"/>
    <cellStyle name="Normal 8 3 2 2 3 8" xfId="39130"/>
    <cellStyle name="Normal 8 3 2 2 4" xfId="39131"/>
    <cellStyle name="Normal 8 3 2 2 4 2" xfId="39132"/>
    <cellStyle name="Normal 8 3 2 2 4 2 2" xfId="39133"/>
    <cellStyle name="Normal 8 3 2 2 4 2 2 2" xfId="39134"/>
    <cellStyle name="Normal 8 3 2 2 4 2 2 3" xfId="39135"/>
    <cellStyle name="Normal 8 3 2 2 4 2 3" xfId="39136"/>
    <cellStyle name="Normal 8 3 2 2 4 2 3 2" xfId="39137"/>
    <cellStyle name="Normal 8 3 2 2 4 2 3 3" xfId="39138"/>
    <cellStyle name="Normal 8 3 2 2 4 2 4" xfId="39139"/>
    <cellStyle name="Normal 8 3 2 2 4 2 4 2" xfId="39140"/>
    <cellStyle name="Normal 8 3 2 2 4 2 4 3" xfId="39141"/>
    <cellStyle name="Normal 8 3 2 2 4 2 5" xfId="39142"/>
    <cellStyle name="Normal 8 3 2 2 4 2 5 2" xfId="39143"/>
    <cellStyle name="Normal 8 3 2 2 4 2 5 3" xfId="39144"/>
    <cellStyle name="Normal 8 3 2 2 4 2 6" xfId="39145"/>
    <cellStyle name="Normal 8 3 2 2 4 2 7" xfId="39146"/>
    <cellStyle name="Normal 8 3 2 2 4 3" xfId="39147"/>
    <cellStyle name="Normal 8 3 2 2 4 3 2" xfId="39148"/>
    <cellStyle name="Normal 8 3 2 2 4 3 3" xfId="39149"/>
    <cellStyle name="Normal 8 3 2 2 4 4" xfId="39150"/>
    <cellStyle name="Normal 8 3 2 2 4 4 2" xfId="39151"/>
    <cellStyle name="Normal 8 3 2 2 4 4 3" xfId="39152"/>
    <cellStyle name="Normal 8 3 2 2 4 5" xfId="39153"/>
    <cellStyle name="Normal 8 3 2 2 4 5 2" xfId="39154"/>
    <cellStyle name="Normal 8 3 2 2 4 5 3" xfId="39155"/>
    <cellStyle name="Normal 8 3 2 2 4 6" xfId="39156"/>
    <cellStyle name="Normal 8 3 2 2 4 6 2" xfId="39157"/>
    <cellStyle name="Normal 8 3 2 2 4 6 3" xfId="39158"/>
    <cellStyle name="Normal 8 3 2 2 4 7" xfId="39159"/>
    <cellStyle name="Normal 8 3 2 2 4 8" xfId="39160"/>
    <cellStyle name="Normal 8 3 2 2 5" xfId="39161"/>
    <cellStyle name="Normal 8 3 2 2 5 2" xfId="39162"/>
    <cellStyle name="Normal 8 3 2 2 5 2 2" xfId="39163"/>
    <cellStyle name="Normal 8 3 2 2 5 2 3" xfId="39164"/>
    <cellStyle name="Normal 8 3 2 2 5 3" xfId="39165"/>
    <cellStyle name="Normal 8 3 2 2 5 3 2" xfId="39166"/>
    <cellStyle name="Normal 8 3 2 2 5 3 3" xfId="39167"/>
    <cellStyle name="Normal 8 3 2 2 5 4" xfId="39168"/>
    <cellStyle name="Normal 8 3 2 2 5 4 2" xfId="39169"/>
    <cellStyle name="Normal 8 3 2 2 5 4 3" xfId="39170"/>
    <cellStyle name="Normal 8 3 2 2 5 5" xfId="39171"/>
    <cellStyle name="Normal 8 3 2 2 5 5 2" xfId="39172"/>
    <cellStyle name="Normal 8 3 2 2 5 5 3" xfId="39173"/>
    <cellStyle name="Normal 8 3 2 2 5 6" xfId="39174"/>
    <cellStyle name="Normal 8 3 2 2 5 7" xfId="39175"/>
    <cellStyle name="Normal 8 3 2 2 6" xfId="39176"/>
    <cellStyle name="Normal 8 3 2 2 6 2" xfId="39177"/>
    <cellStyle name="Normal 8 3 2 2 6 2 2" xfId="39178"/>
    <cellStyle name="Normal 8 3 2 2 6 2 3" xfId="39179"/>
    <cellStyle name="Normal 8 3 2 2 6 3" xfId="39180"/>
    <cellStyle name="Normal 8 3 2 2 6 3 2" xfId="39181"/>
    <cellStyle name="Normal 8 3 2 2 6 3 3" xfId="39182"/>
    <cellStyle name="Normal 8 3 2 2 6 4" xfId="39183"/>
    <cellStyle name="Normal 8 3 2 2 6 4 2" xfId="39184"/>
    <cellStyle name="Normal 8 3 2 2 6 4 3" xfId="39185"/>
    <cellStyle name="Normal 8 3 2 2 6 5" xfId="39186"/>
    <cellStyle name="Normal 8 3 2 2 6 5 2" xfId="39187"/>
    <cellStyle name="Normal 8 3 2 2 6 5 3" xfId="39188"/>
    <cellStyle name="Normal 8 3 2 2 6 6" xfId="39189"/>
    <cellStyle name="Normal 8 3 2 2 6 7" xfId="39190"/>
    <cellStyle name="Normal 8 3 2 2 7" xfId="39191"/>
    <cellStyle name="Normal 8 3 2 2 7 2" xfId="39192"/>
    <cellStyle name="Normal 8 3 2 2 7 2 2" xfId="39193"/>
    <cellStyle name="Normal 8 3 2 2 7 2 3" xfId="39194"/>
    <cellStyle name="Normal 8 3 2 2 7 3" xfId="39195"/>
    <cellStyle name="Normal 8 3 2 2 7 3 2" xfId="39196"/>
    <cellStyle name="Normal 8 3 2 2 7 3 3" xfId="39197"/>
    <cellStyle name="Normal 8 3 2 2 7 4" xfId="39198"/>
    <cellStyle name="Normal 8 3 2 2 7 4 2" xfId="39199"/>
    <cellStyle name="Normal 8 3 2 2 7 4 3" xfId="39200"/>
    <cellStyle name="Normal 8 3 2 2 7 5" xfId="39201"/>
    <cellStyle name="Normal 8 3 2 2 7 5 2" xfId="39202"/>
    <cellStyle name="Normal 8 3 2 2 7 5 3" xfId="39203"/>
    <cellStyle name="Normal 8 3 2 2 7 6" xfId="39204"/>
    <cellStyle name="Normal 8 3 2 2 7 7" xfId="39205"/>
    <cellStyle name="Normal 8 3 2 2 8" xfId="39206"/>
    <cellStyle name="Normal 8 3 2 2 8 2" xfId="39207"/>
    <cellStyle name="Normal 8 3 2 2 8 2 2" xfId="39208"/>
    <cellStyle name="Normal 8 3 2 2 8 2 3" xfId="39209"/>
    <cellStyle name="Normal 8 3 2 2 8 3" xfId="39210"/>
    <cellStyle name="Normal 8 3 2 2 8 3 2" xfId="39211"/>
    <cellStyle name="Normal 8 3 2 2 8 3 3" xfId="39212"/>
    <cellStyle name="Normal 8 3 2 2 8 4" xfId="39213"/>
    <cellStyle name="Normal 8 3 2 2 8 4 2" xfId="39214"/>
    <cellStyle name="Normal 8 3 2 2 8 4 3" xfId="39215"/>
    <cellStyle name="Normal 8 3 2 2 8 5" xfId="39216"/>
    <cellStyle name="Normal 8 3 2 2 8 5 2" xfId="39217"/>
    <cellStyle name="Normal 8 3 2 2 8 5 3" xfId="39218"/>
    <cellStyle name="Normal 8 3 2 2 8 6" xfId="39219"/>
    <cellStyle name="Normal 8 3 2 2 8 7" xfId="39220"/>
    <cellStyle name="Normal 8 3 2 2 9" xfId="39221"/>
    <cellStyle name="Normal 8 3 2 2 9 2" xfId="39222"/>
    <cellStyle name="Normal 8 3 2 2 9 3" xfId="39223"/>
    <cellStyle name="Normal 8 3 2 3" xfId="39224"/>
    <cellStyle name="Normal 8 3 2 3 10" xfId="39225"/>
    <cellStyle name="Normal 8 3 2 3 11" xfId="39226"/>
    <cellStyle name="Normal 8 3 2 3 2" xfId="39227"/>
    <cellStyle name="Normal 8 3 2 3 2 2" xfId="39228"/>
    <cellStyle name="Normal 8 3 2 3 2 2 2" xfId="39229"/>
    <cellStyle name="Normal 8 3 2 3 2 2 2 2" xfId="39230"/>
    <cellStyle name="Normal 8 3 2 3 2 2 2 3" xfId="39231"/>
    <cellStyle name="Normal 8 3 2 3 2 2 3" xfId="39232"/>
    <cellStyle name="Normal 8 3 2 3 2 2 3 2" xfId="39233"/>
    <cellStyle name="Normal 8 3 2 3 2 2 3 3" xfId="39234"/>
    <cellStyle name="Normal 8 3 2 3 2 2 4" xfId="39235"/>
    <cellStyle name="Normal 8 3 2 3 2 2 4 2" xfId="39236"/>
    <cellStyle name="Normal 8 3 2 3 2 2 4 3" xfId="39237"/>
    <cellStyle name="Normal 8 3 2 3 2 2 5" xfId="39238"/>
    <cellStyle name="Normal 8 3 2 3 2 2 5 2" xfId="39239"/>
    <cellStyle name="Normal 8 3 2 3 2 2 5 3" xfId="39240"/>
    <cellStyle name="Normal 8 3 2 3 2 2 6" xfId="39241"/>
    <cellStyle name="Normal 8 3 2 3 2 2 7" xfId="39242"/>
    <cellStyle name="Normal 8 3 2 3 2 3" xfId="39243"/>
    <cellStyle name="Normal 8 3 2 3 2 3 2" xfId="39244"/>
    <cellStyle name="Normal 8 3 2 3 2 3 3" xfId="39245"/>
    <cellStyle name="Normal 8 3 2 3 2 4" xfId="39246"/>
    <cellStyle name="Normal 8 3 2 3 2 4 2" xfId="39247"/>
    <cellStyle name="Normal 8 3 2 3 2 4 3" xfId="39248"/>
    <cellStyle name="Normal 8 3 2 3 2 5" xfId="39249"/>
    <cellStyle name="Normal 8 3 2 3 2 5 2" xfId="39250"/>
    <cellStyle name="Normal 8 3 2 3 2 5 3" xfId="39251"/>
    <cellStyle name="Normal 8 3 2 3 2 6" xfId="39252"/>
    <cellStyle name="Normal 8 3 2 3 2 6 2" xfId="39253"/>
    <cellStyle name="Normal 8 3 2 3 2 6 3" xfId="39254"/>
    <cellStyle name="Normal 8 3 2 3 2 7" xfId="39255"/>
    <cellStyle name="Normal 8 3 2 3 2 8" xfId="39256"/>
    <cellStyle name="Normal 8 3 2 3 3" xfId="39257"/>
    <cellStyle name="Normal 8 3 2 3 3 2" xfId="39258"/>
    <cellStyle name="Normal 8 3 2 3 3 2 2" xfId="39259"/>
    <cellStyle name="Normal 8 3 2 3 3 2 3" xfId="39260"/>
    <cellStyle name="Normal 8 3 2 3 3 3" xfId="39261"/>
    <cellStyle name="Normal 8 3 2 3 3 3 2" xfId="39262"/>
    <cellStyle name="Normal 8 3 2 3 3 3 3" xfId="39263"/>
    <cellStyle name="Normal 8 3 2 3 3 4" xfId="39264"/>
    <cellStyle name="Normal 8 3 2 3 3 4 2" xfId="39265"/>
    <cellStyle name="Normal 8 3 2 3 3 4 3" xfId="39266"/>
    <cellStyle name="Normal 8 3 2 3 3 5" xfId="39267"/>
    <cellStyle name="Normal 8 3 2 3 3 5 2" xfId="39268"/>
    <cellStyle name="Normal 8 3 2 3 3 5 3" xfId="39269"/>
    <cellStyle name="Normal 8 3 2 3 3 6" xfId="39270"/>
    <cellStyle name="Normal 8 3 2 3 3 7" xfId="39271"/>
    <cellStyle name="Normal 8 3 2 3 4" xfId="39272"/>
    <cellStyle name="Normal 8 3 2 3 4 2" xfId="39273"/>
    <cellStyle name="Normal 8 3 2 3 4 2 2" xfId="39274"/>
    <cellStyle name="Normal 8 3 2 3 4 2 3" xfId="39275"/>
    <cellStyle name="Normal 8 3 2 3 4 3" xfId="39276"/>
    <cellStyle name="Normal 8 3 2 3 4 3 2" xfId="39277"/>
    <cellStyle name="Normal 8 3 2 3 4 3 3" xfId="39278"/>
    <cellStyle name="Normal 8 3 2 3 4 4" xfId="39279"/>
    <cellStyle name="Normal 8 3 2 3 4 4 2" xfId="39280"/>
    <cellStyle name="Normal 8 3 2 3 4 4 3" xfId="39281"/>
    <cellStyle name="Normal 8 3 2 3 4 5" xfId="39282"/>
    <cellStyle name="Normal 8 3 2 3 4 5 2" xfId="39283"/>
    <cellStyle name="Normal 8 3 2 3 4 5 3" xfId="39284"/>
    <cellStyle name="Normal 8 3 2 3 4 6" xfId="39285"/>
    <cellStyle name="Normal 8 3 2 3 4 7" xfId="39286"/>
    <cellStyle name="Normal 8 3 2 3 5" xfId="39287"/>
    <cellStyle name="Normal 8 3 2 3 5 2" xfId="39288"/>
    <cellStyle name="Normal 8 3 2 3 5 2 2" xfId="39289"/>
    <cellStyle name="Normal 8 3 2 3 5 2 3" xfId="39290"/>
    <cellStyle name="Normal 8 3 2 3 5 3" xfId="39291"/>
    <cellStyle name="Normal 8 3 2 3 5 3 2" xfId="39292"/>
    <cellStyle name="Normal 8 3 2 3 5 3 3" xfId="39293"/>
    <cellStyle name="Normal 8 3 2 3 5 4" xfId="39294"/>
    <cellStyle name="Normal 8 3 2 3 5 4 2" xfId="39295"/>
    <cellStyle name="Normal 8 3 2 3 5 4 3" xfId="39296"/>
    <cellStyle name="Normal 8 3 2 3 5 5" xfId="39297"/>
    <cellStyle name="Normal 8 3 2 3 5 5 2" xfId="39298"/>
    <cellStyle name="Normal 8 3 2 3 5 5 3" xfId="39299"/>
    <cellStyle name="Normal 8 3 2 3 5 6" xfId="39300"/>
    <cellStyle name="Normal 8 3 2 3 5 7" xfId="39301"/>
    <cellStyle name="Normal 8 3 2 3 6" xfId="39302"/>
    <cellStyle name="Normal 8 3 2 3 6 2" xfId="39303"/>
    <cellStyle name="Normal 8 3 2 3 6 3" xfId="39304"/>
    <cellStyle name="Normal 8 3 2 3 7" xfId="39305"/>
    <cellStyle name="Normal 8 3 2 3 7 2" xfId="39306"/>
    <cellStyle name="Normal 8 3 2 3 7 3" xfId="39307"/>
    <cellStyle name="Normal 8 3 2 3 8" xfId="39308"/>
    <cellStyle name="Normal 8 3 2 3 8 2" xfId="39309"/>
    <cellStyle name="Normal 8 3 2 3 8 3" xfId="39310"/>
    <cellStyle name="Normal 8 3 2 3 9" xfId="39311"/>
    <cellStyle name="Normal 8 3 2 3 9 2" xfId="39312"/>
    <cellStyle name="Normal 8 3 2 3 9 3" xfId="39313"/>
    <cellStyle name="Normal 8 3 2 4" xfId="39314"/>
    <cellStyle name="Normal 8 3 2 4 2" xfId="39315"/>
    <cellStyle name="Normal 8 3 2 4 2 2" xfId="39316"/>
    <cellStyle name="Normal 8 3 2 4 2 2 2" xfId="39317"/>
    <cellStyle name="Normal 8 3 2 4 2 2 3" xfId="39318"/>
    <cellStyle name="Normal 8 3 2 4 2 3" xfId="39319"/>
    <cellStyle name="Normal 8 3 2 4 2 3 2" xfId="39320"/>
    <cellStyle name="Normal 8 3 2 4 2 3 3" xfId="39321"/>
    <cellStyle name="Normal 8 3 2 4 2 4" xfId="39322"/>
    <cellStyle name="Normal 8 3 2 4 2 4 2" xfId="39323"/>
    <cellStyle name="Normal 8 3 2 4 2 4 3" xfId="39324"/>
    <cellStyle name="Normal 8 3 2 4 2 5" xfId="39325"/>
    <cellStyle name="Normal 8 3 2 4 2 5 2" xfId="39326"/>
    <cellStyle name="Normal 8 3 2 4 2 5 3" xfId="39327"/>
    <cellStyle name="Normal 8 3 2 4 2 6" xfId="39328"/>
    <cellStyle name="Normal 8 3 2 4 2 7" xfId="39329"/>
    <cellStyle name="Normal 8 3 2 4 3" xfId="39330"/>
    <cellStyle name="Normal 8 3 2 4 3 2" xfId="39331"/>
    <cellStyle name="Normal 8 3 2 4 3 3" xfId="39332"/>
    <cellStyle name="Normal 8 3 2 4 4" xfId="39333"/>
    <cellStyle name="Normal 8 3 2 4 4 2" xfId="39334"/>
    <cellStyle name="Normal 8 3 2 4 4 3" xfId="39335"/>
    <cellStyle name="Normal 8 3 2 4 5" xfId="39336"/>
    <cellStyle name="Normal 8 3 2 4 5 2" xfId="39337"/>
    <cellStyle name="Normal 8 3 2 4 5 3" xfId="39338"/>
    <cellStyle name="Normal 8 3 2 4 6" xfId="39339"/>
    <cellStyle name="Normal 8 3 2 4 6 2" xfId="39340"/>
    <cellStyle name="Normal 8 3 2 4 6 3" xfId="39341"/>
    <cellStyle name="Normal 8 3 2 4 7" xfId="39342"/>
    <cellStyle name="Normal 8 3 2 4 8" xfId="39343"/>
    <cellStyle name="Normal 8 3 2 5" xfId="39344"/>
    <cellStyle name="Normal 8 3 2 5 2" xfId="39345"/>
    <cellStyle name="Normal 8 3 2 5 2 2" xfId="39346"/>
    <cellStyle name="Normal 8 3 2 5 2 2 2" xfId="39347"/>
    <cellStyle name="Normal 8 3 2 5 2 2 3" xfId="39348"/>
    <cellStyle name="Normal 8 3 2 5 2 3" xfId="39349"/>
    <cellStyle name="Normal 8 3 2 5 2 3 2" xfId="39350"/>
    <cellStyle name="Normal 8 3 2 5 2 3 3" xfId="39351"/>
    <cellStyle name="Normal 8 3 2 5 2 4" xfId="39352"/>
    <cellStyle name="Normal 8 3 2 5 2 4 2" xfId="39353"/>
    <cellStyle name="Normal 8 3 2 5 2 4 3" xfId="39354"/>
    <cellStyle name="Normal 8 3 2 5 2 5" xfId="39355"/>
    <cellStyle name="Normal 8 3 2 5 2 5 2" xfId="39356"/>
    <cellStyle name="Normal 8 3 2 5 2 5 3" xfId="39357"/>
    <cellStyle name="Normal 8 3 2 5 2 6" xfId="39358"/>
    <cellStyle name="Normal 8 3 2 5 2 7" xfId="39359"/>
    <cellStyle name="Normal 8 3 2 5 3" xfId="39360"/>
    <cellStyle name="Normal 8 3 2 5 3 2" xfId="39361"/>
    <cellStyle name="Normal 8 3 2 5 3 3" xfId="39362"/>
    <cellStyle name="Normal 8 3 2 5 4" xfId="39363"/>
    <cellStyle name="Normal 8 3 2 5 4 2" xfId="39364"/>
    <cellStyle name="Normal 8 3 2 5 4 3" xfId="39365"/>
    <cellStyle name="Normal 8 3 2 5 5" xfId="39366"/>
    <cellStyle name="Normal 8 3 2 5 5 2" xfId="39367"/>
    <cellStyle name="Normal 8 3 2 5 5 3" xfId="39368"/>
    <cellStyle name="Normal 8 3 2 5 6" xfId="39369"/>
    <cellStyle name="Normal 8 3 2 5 6 2" xfId="39370"/>
    <cellStyle name="Normal 8 3 2 5 6 3" xfId="39371"/>
    <cellStyle name="Normal 8 3 2 5 7" xfId="39372"/>
    <cellStyle name="Normal 8 3 2 5 8" xfId="39373"/>
    <cellStyle name="Normal 8 3 2 6" xfId="39374"/>
    <cellStyle name="Normal 8 3 2 6 2" xfId="39375"/>
    <cellStyle name="Normal 8 3 2 6 2 2" xfId="39376"/>
    <cellStyle name="Normal 8 3 2 6 2 3" xfId="39377"/>
    <cellStyle name="Normal 8 3 2 6 3" xfId="39378"/>
    <cellStyle name="Normal 8 3 2 6 3 2" xfId="39379"/>
    <cellStyle name="Normal 8 3 2 6 3 3" xfId="39380"/>
    <cellStyle name="Normal 8 3 2 6 4" xfId="39381"/>
    <cellStyle name="Normal 8 3 2 6 4 2" xfId="39382"/>
    <cellStyle name="Normal 8 3 2 6 4 3" xfId="39383"/>
    <cellStyle name="Normal 8 3 2 6 5" xfId="39384"/>
    <cellStyle name="Normal 8 3 2 6 5 2" xfId="39385"/>
    <cellStyle name="Normal 8 3 2 6 5 3" xfId="39386"/>
    <cellStyle name="Normal 8 3 2 6 6" xfId="39387"/>
    <cellStyle name="Normal 8 3 2 6 7" xfId="39388"/>
    <cellStyle name="Normal 8 3 2 7" xfId="39389"/>
    <cellStyle name="Normal 8 3 2 7 2" xfId="39390"/>
    <cellStyle name="Normal 8 3 2 7 2 2" xfId="39391"/>
    <cellStyle name="Normal 8 3 2 7 2 3" xfId="39392"/>
    <cellStyle name="Normal 8 3 2 7 3" xfId="39393"/>
    <cellStyle name="Normal 8 3 2 7 3 2" xfId="39394"/>
    <cellStyle name="Normal 8 3 2 7 3 3" xfId="39395"/>
    <cellStyle name="Normal 8 3 2 7 4" xfId="39396"/>
    <cellStyle name="Normal 8 3 2 7 4 2" xfId="39397"/>
    <cellStyle name="Normal 8 3 2 7 4 3" xfId="39398"/>
    <cellStyle name="Normal 8 3 2 7 5" xfId="39399"/>
    <cellStyle name="Normal 8 3 2 7 5 2" xfId="39400"/>
    <cellStyle name="Normal 8 3 2 7 5 3" xfId="39401"/>
    <cellStyle name="Normal 8 3 2 7 6" xfId="39402"/>
    <cellStyle name="Normal 8 3 2 7 7" xfId="39403"/>
    <cellStyle name="Normal 8 3 2 8" xfId="39404"/>
    <cellStyle name="Normal 8 3 2 8 2" xfId="39405"/>
    <cellStyle name="Normal 8 3 2 8 2 2" xfId="39406"/>
    <cellStyle name="Normal 8 3 2 8 2 3" xfId="39407"/>
    <cellStyle name="Normal 8 3 2 8 3" xfId="39408"/>
    <cellStyle name="Normal 8 3 2 8 3 2" xfId="39409"/>
    <cellStyle name="Normal 8 3 2 8 3 3" xfId="39410"/>
    <cellStyle name="Normal 8 3 2 8 4" xfId="39411"/>
    <cellStyle name="Normal 8 3 2 8 4 2" xfId="39412"/>
    <cellStyle name="Normal 8 3 2 8 4 3" xfId="39413"/>
    <cellStyle name="Normal 8 3 2 8 5" xfId="39414"/>
    <cellStyle name="Normal 8 3 2 8 5 2" xfId="39415"/>
    <cellStyle name="Normal 8 3 2 8 5 3" xfId="39416"/>
    <cellStyle name="Normal 8 3 2 8 6" xfId="39417"/>
    <cellStyle name="Normal 8 3 2 8 7" xfId="39418"/>
    <cellStyle name="Normal 8 3 2 9" xfId="39419"/>
    <cellStyle name="Normal 8 3 2 9 2" xfId="39420"/>
    <cellStyle name="Normal 8 3 2 9 2 2" xfId="39421"/>
    <cellStyle name="Normal 8 3 2 9 2 3" xfId="39422"/>
    <cellStyle name="Normal 8 3 2 9 3" xfId="39423"/>
    <cellStyle name="Normal 8 3 2 9 3 2" xfId="39424"/>
    <cellStyle name="Normal 8 3 2 9 3 3" xfId="39425"/>
    <cellStyle name="Normal 8 3 2 9 4" xfId="39426"/>
    <cellStyle name="Normal 8 3 2 9 4 2" xfId="39427"/>
    <cellStyle name="Normal 8 3 2 9 4 3" xfId="39428"/>
    <cellStyle name="Normal 8 3 2 9 5" xfId="39429"/>
    <cellStyle name="Normal 8 3 2 9 5 2" xfId="39430"/>
    <cellStyle name="Normal 8 3 2 9 5 3" xfId="39431"/>
    <cellStyle name="Normal 8 3 2 9 6" xfId="39432"/>
    <cellStyle name="Normal 8 3 2 9 7" xfId="39433"/>
    <cellStyle name="Normal 8 3 3" xfId="39434"/>
    <cellStyle name="Normal 8 3 3 10" xfId="39435"/>
    <cellStyle name="Normal 8 3 3 10 2" xfId="39436"/>
    <cellStyle name="Normal 8 3 3 10 3" xfId="39437"/>
    <cellStyle name="Normal 8 3 3 11" xfId="39438"/>
    <cellStyle name="Normal 8 3 3 11 2" xfId="39439"/>
    <cellStyle name="Normal 8 3 3 11 3" xfId="39440"/>
    <cellStyle name="Normal 8 3 3 12" xfId="39441"/>
    <cellStyle name="Normal 8 3 3 12 2" xfId="39442"/>
    <cellStyle name="Normal 8 3 3 12 3" xfId="39443"/>
    <cellStyle name="Normal 8 3 3 13" xfId="39444"/>
    <cellStyle name="Normal 8 3 3 14" xfId="39445"/>
    <cellStyle name="Normal 8 3 3 2" xfId="39446"/>
    <cellStyle name="Normal 8 3 3 2 10" xfId="39447"/>
    <cellStyle name="Normal 8 3 3 2 11" xfId="39448"/>
    <cellStyle name="Normal 8 3 3 2 2" xfId="39449"/>
    <cellStyle name="Normal 8 3 3 2 2 2" xfId="39450"/>
    <cellStyle name="Normal 8 3 3 2 2 2 2" xfId="39451"/>
    <cellStyle name="Normal 8 3 3 2 2 2 2 2" xfId="39452"/>
    <cellStyle name="Normal 8 3 3 2 2 2 2 3" xfId="39453"/>
    <cellStyle name="Normal 8 3 3 2 2 2 3" xfId="39454"/>
    <cellStyle name="Normal 8 3 3 2 2 2 3 2" xfId="39455"/>
    <cellStyle name="Normal 8 3 3 2 2 2 3 3" xfId="39456"/>
    <cellStyle name="Normal 8 3 3 2 2 2 4" xfId="39457"/>
    <cellStyle name="Normal 8 3 3 2 2 2 4 2" xfId="39458"/>
    <cellStyle name="Normal 8 3 3 2 2 2 4 3" xfId="39459"/>
    <cellStyle name="Normal 8 3 3 2 2 2 5" xfId="39460"/>
    <cellStyle name="Normal 8 3 3 2 2 2 5 2" xfId="39461"/>
    <cellStyle name="Normal 8 3 3 2 2 2 5 3" xfId="39462"/>
    <cellStyle name="Normal 8 3 3 2 2 2 6" xfId="39463"/>
    <cellStyle name="Normal 8 3 3 2 2 2 7" xfId="39464"/>
    <cellStyle name="Normal 8 3 3 2 2 3" xfId="39465"/>
    <cellStyle name="Normal 8 3 3 2 2 3 2" xfId="39466"/>
    <cellStyle name="Normal 8 3 3 2 2 3 3" xfId="39467"/>
    <cellStyle name="Normal 8 3 3 2 2 4" xfId="39468"/>
    <cellStyle name="Normal 8 3 3 2 2 4 2" xfId="39469"/>
    <cellStyle name="Normal 8 3 3 2 2 4 3" xfId="39470"/>
    <cellStyle name="Normal 8 3 3 2 2 5" xfId="39471"/>
    <cellStyle name="Normal 8 3 3 2 2 5 2" xfId="39472"/>
    <cellStyle name="Normal 8 3 3 2 2 5 3" xfId="39473"/>
    <cellStyle name="Normal 8 3 3 2 2 6" xfId="39474"/>
    <cellStyle name="Normal 8 3 3 2 2 6 2" xfId="39475"/>
    <cellStyle name="Normal 8 3 3 2 2 6 3" xfId="39476"/>
    <cellStyle name="Normal 8 3 3 2 2 7" xfId="39477"/>
    <cellStyle name="Normal 8 3 3 2 2 8" xfId="39478"/>
    <cellStyle name="Normal 8 3 3 2 3" xfId="39479"/>
    <cellStyle name="Normal 8 3 3 2 3 2" xfId="39480"/>
    <cellStyle name="Normal 8 3 3 2 3 2 2" xfId="39481"/>
    <cellStyle name="Normal 8 3 3 2 3 2 3" xfId="39482"/>
    <cellStyle name="Normal 8 3 3 2 3 3" xfId="39483"/>
    <cellStyle name="Normal 8 3 3 2 3 3 2" xfId="39484"/>
    <cellStyle name="Normal 8 3 3 2 3 3 3" xfId="39485"/>
    <cellStyle name="Normal 8 3 3 2 3 4" xfId="39486"/>
    <cellStyle name="Normal 8 3 3 2 3 4 2" xfId="39487"/>
    <cellStyle name="Normal 8 3 3 2 3 4 3" xfId="39488"/>
    <cellStyle name="Normal 8 3 3 2 3 5" xfId="39489"/>
    <cellStyle name="Normal 8 3 3 2 3 5 2" xfId="39490"/>
    <cellStyle name="Normal 8 3 3 2 3 5 3" xfId="39491"/>
    <cellStyle name="Normal 8 3 3 2 3 6" xfId="39492"/>
    <cellStyle name="Normal 8 3 3 2 3 7" xfId="39493"/>
    <cellStyle name="Normal 8 3 3 2 4" xfId="39494"/>
    <cellStyle name="Normal 8 3 3 2 4 2" xfId="39495"/>
    <cellStyle name="Normal 8 3 3 2 4 2 2" xfId="39496"/>
    <cellStyle name="Normal 8 3 3 2 4 2 3" xfId="39497"/>
    <cellStyle name="Normal 8 3 3 2 4 3" xfId="39498"/>
    <cellStyle name="Normal 8 3 3 2 4 3 2" xfId="39499"/>
    <cellStyle name="Normal 8 3 3 2 4 3 3" xfId="39500"/>
    <cellStyle name="Normal 8 3 3 2 4 4" xfId="39501"/>
    <cellStyle name="Normal 8 3 3 2 4 4 2" xfId="39502"/>
    <cellStyle name="Normal 8 3 3 2 4 4 3" xfId="39503"/>
    <cellStyle name="Normal 8 3 3 2 4 5" xfId="39504"/>
    <cellStyle name="Normal 8 3 3 2 4 5 2" xfId="39505"/>
    <cellStyle name="Normal 8 3 3 2 4 5 3" xfId="39506"/>
    <cellStyle name="Normal 8 3 3 2 4 6" xfId="39507"/>
    <cellStyle name="Normal 8 3 3 2 4 7" xfId="39508"/>
    <cellStyle name="Normal 8 3 3 2 5" xfId="39509"/>
    <cellStyle name="Normal 8 3 3 2 5 2" xfId="39510"/>
    <cellStyle name="Normal 8 3 3 2 5 2 2" xfId="39511"/>
    <cellStyle name="Normal 8 3 3 2 5 2 3" xfId="39512"/>
    <cellStyle name="Normal 8 3 3 2 5 3" xfId="39513"/>
    <cellStyle name="Normal 8 3 3 2 5 3 2" xfId="39514"/>
    <cellStyle name="Normal 8 3 3 2 5 3 3" xfId="39515"/>
    <cellStyle name="Normal 8 3 3 2 5 4" xfId="39516"/>
    <cellStyle name="Normal 8 3 3 2 5 4 2" xfId="39517"/>
    <cellStyle name="Normal 8 3 3 2 5 4 3" xfId="39518"/>
    <cellStyle name="Normal 8 3 3 2 5 5" xfId="39519"/>
    <cellStyle name="Normal 8 3 3 2 5 5 2" xfId="39520"/>
    <cellStyle name="Normal 8 3 3 2 5 5 3" xfId="39521"/>
    <cellStyle name="Normal 8 3 3 2 5 6" xfId="39522"/>
    <cellStyle name="Normal 8 3 3 2 5 7" xfId="39523"/>
    <cellStyle name="Normal 8 3 3 2 6" xfId="39524"/>
    <cellStyle name="Normal 8 3 3 2 6 2" xfId="39525"/>
    <cellStyle name="Normal 8 3 3 2 6 3" xfId="39526"/>
    <cellStyle name="Normal 8 3 3 2 7" xfId="39527"/>
    <cellStyle name="Normal 8 3 3 2 7 2" xfId="39528"/>
    <cellStyle name="Normal 8 3 3 2 7 3" xfId="39529"/>
    <cellStyle name="Normal 8 3 3 2 8" xfId="39530"/>
    <cellStyle name="Normal 8 3 3 2 8 2" xfId="39531"/>
    <cellStyle name="Normal 8 3 3 2 8 3" xfId="39532"/>
    <cellStyle name="Normal 8 3 3 2 9" xfId="39533"/>
    <cellStyle name="Normal 8 3 3 2 9 2" xfId="39534"/>
    <cellStyle name="Normal 8 3 3 2 9 3" xfId="39535"/>
    <cellStyle name="Normal 8 3 3 3" xfId="39536"/>
    <cellStyle name="Normal 8 3 3 3 2" xfId="39537"/>
    <cellStyle name="Normal 8 3 3 3 2 2" xfId="39538"/>
    <cellStyle name="Normal 8 3 3 3 2 2 2" xfId="39539"/>
    <cellStyle name="Normal 8 3 3 3 2 2 3" xfId="39540"/>
    <cellStyle name="Normal 8 3 3 3 2 3" xfId="39541"/>
    <cellStyle name="Normal 8 3 3 3 2 3 2" xfId="39542"/>
    <cellStyle name="Normal 8 3 3 3 2 3 3" xfId="39543"/>
    <cellStyle name="Normal 8 3 3 3 2 4" xfId="39544"/>
    <cellStyle name="Normal 8 3 3 3 2 4 2" xfId="39545"/>
    <cellStyle name="Normal 8 3 3 3 2 4 3" xfId="39546"/>
    <cellStyle name="Normal 8 3 3 3 2 5" xfId="39547"/>
    <cellStyle name="Normal 8 3 3 3 2 5 2" xfId="39548"/>
    <cellStyle name="Normal 8 3 3 3 2 5 3" xfId="39549"/>
    <cellStyle name="Normal 8 3 3 3 2 6" xfId="39550"/>
    <cellStyle name="Normal 8 3 3 3 2 7" xfId="39551"/>
    <cellStyle name="Normal 8 3 3 3 3" xfId="39552"/>
    <cellStyle name="Normal 8 3 3 3 3 2" xfId="39553"/>
    <cellStyle name="Normal 8 3 3 3 3 3" xfId="39554"/>
    <cellStyle name="Normal 8 3 3 3 4" xfId="39555"/>
    <cellStyle name="Normal 8 3 3 3 4 2" xfId="39556"/>
    <cellStyle name="Normal 8 3 3 3 4 3" xfId="39557"/>
    <cellStyle name="Normal 8 3 3 3 5" xfId="39558"/>
    <cellStyle name="Normal 8 3 3 3 5 2" xfId="39559"/>
    <cellStyle name="Normal 8 3 3 3 5 3" xfId="39560"/>
    <cellStyle name="Normal 8 3 3 3 6" xfId="39561"/>
    <cellStyle name="Normal 8 3 3 3 6 2" xfId="39562"/>
    <cellStyle name="Normal 8 3 3 3 6 3" xfId="39563"/>
    <cellStyle name="Normal 8 3 3 3 7" xfId="39564"/>
    <cellStyle name="Normal 8 3 3 3 8" xfId="39565"/>
    <cellStyle name="Normal 8 3 3 4" xfId="39566"/>
    <cellStyle name="Normal 8 3 3 4 2" xfId="39567"/>
    <cellStyle name="Normal 8 3 3 4 2 2" xfId="39568"/>
    <cellStyle name="Normal 8 3 3 4 2 2 2" xfId="39569"/>
    <cellStyle name="Normal 8 3 3 4 2 2 3" xfId="39570"/>
    <cellStyle name="Normal 8 3 3 4 2 3" xfId="39571"/>
    <cellStyle name="Normal 8 3 3 4 2 3 2" xfId="39572"/>
    <cellStyle name="Normal 8 3 3 4 2 3 3" xfId="39573"/>
    <cellStyle name="Normal 8 3 3 4 2 4" xfId="39574"/>
    <cellStyle name="Normal 8 3 3 4 2 4 2" xfId="39575"/>
    <cellStyle name="Normal 8 3 3 4 2 4 3" xfId="39576"/>
    <cellStyle name="Normal 8 3 3 4 2 5" xfId="39577"/>
    <cellStyle name="Normal 8 3 3 4 2 5 2" xfId="39578"/>
    <cellStyle name="Normal 8 3 3 4 2 5 3" xfId="39579"/>
    <cellStyle name="Normal 8 3 3 4 2 6" xfId="39580"/>
    <cellStyle name="Normal 8 3 3 4 2 7" xfId="39581"/>
    <cellStyle name="Normal 8 3 3 4 3" xfId="39582"/>
    <cellStyle name="Normal 8 3 3 4 3 2" xfId="39583"/>
    <cellStyle name="Normal 8 3 3 4 3 3" xfId="39584"/>
    <cellStyle name="Normal 8 3 3 4 4" xfId="39585"/>
    <cellStyle name="Normal 8 3 3 4 4 2" xfId="39586"/>
    <cellStyle name="Normal 8 3 3 4 4 3" xfId="39587"/>
    <cellStyle name="Normal 8 3 3 4 5" xfId="39588"/>
    <cellStyle name="Normal 8 3 3 4 5 2" xfId="39589"/>
    <cellStyle name="Normal 8 3 3 4 5 3" xfId="39590"/>
    <cellStyle name="Normal 8 3 3 4 6" xfId="39591"/>
    <cellStyle name="Normal 8 3 3 4 6 2" xfId="39592"/>
    <cellStyle name="Normal 8 3 3 4 6 3" xfId="39593"/>
    <cellStyle name="Normal 8 3 3 4 7" xfId="39594"/>
    <cellStyle name="Normal 8 3 3 4 8" xfId="39595"/>
    <cellStyle name="Normal 8 3 3 5" xfId="39596"/>
    <cellStyle name="Normal 8 3 3 5 2" xfId="39597"/>
    <cellStyle name="Normal 8 3 3 5 2 2" xfId="39598"/>
    <cellStyle name="Normal 8 3 3 5 2 3" xfId="39599"/>
    <cellStyle name="Normal 8 3 3 5 3" xfId="39600"/>
    <cellStyle name="Normal 8 3 3 5 3 2" xfId="39601"/>
    <cellStyle name="Normal 8 3 3 5 3 3" xfId="39602"/>
    <cellStyle name="Normal 8 3 3 5 4" xfId="39603"/>
    <cellStyle name="Normal 8 3 3 5 4 2" xfId="39604"/>
    <cellStyle name="Normal 8 3 3 5 4 3" xfId="39605"/>
    <cellStyle name="Normal 8 3 3 5 5" xfId="39606"/>
    <cellStyle name="Normal 8 3 3 5 5 2" xfId="39607"/>
    <cellStyle name="Normal 8 3 3 5 5 3" xfId="39608"/>
    <cellStyle name="Normal 8 3 3 5 6" xfId="39609"/>
    <cellStyle name="Normal 8 3 3 5 7" xfId="39610"/>
    <cellStyle name="Normal 8 3 3 6" xfId="39611"/>
    <cellStyle name="Normal 8 3 3 6 2" xfId="39612"/>
    <cellStyle name="Normal 8 3 3 6 2 2" xfId="39613"/>
    <cellStyle name="Normal 8 3 3 6 2 3" xfId="39614"/>
    <cellStyle name="Normal 8 3 3 6 3" xfId="39615"/>
    <cellStyle name="Normal 8 3 3 6 3 2" xfId="39616"/>
    <cellStyle name="Normal 8 3 3 6 3 3" xfId="39617"/>
    <cellStyle name="Normal 8 3 3 6 4" xfId="39618"/>
    <cellStyle name="Normal 8 3 3 6 4 2" xfId="39619"/>
    <cellStyle name="Normal 8 3 3 6 4 3" xfId="39620"/>
    <cellStyle name="Normal 8 3 3 6 5" xfId="39621"/>
    <cellStyle name="Normal 8 3 3 6 5 2" xfId="39622"/>
    <cellStyle name="Normal 8 3 3 6 5 3" xfId="39623"/>
    <cellStyle name="Normal 8 3 3 6 6" xfId="39624"/>
    <cellStyle name="Normal 8 3 3 6 7" xfId="39625"/>
    <cellStyle name="Normal 8 3 3 7" xfId="39626"/>
    <cellStyle name="Normal 8 3 3 7 2" xfId="39627"/>
    <cellStyle name="Normal 8 3 3 7 2 2" xfId="39628"/>
    <cellStyle name="Normal 8 3 3 7 2 3" xfId="39629"/>
    <cellStyle name="Normal 8 3 3 7 3" xfId="39630"/>
    <cellStyle name="Normal 8 3 3 7 3 2" xfId="39631"/>
    <cellStyle name="Normal 8 3 3 7 3 3" xfId="39632"/>
    <cellStyle name="Normal 8 3 3 7 4" xfId="39633"/>
    <cellStyle name="Normal 8 3 3 7 4 2" xfId="39634"/>
    <cellStyle name="Normal 8 3 3 7 4 3" xfId="39635"/>
    <cellStyle name="Normal 8 3 3 7 5" xfId="39636"/>
    <cellStyle name="Normal 8 3 3 7 5 2" xfId="39637"/>
    <cellStyle name="Normal 8 3 3 7 5 3" xfId="39638"/>
    <cellStyle name="Normal 8 3 3 7 6" xfId="39639"/>
    <cellStyle name="Normal 8 3 3 7 7" xfId="39640"/>
    <cellStyle name="Normal 8 3 3 8" xfId="39641"/>
    <cellStyle name="Normal 8 3 3 8 2" xfId="39642"/>
    <cellStyle name="Normal 8 3 3 8 2 2" xfId="39643"/>
    <cellStyle name="Normal 8 3 3 8 2 3" xfId="39644"/>
    <cellStyle name="Normal 8 3 3 8 3" xfId="39645"/>
    <cellStyle name="Normal 8 3 3 8 3 2" xfId="39646"/>
    <cellStyle name="Normal 8 3 3 8 3 3" xfId="39647"/>
    <cellStyle name="Normal 8 3 3 8 4" xfId="39648"/>
    <cellStyle name="Normal 8 3 3 8 4 2" xfId="39649"/>
    <cellStyle name="Normal 8 3 3 8 4 3" xfId="39650"/>
    <cellStyle name="Normal 8 3 3 8 5" xfId="39651"/>
    <cellStyle name="Normal 8 3 3 8 5 2" xfId="39652"/>
    <cellStyle name="Normal 8 3 3 8 5 3" xfId="39653"/>
    <cellStyle name="Normal 8 3 3 8 6" xfId="39654"/>
    <cellStyle name="Normal 8 3 3 8 7" xfId="39655"/>
    <cellStyle name="Normal 8 3 3 9" xfId="39656"/>
    <cellStyle name="Normal 8 3 3 9 2" xfId="39657"/>
    <cellStyle name="Normal 8 3 3 9 3" xfId="39658"/>
    <cellStyle name="Normal 8 3 4" xfId="39659"/>
    <cellStyle name="Normal 8 3 4 10" xfId="39660"/>
    <cellStyle name="Normal 8 3 4 11" xfId="39661"/>
    <cellStyle name="Normal 8 3 4 2" xfId="39662"/>
    <cellStyle name="Normal 8 3 4 2 2" xfId="39663"/>
    <cellStyle name="Normal 8 3 4 2 2 2" xfId="39664"/>
    <cellStyle name="Normal 8 3 4 2 2 2 2" xfId="39665"/>
    <cellStyle name="Normal 8 3 4 2 2 2 3" xfId="39666"/>
    <cellStyle name="Normal 8 3 4 2 2 3" xfId="39667"/>
    <cellStyle name="Normal 8 3 4 2 2 3 2" xfId="39668"/>
    <cellStyle name="Normal 8 3 4 2 2 3 3" xfId="39669"/>
    <cellStyle name="Normal 8 3 4 2 2 4" xfId="39670"/>
    <cellStyle name="Normal 8 3 4 2 2 4 2" xfId="39671"/>
    <cellStyle name="Normal 8 3 4 2 2 4 3" xfId="39672"/>
    <cellStyle name="Normal 8 3 4 2 2 5" xfId="39673"/>
    <cellStyle name="Normal 8 3 4 2 2 5 2" xfId="39674"/>
    <cellStyle name="Normal 8 3 4 2 2 5 3" xfId="39675"/>
    <cellStyle name="Normal 8 3 4 2 2 6" xfId="39676"/>
    <cellStyle name="Normal 8 3 4 2 2 7" xfId="39677"/>
    <cellStyle name="Normal 8 3 4 2 3" xfId="39678"/>
    <cellStyle name="Normal 8 3 4 2 3 2" xfId="39679"/>
    <cellStyle name="Normal 8 3 4 2 3 3" xfId="39680"/>
    <cellStyle name="Normal 8 3 4 2 4" xfId="39681"/>
    <cellStyle name="Normal 8 3 4 2 4 2" xfId="39682"/>
    <cellStyle name="Normal 8 3 4 2 4 3" xfId="39683"/>
    <cellStyle name="Normal 8 3 4 2 5" xfId="39684"/>
    <cellStyle name="Normal 8 3 4 2 5 2" xfId="39685"/>
    <cellStyle name="Normal 8 3 4 2 5 3" xfId="39686"/>
    <cellStyle name="Normal 8 3 4 2 6" xfId="39687"/>
    <cellStyle name="Normal 8 3 4 2 6 2" xfId="39688"/>
    <cellStyle name="Normal 8 3 4 2 6 3" xfId="39689"/>
    <cellStyle name="Normal 8 3 4 2 7" xfId="39690"/>
    <cellStyle name="Normal 8 3 4 2 8" xfId="39691"/>
    <cellStyle name="Normal 8 3 4 3" xfId="39692"/>
    <cellStyle name="Normal 8 3 4 3 2" xfId="39693"/>
    <cellStyle name="Normal 8 3 4 3 2 2" xfId="39694"/>
    <cellStyle name="Normal 8 3 4 3 2 3" xfId="39695"/>
    <cellStyle name="Normal 8 3 4 3 3" xfId="39696"/>
    <cellStyle name="Normal 8 3 4 3 3 2" xfId="39697"/>
    <cellStyle name="Normal 8 3 4 3 3 3" xfId="39698"/>
    <cellStyle name="Normal 8 3 4 3 4" xfId="39699"/>
    <cellStyle name="Normal 8 3 4 3 4 2" xfId="39700"/>
    <cellStyle name="Normal 8 3 4 3 4 3" xfId="39701"/>
    <cellStyle name="Normal 8 3 4 3 5" xfId="39702"/>
    <cellStyle name="Normal 8 3 4 3 5 2" xfId="39703"/>
    <cellStyle name="Normal 8 3 4 3 5 3" xfId="39704"/>
    <cellStyle name="Normal 8 3 4 3 6" xfId="39705"/>
    <cellStyle name="Normal 8 3 4 3 7" xfId="39706"/>
    <cellStyle name="Normal 8 3 4 4" xfId="39707"/>
    <cellStyle name="Normal 8 3 4 4 2" xfId="39708"/>
    <cellStyle name="Normal 8 3 4 4 2 2" xfId="39709"/>
    <cellStyle name="Normal 8 3 4 4 2 3" xfId="39710"/>
    <cellStyle name="Normal 8 3 4 4 3" xfId="39711"/>
    <cellStyle name="Normal 8 3 4 4 3 2" xfId="39712"/>
    <cellStyle name="Normal 8 3 4 4 3 3" xfId="39713"/>
    <cellStyle name="Normal 8 3 4 4 4" xfId="39714"/>
    <cellStyle name="Normal 8 3 4 4 4 2" xfId="39715"/>
    <cellStyle name="Normal 8 3 4 4 4 3" xfId="39716"/>
    <cellStyle name="Normal 8 3 4 4 5" xfId="39717"/>
    <cellStyle name="Normal 8 3 4 4 5 2" xfId="39718"/>
    <cellStyle name="Normal 8 3 4 4 5 3" xfId="39719"/>
    <cellStyle name="Normal 8 3 4 4 6" xfId="39720"/>
    <cellStyle name="Normal 8 3 4 4 7" xfId="39721"/>
    <cellStyle name="Normal 8 3 4 5" xfId="39722"/>
    <cellStyle name="Normal 8 3 4 5 2" xfId="39723"/>
    <cellStyle name="Normal 8 3 4 5 2 2" xfId="39724"/>
    <cellStyle name="Normal 8 3 4 5 2 3" xfId="39725"/>
    <cellStyle name="Normal 8 3 4 5 3" xfId="39726"/>
    <cellStyle name="Normal 8 3 4 5 3 2" xfId="39727"/>
    <cellStyle name="Normal 8 3 4 5 3 3" xfId="39728"/>
    <cellStyle name="Normal 8 3 4 5 4" xfId="39729"/>
    <cellStyle name="Normal 8 3 4 5 4 2" xfId="39730"/>
    <cellStyle name="Normal 8 3 4 5 4 3" xfId="39731"/>
    <cellStyle name="Normal 8 3 4 5 5" xfId="39732"/>
    <cellStyle name="Normal 8 3 4 5 5 2" xfId="39733"/>
    <cellStyle name="Normal 8 3 4 5 5 3" xfId="39734"/>
    <cellStyle name="Normal 8 3 4 5 6" xfId="39735"/>
    <cellStyle name="Normal 8 3 4 5 7" xfId="39736"/>
    <cellStyle name="Normal 8 3 4 6" xfId="39737"/>
    <cellStyle name="Normal 8 3 4 6 2" xfId="39738"/>
    <cellStyle name="Normal 8 3 4 6 3" xfId="39739"/>
    <cellStyle name="Normal 8 3 4 7" xfId="39740"/>
    <cellStyle name="Normal 8 3 4 7 2" xfId="39741"/>
    <cellStyle name="Normal 8 3 4 7 3" xfId="39742"/>
    <cellStyle name="Normal 8 3 4 8" xfId="39743"/>
    <cellStyle name="Normal 8 3 4 8 2" xfId="39744"/>
    <cellStyle name="Normal 8 3 4 8 3" xfId="39745"/>
    <cellStyle name="Normal 8 3 4 9" xfId="39746"/>
    <cellStyle name="Normal 8 3 4 9 2" xfId="39747"/>
    <cellStyle name="Normal 8 3 4 9 3" xfId="39748"/>
    <cellStyle name="Normal 8 3 5" xfId="39749"/>
    <cellStyle name="Normal 8 3 5 2" xfId="39750"/>
    <cellStyle name="Normal 8 3 5 2 2" xfId="39751"/>
    <cellStyle name="Normal 8 3 5 2 2 2" xfId="39752"/>
    <cellStyle name="Normal 8 3 5 2 2 3" xfId="39753"/>
    <cellStyle name="Normal 8 3 5 2 3" xfId="39754"/>
    <cellStyle name="Normal 8 3 5 2 3 2" xfId="39755"/>
    <cellStyle name="Normal 8 3 5 2 3 3" xfId="39756"/>
    <cellStyle name="Normal 8 3 5 2 4" xfId="39757"/>
    <cellStyle name="Normal 8 3 5 2 4 2" xfId="39758"/>
    <cellStyle name="Normal 8 3 5 2 4 3" xfId="39759"/>
    <cellStyle name="Normal 8 3 5 2 5" xfId="39760"/>
    <cellStyle name="Normal 8 3 5 2 5 2" xfId="39761"/>
    <cellStyle name="Normal 8 3 5 2 5 3" xfId="39762"/>
    <cellStyle name="Normal 8 3 5 2 6" xfId="39763"/>
    <cellStyle name="Normal 8 3 5 2 7" xfId="39764"/>
    <cellStyle name="Normal 8 3 5 3" xfId="39765"/>
    <cellStyle name="Normal 8 3 5 3 2" xfId="39766"/>
    <cellStyle name="Normal 8 3 5 3 3" xfId="39767"/>
    <cellStyle name="Normal 8 3 5 4" xfId="39768"/>
    <cellStyle name="Normal 8 3 5 4 2" xfId="39769"/>
    <cellStyle name="Normal 8 3 5 4 3" xfId="39770"/>
    <cellStyle name="Normal 8 3 5 5" xfId="39771"/>
    <cellStyle name="Normal 8 3 5 5 2" xfId="39772"/>
    <cellStyle name="Normal 8 3 5 5 3" xfId="39773"/>
    <cellStyle name="Normal 8 3 5 6" xfId="39774"/>
    <cellStyle name="Normal 8 3 5 6 2" xfId="39775"/>
    <cellStyle name="Normal 8 3 5 6 3" xfId="39776"/>
    <cellStyle name="Normal 8 3 5 7" xfId="39777"/>
    <cellStyle name="Normal 8 3 5 8" xfId="39778"/>
    <cellStyle name="Normal 8 3 6" xfId="39779"/>
    <cellStyle name="Normal 8 3 6 2" xfId="39780"/>
    <cellStyle name="Normal 8 3 6 2 2" xfId="39781"/>
    <cellStyle name="Normal 8 3 6 2 2 2" xfId="39782"/>
    <cellStyle name="Normal 8 3 6 2 2 3" xfId="39783"/>
    <cellStyle name="Normal 8 3 6 2 3" xfId="39784"/>
    <cellStyle name="Normal 8 3 6 2 3 2" xfId="39785"/>
    <cellStyle name="Normal 8 3 6 2 3 3" xfId="39786"/>
    <cellStyle name="Normal 8 3 6 2 4" xfId="39787"/>
    <cellStyle name="Normal 8 3 6 2 4 2" xfId="39788"/>
    <cellStyle name="Normal 8 3 6 2 4 3" xfId="39789"/>
    <cellStyle name="Normal 8 3 6 2 5" xfId="39790"/>
    <cellStyle name="Normal 8 3 6 2 5 2" xfId="39791"/>
    <cellStyle name="Normal 8 3 6 2 5 3" xfId="39792"/>
    <cellStyle name="Normal 8 3 6 2 6" xfId="39793"/>
    <cellStyle name="Normal 8 3 6 2 7" xfId="39794"/>
    <cellStyle name="Normal 8 3 6 3" xfId="39795"/>
    <cellStyle name="Normal 8 3 6 3 2" xfId="39796"/>
    <cellStyle name="Normal 8 3 6 3 3" xfId="39797"/>
    <cellStyle name="Normal 8 3 6 4" xfId="39798"/>
    <cellStyle name="Normal 8 3 6 4 2" xfId="39799"/>
    <cellStyle name="Normal 8 3 6 4 3" xfId="39800"/>
    <cellStyle name="Normal 8 3 6 5" xfId="39801"/>
    <cellStyle name="Normal 8 3 6 5 2" xfId="39802"/>
    <cellStyle name="Normal 8 3 6 5 3" xfId="39803"/>
    <cellStyle name="Normal 8 3 6 6" xfId="39804"/>
    <cellStyle name="Normal 8 3 6 6 2" xfId="39805"/>
    <cellStyle name="Normal 8 3 6 6 3" xfId="39806"/>
    <cellStyle name="Normal 8 3 6 7" xfId="39807"/>
    <cellStyle name="Normal 8 3 6 8" xfId="39808"/>
    <cellStyle name="Normal 8 3 7" xfId="39809"/>
    <cellStyle name="Normal 8 3 7 2" xfId="39810"/>
    <cellStyle name="Normal 8 3 7 2 2" xfId="39811"/>
    <cellStyle name="Normal 8 3 7 2 3" xfId="39812"/>
    <cellStyle name="Normal 8 3 7 3" xfId="39813"/>
    <cellStyle name="Normal 8 3 7 3 2" xfId="39814"/>
    <cellStyle name="Normal 8 3 7 3 3" xfId="39815"/>
    <cellStyle name="Normal 8 3 7 4" xfId="39816"/>
    <cellStyle name="Normal 8 3 7 4 2" xfId="39817"/>
    <cellStyle name="Normal 8 3 7 4 3" xfId="39818"/>
    <cellStyle name="Normal 8 3 7 5" xfId="39819"/>
    <cellStyle name="Normal 8 3 7 5 2" xfId="39820"/>
    <cellStyle name="Normal 8 3 7 5 3" xfId="39821"/>
    <cellStyle name="Normal 8 3 7 6" xfId="39822"/>
    <cellStyle name="Normal 8 3 7 7" xfId="39823"/>
    <cellStyle name="Normal 8 3 8" xfId="39824"/>
    <cellStyle name="Normal 8 3 8 2" xfId="39825"/>
    <cellStyle name="Normal 8 3 8 2 2" xfId="39826"/>
    <cellStyle name="Normal 8 3 8 2 3" xfId="39827"/>
    <cellStyle name="Normal 8 3 8 3" xfId="39828"/>
    <cellStyle name="Normal 8 3 8 3 2" xfId="39829"/>
    <cellStyle name="Normal 8 3 8 3 3" xfId="39830"/>
    <cellStyle name="Normal 8 3 8 4" xfId="39831"/>
    <cellStyle name="Normal 8 3 8 4 2" xfId="39832"/>
    <cellStyle name="Normal 8 3 8 4 3" xfId="39833"/>
    <cellStyle name="Normal 8 3 8 5" xfId="39834"/>
    <cellStyle name="Normal 8 3 8 5 2" xfId="39835"/>
    <cellStyle name="Normal 8 3 8 5 3" xfId="39836"/>
    <cellStyle name="Normal 8 3 8 6" xfId="39837"/>
    <cellStyle name="Normal 8 3 8 7" xfId="39838"/>
    <cellStyle name="Normal 8 3 9" xfId="39839"/>
    <cellStyle name="Normal 8 3 9 2" xfId="39840"/>
    <cellStyle name="Normal 8 3 9 2 2" xfId="39841"/>
    <cellStyle name="Normal 8 3 9 2 3" xfId="39842"/>
    <cellStyle name="Normal 8 3 9 3" xfId="39843"/>
    <cellStyle name="Normal 8 3 9 3 2" xfId="39844"/>
    <cellStyle name="Normal 8 3 9 3 3" xfId="39845"/>
    <cellStyle name="Normal 8 3 9 4" xfId="39846"/>
    <cellStyle name="Normal 8 3 9 4 2" xfId="39847"/>
    <cellStyle name="Normal 8 3 9 4 3" xfId="39848"/>
    <cellStyle name="Normal 8 3 9 5" xfId="39849"/>
    <cellStyle name="Normal 8 3 9 5 2" xfId="39850"/>
    <cellStyle name="Normal 8 3 9 5 3" xfId="39851"/>
    <cellStyle name="Normal 8 3 9 6" xfId="39852"/>
    <cellStyle name="Normal 8 3 9 7" xfId="39853"/>
    <cellStyle name="Normal 8 4" xfId="39854"/>
    <cellStyle name="Normal 8 4 10" xfId="39855"/>
    <cellStyle name="Normal 8 4 10 2" xfId="39856"/>
    <cellStyle name="Normal 8 4 10 3" xfId="39857"/>
    <cellStyle name="Normal 8 4 11" xfId="39858"/>
    <cellStyle name="Normal 8 4 11 2" xfId="39859"/>
    <cellStyle name="Normal 8 4 11 3" xfId="39860"/>
    <cellStyle name="Normal 8 4 12" xfId="39861"/>
    <cellStyle name="Normal 8 4 12 2" xfId="39862"/>
    <cellStyle name="Normal 8 4 12 3" xfId="39863"/>
    <cellStyle name="Normal 8 4 13" xfId="39864"/>
    <cellStyle name="Normal 8 4 13 2" xfId="39865"/>
    <cellStyle name="Normal 8 4 13 3" xfId="39866"/>
    <cellStyle name="Normal 8 4 14" xfId="39867"/>
    <cellStyle name="Normal 8 4 15" xfId="39868"/>
    <cellStyle name="Normal 8 4 2" xfId="39869"/>
    <cellStyle name="Normal 8 4 2 10" xfId="39870"/>
    <cellStyle name="Normal 8 4 2 10 2" xfId="39871"/>
    <cellStyle name="Normal 8 4 2 10 3" xfId="39872"/>
    <cellStyle name="Normal 8 4 2 11" xfId="39873"/>
    <cellStyle name="Normal 8 4 2 11 2" xfId="39874"/>
    <cellStyle name="Normal 8 4 2 11 3" xfId="39875"/>
    <cellStyle name="Normal 8 4 2 12" xfId="39876"/>
    <cellStyle name="Normal 8 4 2 12 2" xfId="39877"/>
    <cellStyle name="Normal 8 4 2 12 3" xfId="39878"/>
    <cellStyle name="Normal 8 4 2 13" xfId="39879"/>
    <cellStyle name="Normal 8 4 2 14" xfId="39880"/>
    <cellStyle name="Normal 8 4 2 2" xfId="39881"/>
    <cellStyle name="Normal 8 4 2 2 10" xfId="39882"/>
    <cellStyle name="Normal 8 4 2 2 11" xfId="39883"/>
    <cellStyle name="Normal 8 4 2 2 2" xfId="39884"/>
    <cellStyle name="Normal 8 4 2 2 2 2" xfId="39885"/>
    <cellStyle name="Normal 8 4 2 2 2 2 2" xfId="39886"/>
    <cellStyle name="Normal 8 4 2 2 2 2 2 2" xfId="39887"/>
    <cellStyle name="Normal 8 4 2 2 2 2 2 3" xfId="39888"/>
    <cellStyle name="Normal 8 4 2 2 2 2 3" xfId="39889"/>
    <cellStyle name="Normal 8 4 2 2 2 2 3 2" xfId="39890"/>
    <cellStyle name="Normal 8 4 2 2 2 2 3 3" xfId="39891"/>
    <cellStyle name="Normal 8 4 2 2 2 2 4" xfId="39892"/>
    <cellStyle name="Normal 8 4 2 2 2 2 4 2" xfId="39893"/>
    <cellStyle name="Normal 8 4 2 2 2 2 4 3" xfId="39894"/>
    <cellStyle name="Normal 8 4 2 2 2 2 5" xfId="39895"/>
    <cellStyle name="Normal 8 4 2 2 2 2 5 2" xfId="39896"/>
    <cellStyle name="Normal 8 4 2 2 2 2 5 3" xfId="39897"/>
    <cellStyle name="Normal 8 4 2 2 2 2 6" xfId="39898"/>
    <cellStyle name="Normal 8 4 2 2 2 2 7" xfId="39899"/>
    <cellStyle name="Normal 8 4 2 2 2 3" xfId="39900"/>
    <cellStyle name="Normal 8 4 2 2 2 3 2" xfId="39901"/>
    <cellStyle name="Normal 8 4 2 2 2 3 3" xfId="39902"/>
    <cellStyle name="Normal 8 4 2 2 2 4" xfId="39903"/>
    <cellStyle name="Normal 8 4 2 2 2 4 2" xfId="39904"/>
    <cellStyle name="Normal 8 4 2 2 2 4 3" xfId="39905"/>
    <cellStyle name="Normal 8 4 2 2 2 5" xfId="39906"/>
    <cellStyle name="Normal 8 4 2 2 2 5 2" xfId="39907"/>
    <cellStyle name="Normal 8 4 2 2 2 5 3" xfId="39908"/>
    <cellStyle name="Normal 8 4 2 2 2 6" xfId="39909"/>
    <cellStyle name="Normal 8 4 2 2 2 6 2" xfId="39910"/>
    <cellStyle name="Normal 8 4 2 2 2 6 3" xfId="39911"/>
    <cellStyle name="Normal 8 4 2 2 2 7" xfId="39912"/>
    <cellStyle name="Normal 8 4 2 2 2 8" xfId="39913"/>
    <cellStyle name="Normal 8 4 2 2 3" xfId="39914"/>
    <cellStyle name="Normal 8 4 2 2 3 2" xfId="39915"/>
    <cellStyle name="Normal 8 4 2 2 3 2 2" xfId="39916"/>
    <cellStyle name="Normal 8 4 2 2 3 2 3" xfId="39917"/>
    <cellStyle name="Normal 8 4 2 2 3 3" xfId="39918"/>
    <cellStyle name="Normal 8 4 2 2 3 3 2" xfId="39919"/>
    <cellStyle name="Normal 8 4 2 2 3 3 3" xfId="39920"/>
    <cellStyle name="Normal 8 4 2 2 3 4" xfId="39921"/>
    <cellStyle name="Normal 8 4 2 2 3 4 2" xfId="39922"/>
    <cellStyle name="Normal 8 4 2 2 3 4 3" xfId="39923"/>
    <cellStyle name="Normal 8 4 2 2 3 5" xfId="39924"/>
    <cellStyle name="Normal 8 4 2 2 3 5 2" xfId="39925"/>
    <cellStyle name="Normal 8 4 2 2 3 5 3" xfId="39926"/>
    <cellStyle name="Normal 8 4 2 2 3 6" xfId="39927"/>
    <cellStyle name="Normal 8 4 2 2 3 7" xfId="39928"/>
    <cellStyle name="Normal 8 4 2 2 4" xfId="39929"/>
    <cellStyle name="Normal 8 4 2 2 4 2" xfId="39930"/>
    <cellStyle name="Normal 8 4 2 2 4 2 2" xfId="39931"/>
    <cellStyle name="Normal 8 4 2 2 4 2 3" xfId="39932"/>
    <cellStyle name="Normal 8 4 2 2 4 3" xfId="39933"/>
    <cellStyle name="Normal 8 4 2 2 4 3 2" xfId="39934"/>
    <cellStyle name="Normal 8 4 2 2 4 3 3" xfId="39935"/>
    <cellStyle name="Normal 8 4 2 2 4 4" xfId="39936"/>
    <cellStyle name="Normal 8 4 2 2 4 4 2" xfId="39937"/>
    <cellStyle name="Normal 8 4 2 2 4 4 3" xfId="39938"/>
    <cellStyle name="Normal 8 4 2 2 4 5" xfId="39939"/>
    <cellStyle name="Normal 8 4 2 2 4 5 2" xfId="39940"/>
    <cellStyle name="Normal 8 4 2 2 4 5 3" xfId="39941"/>
    <cellStyle name="Normal 8 4 2 2 4 6" xfId="39942"/>
    <cellStyle name="Normal 8 4 2 2 4 7" xfId="39943"/>
    <cellStyle name="Normal 8 4 2 2 5" xfId="39944"/>
    <cellStyle name="Normal 8 4 2 2 5 2" xfId="39945"/>
    <cellStyle name="Normal 8 4 2 2 5 2 2" xfId="39946"/>
    <cellStyle name="Normal 8 4 2 2 5 2 3" xfId="39947"/>
    <cellStyle name="Normal 8 4 2 2 5 3" xfId="39948"/>
    <cellStyle name="Normal 8 4 2 2 5 3 2" xfId="39949"/>
    <cellStyle name="Normal 8 4 2 2 5 3 3" xfId="39950"/>
    <cellStyle name="Normal 8 4 2 2 5 4" xfId="39951"/>
    <cellStyle name="Normal 8 4 2 2 5 4 2" xfId="39952"/>
    <cellStyle name="Normal 8 4 2 2 5 4 3" xfId="39953"/>
    <cellStyle name="Normal 8 4 2 2 5 5" xfId="39954"/>
    <cellStyle name="Normal 8 4 2 2 5 5 2" xfId="39955"/>
    <cellStyle name="Normal 8 4 2 2 5 5 3" xfId="39956"/>
    <cellStyle name="Normal 8 4 2 2 5 6" xfId="39957"/>
    <cellStyle name="Normal 8 4 2 2 5 7" xfId="39958"/>
    <cellStyle name="Normal 8 4 2 2 6" xfId="39959"/>
    <cellStyle name="Normal 8 4 2 2 6 2" xfId="39960"/>
    <cellStyle name="Normal 8 4 2 2 6 3" xfId="39961"/>
    <cellStyle name="Normal 8 4 2 2 7" xfId="39962"/>
    <cellStyle name="Normal 8 4 2 2 7 2" xfId="39963"/>
    <cellStyle name="Normal 8 4 2 2 7 3" xfId="39964"/>
    <cellStyle name="Normal 8 4 2 2 8" xfId="39965"/>
    <cellStyle name="Normal 8 4 2 2 8 2" xfId="39966"/>
    <cellStyle name="Normal 8 4 2 2 8 3" xfId="39967"/>
    <cellStyle name="Normal 8 4 2 2 9" xfId="39968"/>
    <cellStyle name="Normal 8 4 2 2 9 2" xfId="39969"/>
    <cellStyle name="Normal 8 4 2 2 9 3" xfId="39970"/>
    <cellStyle name="Normal 8 4 2 3" xfId="39971"/>
    <cellStyle name="Normal 8 4 2 3 2" xfId="39972"/>
    <cellStyle name="Normal 8 4 2 3 2 2" xfId="39973"/>
    <cellStyle name="Normal 8 4 2 3 2 2 2" xfId="39974"/>
    <cellStyle name="Normal 8 4 2 3 2 2 3" xfId="39975"/>
    <cellStyle name="Normal 8 4 2 3 2 3" xfId="39976"/>
    <cellStyle name="Normal 8 4 2 3 2 3 2" xfId="39977"/>
    <cellStyle name="Normal 8 4 2 3 2 3 3" xfId="39978"/>
    <cellStyle name="Normal 8 4 2 3 2 4" xfId="39979"/>
    <cellStyle name="Normal 8 4 2 3 2 4 2" xfId="39980"/>
    <cellStyle name="Normal 8 4 2 3 2 4 3" xfId="39981"/>
    <cellStyle name="Normal 8 4 2 3 2 5" xfId="39982"/>
    <cellStyle name="Normal 8 4 2 3 2 5 2" xfId="39983"/>
    <cellStyle name="Normal 8 4 2 3 2 5 3" xfId="39984"/>
    <cellStyle name="Normal 8 4 2 3 2 6" xfId="39985"/>
    <cellStyle name="Normal 8 4 2 3 2 7" xfId="39986"/>
    <cellStyle name="Normal 8 4 2 3 3" xfId="39987"/>
    <cellStyle name="Normal 8 4 2 3 3 2" xfId="39988"/>
    <cellStyle name="Normal 8 4 2 3 3 3" xfId="39989"/>
    <cellStyle name="Normal 8 4 2 3 4" xfId="39990"/>
    <cellStyle name="Normal 8 4 2 3 4 2" xfId="39991"/>
    <cellStyle name="Normal 8 4 2 3 4 3" xfId="39992"/>
    <cellStyle name="Normal 8 4 2 3 5" xfId="39993"/>
    <cellStyle name="Normal 8 4 2 3 5 2" xfId="39994"/>
    <cellStyle name="Normal 8 4 2 3 5 3" xfId="39995"/>
    <cellStyle name="Normal 8 4 2 3 6" xfId="39996"/>
    <cellStyle name="Normal 8 4 2 3 6 2" xfId="39997"/>
    <cellStyle name="Normal 8 4 2 3 6 3" xfId="39998"/>
    <cellStyle name="Normal 8 4 2 3 7" xfId="39999"/>
    <cellStyle name="Normal 8 4 2 3 8" xfId="40000"/>
    <cellStyle name="Normal 8 4 2 4" xfId="40001"/>
    <cellStyle name="Normal 8 4 2 4 2" xfId="40002"/>
    <cellStyle name="Normal 8 4 2 4 2 2" xfId="40003"/>
    <cellStyle name="Normal 8 4 2 4 2 2 2" xfId="40004"/>
    <cellStyle name="Normal 8 4 2 4 2 2 3" xfId="40005"/>
    <cellStyle name="Normal 8 4 2 4 2 3" xfId="40006"/>
    <cellStyle name="Normal 8 4 2 4 2 3 2" xfId="40007"/>
    <cellStyle name="Normal 8 4 2 4 2 3 3" xfId="40008"/>
    <cellStyle name="Normal 8 4 2 4 2 4" xfId="40009"/>
    <cellStyle name="Normal 8 4 2 4 2 4 2" xfId="40010"/>
    <cellStyle name="Normal 8 4 2 4 2 4 3" xfId="40011"/>
    <cellStyle name="Normal 8 4 2 4 2 5" xfId="40012"/>
    <cellStyle name="Normal 8 4 2 4 2 5 2" xfId="40013"/>
    <cellStyle name="Normal 8 4 2 4 2 5 3" xfId="40014"/>
    <cellStyle name="Normal 8 4 2 4 2 6" xfId="40015"/>
    <cellStyle name="Normal 8 4 2 4 2 7" xfId="40016"/>
    <cellStyle name="Normal 8 4 2 4 3" xfId="40017"/>
    <cellStyle name="Normal 8 4 2 4 3 2" xfId="40018"/>
    <cellStyle name="Normal 8 4 2 4 3 3" xfId="40019"/>
    <cellStyle name="Normal 8 4 2 4 4" xfId="40020"/>
    <cellStyle name="Normal 8 4 2 4 4 2" xfId="40021"/>
    <cellStyle name="Normal 8 4 2 4 4 3" xfId="40022"/>
    <cellStyle name="Normal 8 4 2 4 5" xfId="40023"/>
    <cellStyle name="Normal 8 4 2 4 5 2" xfId="40024"/>
    <cellStyle name="Normal 8 4 2 4 5 3" xfId="40025"/>
    <cellStyle name="Normal 8 4 2 4 6" xfId="40026"/>
    <cellStyle name="Normal 8 4 2 4 6 2" xfId="40027"/>
    <cellStyle name="Normal 8 4 2 4 6 3" xfId="40028"/>
    <cellStyle name="Normal 8 4 2 4 7" xfId="40029"/>
    <cellStyle name="Normal 8 4 2 4 8" xfId="40030"/>
    <cellStyle name="Normal 8 4 2 5" xfId="40031"/>
    <cellStyle name="Normal 8 4 2 5 2" xfId="40032"/>
    <cellStyle name="Normal 8 4 2 5 2 2" xfId="40033"/>
    <cellStyle name="Normal 8 4 2 5 2 3" xfId="40034"/>
    <cellStyle name="Normal 8 4 2 5 3" xfId="40035"/>
    <cellStyle name="Normal 8 4 2 5 3 2" xfId="40036"/>
    <cellStyle name="Normal 8 4 2 5 3 3" xfId="40037"/>
    <cellStyle name="Normal 8 4 2 5 4" xfId="40038"/>
    <cellStyle name="Normal 8 4 2 5 4 2" xfId="40039"/>
    <cellStyle name="Normal 8 4 2 5 4 3" xfId="40040"/>
    <cellStyle name="Normal 8 4 2 5 5" xfId="40041"/>
    <cellStyle name="Normal 8 4 2 5 5 2" xfId="40042"/>
    <cellStyle name="Normal 8 4 2 5 5 3" xfId="40043"/>
    <cellStyle name="Normal 8 4 2 5 6" xfId="40044"/>
    <cellStyle name="Normal 8 4 2 5 7" xfId="40045"/>
    <cellStyle name="Normal 8 4 2 6" xfId="40046"/>
    <cellStyle name="Normal 8 4 2 6 2" xfId="40047"/>
    <cellStyle name="Normal 8 4 2 6 2 2" xfId="40048"/>
    <cellStyle name="Normal 8 4 2 6 2 3" xfId="40049"/>
    <cellStyle name="Normal 8 4 2 6 3" xfId="40050"/>
    <cellStyle name="Normal 8 4 2 6 3 2" xfId="40051"/>
    <cellStyle name="Normal 8 4 2 6 3 3" xfId="40052"/>
    <cellStyle name="Normal 8 4 2 6 4" xfId="40053"/>
    <cellStyle name="Normal 8 4 2 6 4 2" xfId="40054"/>
    <cellStyle name="Normal 8 4 2 6 4 3" xfId="40055"/>
    <cellStyle name="Normal 8 4 2 6 5" xfId="40056"/>
    <cellStyle name="Normal 8 4 2 6 5 2" xfId="40057"/>
    <cellStyle name="Normal 8 4 2 6 5 3" xfId="40058"/>
    <cellStyle name="Normal 8 4 2 6 6" xfId="40059"/>
    <cellStyle name="Normal 8 4 2 6 7" xfId="40060"/>
    <cellStyle name="Normal 8 4 2 7" xfId="40061"/>
    <cellStyle name="Normal 8 4 2 7 2" xfId="40062"/>
    <cellStyle name="Normal 8 4 2 7 2 2" xfId="40063"/>
    <cellStyle name="Normal 8 4 2 7 2 3" xfId="40064"/>
    <cellStyle name="Normal 8 4 2 7 3" xfId="40065"/>
    <cellStyle name="Normal 8 4 2 7 3 2" xfId="40066"/>
    <cellStyle name="Normal 8 4 2 7 3 3" xfId="40067"/>
    <cellStyle name="Normal 8 4 2 7 4" xfId="40068"/>
    <cellStyle name="Normal 8 4 2 7 4 2" xfId="40069"/>
    <cellStyle name="Normal 8 4 2 7 4 3" xfId="40070"/>
    <cellStyle name="Normal 8 4 2 7 5" xfId="40071"/>
    <cellStyle name="Normal 8 4 2 7 5 2" xfId="40072"/>
    <cellStyle name="Normal 8 4 2 7 5 3" xfId="40073"/>
    <cellStyle name="Normal 8 4 2 7 6" xfId="40074"/>
    <cellStyle name="Normal 8 4 2 7 7" xfId="40075"/>
    <cellStyle name="Normal 8 4 2 8" xfId="40076"/>
    <cellStyle name="Normal 8 4 2 8 2" xfId="40077"/>
    <cellStyle name="Normal 8 4 2 8 2 2" xfId="40078"/>
    <cellStyle name="Normal 8 4 2 8 2 3" xfId="40079"/>
    <cellStyle name="Normal 8 4 2 8 3" xfId="40080"/>
    <cellStyle name="Normal 8 4 2 8 3 2" xfId="40081"/>
    <cellStyle name="Normal 8 4 2 8 3 3" xfId="40082"/>
    <cellStyle name="Normal 8 4 2 8 4" xfId="40083"/>
    <cellStyle name="Normal 8 4 2 8 4 2" xfId="40084"/>
    <cellStyle name="Normal 8 4 2 8 4 3" xfId="40085"/>
    <cellStyle name="Normal 8 4 2 8 5" xfId="40086"/>
    <cellStyle name="Normal 8 4 2 8 5 2" xfId="40087"/>
    <cellStyle name="Normal 8 4 2 8 5 3" xfId="40088"/>
    <cellStyle name="Normal 8 4 2 8 6" xfId="40089"/>
    <cellStyle name="Normal 8 4 2 8 7" xfId="40090"/>
    <cellStyle name="Normal 8 4 2 9" xfId="40091"/>
    <cellStyle name="Normal 8 4 2 9 2" xfId="40092"/>
    <cellStyle name="Normal 8 4 2 9 3" xfId="40093"/>
    <cellStyle name="Normal 8 4 3" xfId="40094"/>
    <cellStyle name="Normal 8 4 3 10" xfId="40095"/>
    <cellStyle name="Normal 8 4 3 11" xfId="40096"/>
    <cellStyle name="Normal 8 4 3 2" xfId="40097"/>
    <cellStyle name="Normal 8 4 3 2 2" xfId="40098"/>
    <cellStyle name="Normal 8 4 3 2 2 2" xfId="40099"/>
    <cellStyle name="Normal 8 4 3 2 2 2 2" xfId="40100"/>
    <cellStyle name="Normal 8 4 3 2 2 2 3" xfId="40101"/>
    <cellStyle name="Normal 8 4 3 2 2 3" xfId="40102"/>
    <cellStyle name="Normal 8 4 3 2 2 3 2" xfId="40103"/>
    <cellStyle name="Normal 8 4 3 2 2 3 3" xfId="40104"/>
    <cellStyle name="Normal 8 4 3 2 2 4" xfId="40105"/>
    <cellStyle name="Normal 8 4 3 2 2 4 2" xfId="40106"/>
    <cellStyle name="Normal 8 4 3 2 2 4 3" xfId="40107"/>
    <cellStyle name="Normal 8 4 3 2 2 5" xfId="40108"/>
    <cellStyle name="Normal 8 4 3 2 2 5 2" xfId="40109"/>
    <cellStyle name="Normal 8 4 3 2 2 5 3" xfId="40110"/>
    <cellStyle name="Normal 8 4 3 2 2 6" xfId="40111"/>
    <cellStyle name="Normal 8 4 3 2 2 7" xfId="40112"/>
    <cellStyle name="Normal 8 4 3 2 3" xfId="40113"/>
    <cellStyle name="Normal 8 4 3 2 3 2" xfId="40114"/>
    <cellStyle name="Normal 8 4 3 2 3 3" xfId="40115"/>
    <cellStyle name="Normal 8 4 3 2 4" xfId="40116"/>
    <cellStyle name="Normal 8 4 3 2 4 2" xfId="40117"/>
    <cellStyle name="Normal 8 4 3 2 4 3" xfId="40118"/>
    <cellStyle name="Normal 8 4 3 2 5" xfId="40119"/>
    <cellStyle name="Normal 8 4 3 2 5 2" xfId="40120"/>
    <cellStyle name="Normal 8 4 3 2 5 3" xfId="40121"/>
    <cellStyle name="Normal 8 4 3 2 6" xfId="40122"/>
    <cellStyle name="Normal 8 4 3 2 6 2" xfId="40123"/>
    <cellStyle name="Normal 8 4 3 2 6 3" xfId="40124"/>
    <cellStyle name="Normal 8 4 3 2 7" xfId="40125"/>
    <cellStyle name="Normal 8 4 3 2 8" xfId="40126"/>
    <cellStyle name="Normal 8 4 3 3" xfId="40127"/>
    <cellStyle name="Normal 8 4 3 3 2" xfId="40128"/>
    <cellStyle name="Normal 8 4 3 3 2 2" xfId="40129"/>
    <cellStyle name="Normal 8 4 3 3 2 3" xfId="40130"/>
    <cellStyle name="Normal 8 4 3 3 3" xfId="40131"/>
    <cellStyle name="Normal 8 4 3 3 3 2" xfId="40132"/>
    <cellStyle name="Normal 8 4 3 3 3 3" xfId="40133"/>
    <cellStyle name="Normal 8 4 3 3 4" xfId="40134"/>
    <cellStyle name="Normal 8 4 3 3 4 2" xfId="40135"/>
    <cellStyle name="Normal 8 4 3 3 4 3" xfId="40136"/>
    <cellStyle name="Normal 8 4 3 3 5" xfId="40137"/>
    <cellStyle name="Normal 8 4 3 3 5 2" xfId="40138"/>
    <cellStyle name="Normal 8 4 3 3 5 3" xfId="40139"/>
    <cellStyle name="Normal 8 4 3 3 6" xfId="40140"/>
    <cellStyle name="Normal 8 4 3 3 7" xfId="40141"/>
    <cellStyle name="Normal 8 4 3 4" xfId="40142"/>
    <cellStyle name="Normal 8 4 3 4 2" xfId="40143"/>
    <cellStyle name="Normal 8 4 3 4 2 2" xfId="40144"/>
    <cellStyle name="Normal 8 4 3 4 2 3" xfId="40145"/>
    <cellStyle name="Normal 8 4 3 4 3" xfId="40146"/>
    <cellStyle name="Normal 8 4 3 4 3 2" xfId="40147"/>
    <cellStyle name="Normal 8 4 3 4 3 3" xfId="40148"/>
    <cellStyle name="Normal 8 4 3 4 4" xfId="40149"/>
    <cellStyle name="Normal 8 4 3 4 4 2" xfId="40150"/>
    <cellStyle name="Normal 8 4 3 4 4 3" xfId="40151"/>
    <cellStyle name="Normal 8 4 3 4 5" xfId="40152"/>
    <cellStyle name="Normal 8 4 3 4 5 2" xfId="40153"/>
    <cellStyle name="Normal 8 4 3 4 5 3" xfId="40154"/>
    <cellStyle name="Normal 8 4 3 4 6" xfId="40155"/>
    <cellStyle name="Normal 8 4 3 4 7" xfId="40156"/>
    <cellStyle name="Normal 8 4 3 5" xfId="40157"/>
    <cellStyle name="Normal 8 4 3 5 2" xfId="40158"/>
    <cellStyle name="Normal 8 4 3 5 2 2" xfId="40159"/>
    <cellStyle name="Normal 8 4 3 5 2 3" xfId="40160"/>
    <cellStyle name="Normal 8 4 3 5 3" xfId="40161"/>
    <cellStyle name="Normal 8 4 3 5 3 2" xfId="40162"/>
    <cellStyle name="Normal 8 4 3 5 3 3" xfId="40163"/>
    <cellStyle name="Normal 8 4 3 5 4" xfId="40164"/>
    <cellStyle name="Normal 8 4 3 5 4 2" xfId="40165"/>
    <cellStyle name="Normal 8 4 3 5 4 3" xfId="40166"/>
    <cellStyle name="Normal 8 4 3 5 5" xfId="40167"/>
    <cellStyle name="Normal 8 4 3 5 5 2" xfId="40168"/>
    <cellStyle name="Normal 8 4 3 5 5 3" xfId="40169"/>
    <cellStyle name="Normal 8 4 3 5 6" xfId="40170"/>
    <cellStyle name="Normal 8 4 3 5 7" xfId="40171"/>
    <cellStyle name="Normal 8 4 3 6" xfId="40172"/>
    <cellStyle name="Normal 8 4 3 6 2" xfId="40173"/>
    <cellStyle name="Normal 8 4 3 6 3" xfId="40174"/>
    <cellStyle name="Normal 8 4 3 7" xfId="40175"/>
    <cellStyle name="Normal 8 4 3 7 2" xfId="40176"/>
    <cellStyle name="Normal 8 4 3 7 3" xfId="40177"/>
    <cellStyle name="Normal 8 4 3 8" xfId="40178"/>
    <cellStyle name="Normal 8 4 3 8 2" xfId="40179"/>
    <cellStyle name="Normal 8 4 3 8 3" xfId="40180"/>
    <cellStyle name="Normal 8 4 3 9" xfId="40181"/>
    <cellStyle name="Normal 8 4 3 9 2" xfId="40182"/>
    <cellStyle name="Normal 8 4 3 9 3" xfId="40183"/>
    <cellStyle name="Normal 8 4 4" xfId="40184"/>
    <cellStyle name="Normal 8 4 4 2" xfId="40185"/>
    <cellStyle name="Normal 8 4 4 2 2" xfId="40186"/>
    <cellStyle name="Normal 8 4 4 2 2 2" xfId="40187"/>
    <cellStyle name="Normal 8 4 4 2 2 3" xfId="40188"/>
    <cellStyle name="Normal 8 4 4 2 3" xfId="40189"/>
    <cellStyle name="Normal 8 4 4 2 3 2" xfId="40190"/>
    <cellStyle name="Normal 8 4 4 2 3 3" xfId="40191"/>
    <cellStyle name="Normal 8 4 4 2 4" xfId="40192"/>
    <cellStyle name="Normal 8 4 4 2 4 2" xfId="40193"/>
    <cellStyle name="Normal 8 4 4 2 4 3" xfId="40194"/>
    <cellStyle name="Normal 8 4 4 2 5" xfId="40195"/>
    <cellStyle name="Normal 8 4 4 2 5 2" xfId="40196"/>
    <cellStyle name="Normal 8 4 4 2 5 3" xfId="40197"/>
    <cellStyle name="Normal 8 4 4 2 6" xfId="40198"/>
    <cellStyle name="Normal 8 4 4 2 7" xfId="40199"/>
    <cellStyle name="Normal 8 4 4 3" xfId="40200"/>
    <cellStyle name="Normal 8 4 4 3 2" xfId="40201"/>
    <cellStyle name="Normal 8 4 4 3 3" xfId="40202"/>
    <cellStyle name="Normal 8 4 4 4" xfId="40203"/>
    <cellStyle name="Normal 8 4 4 4 2" xfId="40204"/>
    <cellStyle name="Normal 8 4 4 4 3" xfId="40205"/>
    <cellStyle name="Normal 8 4 4 5" xfId="40206"/>
    <cellStyle name="Normal 8 4 4 5 2" xfId="40207"/>
    <cellStyle name="Normal 8 4 4 5 3" xfId="40208"/>
    <cellStyle name="Normal 8 4 4 6" xfId="40209"/>
    <cellStyle name="Normal 8 4 4 6 2" xfId="40210"/>
    <cellStyle name="Normal 8 4 4 6 3" xfId="40211"/>
    <cellStyle name="Normal 8 4 4 7" xfId="40212"/>
    <cellStyle name="Normal 8 4 4 8" xfId="40213"/>
    <cellStyle name="Normal 8 4 5" xfId="40214"/>
    <cellStyle name="Normal 8 4 5 2" xfId="40215"/>
    <cellStyle name="Normal 8 4 5 2 2" xfId="40216"/>
    <cellStyle name="Normal 8 4 5 2 2 2" xfId="40217"/>
    <cellStyle name="Normal 8 4 5 2 2 3" xfId="40218"/>
    <cellStyle name="Normal 8 4 5 2 3" xfId="40219"/>
    <cellStyle name="Normal 8 4 5 2 3 2" xfId="40220"/>
    <cellStyle name="Normal 8 4 5 2 3 3" xfId="40221"/>
    <cellStyle name="Normal 8 4 5 2 4" xfId="40222"/>
    <cellStyle name="Normal 8 4 5 2 4 2" xfId="40223"/>
    <cellStyle name="Normal 8 4 5 2 4 3" xfId="40224"/>
    <cellStyle name="Normal 8 4 5 2 5" xfId="40225"/>
    <cellStyle name="Normal 8 4 5 2 5 2" xfId="40226"/>
    <cellStyle name="Normal 8 4 5 2 5 3" xfId="40227"/>
    <cellStyle name="Normal 8 4 5 2 6" xfId="40228"/>
    <cellStyle name="Normal 8 4 5 2 7" xfId="40229"/>
    <cellStyle name="Normal 8 4 5 3" xfId="40230"/>
    <cellStyle name="Normal 8 4 5 3 2" xfId="40231"/>
    <cellStyle name="Normal 8 4 5 3 3" xfId="40232"/>
    <cellStyle name="Normal 8 4 5 4" xfId="40233"/>
    <cellStyle name="Normal 8 4 5 4 2" xfId="40234"/>
    <cellStyle name="Normal 8 4 5 4 3" xfId="40235"/>
    <cellStyle name="Normal 8 4 5 5" xfId="40236"/>
    <cellStyle name="Normal 8 4 5 5 2" xfId="40237"/>
    <cellStyle name="Normal 8 4 5 5 3" xfId="40238"/>
    <cellStyle name="Normal 8 4 5 6" xfId="40239"/>
    <cellStyle name="Normal 8 4 5 6 2" xfId="40240"/>
    <cellStyle name="Normal 8 4 5 6 3" xfId="40241"/>
    <cellStyle name="Normal 8 4 5 7" xfId="40242"/>
    <cellStyle name="Normal 8 4 5 8" xfId="40243"/>
    <cellStyle name="Normal 8 4 6" xfId="40244"/>
    <cellStyle name="Normal 8 4 6 2" xfId="40245"/>
    <cellStyle name="Normal 8 4 6 2 2" xfId="40246"/>
    <cellStyle name="Normal 8 4 6 2 3" xfId="40247"/>
    <cellStyle name="Normal 8 4 6 3" xfId="40248"/>
    <cellStyle name="Normal 8 4 6 3 2" xfId="40249"/>
    <cellStyle name="Normal 8 4 6 3 3" xfId="40250"/>
    <cellStyle name="Normal 8 4 6 4" xfId="40251"/>
    <cellStyle name="Normal 8 4 6 4 2" xfId="40252"/>
    <cellStyle name="Normal 8 4 6 4 3" xfId="40253"/>
    <cellStyle name="Normal 8 4 6 5" xfId="40254"/>
    <cellStyle name="Normal 8 4 6 5 2" xfId="40255"/>
    <cellStyle name="Normal 8 4 6 5 3" xfId="40256"/>
    <cellStyle name="Normal 8 4 6 6" xfId="40257"/>
    <cellStyle name="Normal 8 4 6 7" xfId="40258"/>
    <cellStyle name="Normal 8 4 7" xfId="40259"/>
    <cellStyle name="Normal 8 4 7 2" xfId="40260"/>
    <cellStyle name="Normal 8 4 7 2 2" xfId="40261"/>
    <cellStyle name="Normal 8 4 7 2 3" xfId="40262"/>
    <cellStyle name="Normal 8 4 7 3" xfId="40263"/>
    <cellStyle name="Normal 8 4 7 3 2" xfId="40264"/>
    <cellStyle name="Normal 8 4 7 3 3" xfId="40265"/>
    <cellStyle name="Normal 8 4 7 4" xfId="40266"/>
    <cellStyle name="Normal 8 4 7 4 2" xfId="40267"/>
    <cellStyle name="Normal 8 4 7 4 3" xfId="40268"/>
    <cellStyle name="Normal 8 4 7 5" xfId="40269"/>
    <cellStyle name="Normal 8 4 7 5 2" xfId="40270"/>
    <cellStyle name="Normal 8 4 7 5 3" xfId="40271"/>
    <cellStyle name="Normal 8 4 7 6" xfId="40272"/>
    <cellStyle name="Normal 8 4 7 7" xfId="40273"/>
    <cellStyle name="Normal 8 4 8" xfId="40274"/>
    <cellStyle name="Normal 8 4 8 2" xfId="40275"/>
    <cellStyle name="Normal 8 4 8 2 2" xfId="40276"/>
    <cellStyle name="Normal 8 4 8 2 3" xfId="40277"/>
    <cellStyle name="Normal 8 4 8 3" xfId="40278"/>
    <cellStyle name="Normal 8 4 8 3 2" xfId="40279"/>
    <cellStyle name="Normal 8 4 8 3 3" xfId="40280"/>
    <cellStyle name="Normal 8 4 8 4" xfId="40281"/>
    <cellStyle name="Normal 8 4 8 4 2" xfId="40282"/>
    <cellStyle name="Normal 8 4 8 4 3" xfId="40283"/>
    <cellStyle name="Normal 8 4 8 5" xfId="40284"/>
    <cellStyle name="Normal 8 4 8 5 2" xfId="40285"/>
    <cellStyle name="Normal 8 4 8 5 3" xfId="40286"/>
    <cellStyle name="Normal 8 4 8 6" xfId="40287"/>
    <cellStyle name="Normal 8 4 8 7" xfId="40288"/>
    <cellStyle name="Normal 8 4 9" xfId="40289"/>
    <cellStyle name="Normal 8 4 9 2" xfId="40290"/>
    <cellStyle name="Normal 8 4 9 2 2" xfId="40291"/>
    <cellStyle name="Normal 8 4 9 2 3" xfId="40292"/>
    <cellStyle name="Normal 8 4 9 3" xfId="40293"/>
    <cellStyle name="Normal 8 4 9 3 2" xfId="40294"/>
    <cellStyle name="Normal 8 4 9 3 3" xfId="40295"/>
    <cellStyle name="Normal 8 4 9 4" xfId="40296"/>
    <cellStyle name="Normal 8 4 9 4 2" xfId="40297"/>
    <cellStyle name="Normal 8 4 9 4 3" xfId="40298"/>
    <cellStyle name="Normal 8 4 9 5" xfId="40299"/>
    <cellStyle name="Normal 8 4 9 5 2" xfId="40300"/>
    <cellStyle name="Normal 8 4 9 5 3" xfId="40301"/>
    <cellStyle name="Normal 8 4 9 6" xfId="40302"/>
    <cellStyle name="Normal 8 4 9 7" xfId="40303"/>
    <cellStyle name="Normal 8 5" xfId="40304"/>
    <cellStyle name="Normal 8 5 10" xfId="40305"/>
    <cellStyle name="Normal 8 5 10 2" xfId="40306"/>
    <cellStyle name="Normal 8 5 10 3" xfId="40307"/>
    <cellStyle name="Normal 8 5 11" xfId="40308"/>
    <cellStyle name="Normal 8 5 11 2" xfId="40309"/>
    <cellStyle name="Normal 8 5 11 3" xfId="40310"/>
    <cellStyle name="Normal 8 5 12" xfId="40311"/>
    <cellStyle name="Normal 8 5 12 2" xfId="40312"/>
    <cellStyle name="Normal 8 5 12 3" xfId="40313"/>
    <cellStyle name="Normal 8 5 13" xfId="40314"/>
    <cellStyle name="Normal 8 5 14" xfId="40315"/>
    <cellStyle name="Normal 8 5 2" xfId="40316"/>
    <cellStyle name="Normal 8 5 2 10" xfId="40317"/>
    <cellStyle name="Normal 8 5 2 11" xfId="40318"/>
    <cellStyle name="Normal 8 5 2 2" xfId="40319"/>
    <cellStyle name="Normal 8 5 2 2 2" xfId="40320"/>
    <cellStyle name="Normal 8 5 2 2 2 2" xfId="40321"/>
    <cellStyle name="Normal 8 5 2 2 2 2 2" xfId="40322"/>
    <cellStyle name="Normal 8 5 2 2 2 2 3" xfId="40323"/>
    <cellStyle name="Normal 8 5 2 2 2 3" xfId="40324"/>
    <cellStyle name="Normal 8 5 2 2 2 3 2" xfId="40325"/>
    <cellStyle name="Normal 8 5 2 2 2 3 3" xfId="40326"/>
    <cellStyle name="Normal 8 5 2 2 2 4" xfId="40327"/>
    <cellStyle name="Normal 8 5 2 2 2 4 2" xfId="40328"/>
    <cellStyle name="Normal 8 5 2 2 2 4 3" xfId="40329"/>
    <cellStyle name="Normal 8 5 2 2 2 5" xfId="40330"/>
    <cellStyle name="Normal 8 5 2 2 2 5 2" xfId="40331"/>
    <cellStyle name="Normal 8 5 2 2 2 5 3" xfId="40332"/>
    <cellStyle name="Normal 8 5 2 2 2 6" xfId="40333"/>
    <cellStyle name="Normal 8 5 2 2 2 7" xfId="40334"/>
    <cellStyle name="Normal 8 5 2 2 3" xfId="40335"/>
    <cellStyle name="Normal 8 5 2 2 3 2" xfId="40336"/>
    <cellStyle name="Normal 8 5 2 2 3 3" xfId="40337"/>
    <cellStyle name="Normal 8 5 2 2 4" xfId="40338"/>
    <cellStyle name="Normal 8 5 2 2 4 2" xfId="40339"/>
    <cellStyle name="Normal 8 5 2 2 4 3" xfId="40340"/>
    <cellStyle name="Normal 8 5 2 2 5" xfId="40341"/>
    <cellStyle name="Normal 8 5 2 2 5 2" xfId="40342"/>
    <cellStyle name="Normal 8 5 2 2 5 3" xfId="40343"/>
    <cellStyle name="Normal 8 5 2 2 6" xfId="40344"/>
    <cellStyle name="Normal 8 5 2 2 6 2" xfId="40345"/>
    <cellStyle name="Normal 8 5 2 2 6 3" xfId="40346"/>
    <cellStyle name="Normal 8 5 2 2 7" xfId="40347"/>
    <cellStyle name="Normal 8 5 2 2 8" xfId="40348"/>
    <cellStyle name="Normal 8 5 2 3" xfId="40349"/>
    <cellStyle name="Normal 8 5 2 3 2" xfId="40350"/>
    <cellStyle name="Normal 8 5 2 3 2 2" xfId="40351"/>
    <cellStyle name="Normal 8 5 2 3 2 3" xfId="40352"/>
    <cellStyle name="Normal 8 5 2 3 3" xfId="40353"/>
    <cellStyle name="Normal 8 5 2 3 3 2" xfId="40354"/>
    <cellStyle name="Normal 8 5 2 3 3 3" xfId="40355"/>
    <cellStyle name="Normal 8 5 2 3 4" xfId="40356"/>
    <cellStyle name="Normal 8 5 2 3 4 2" xfId="40357"/>
    <cellStyle name="Normal 8 5 2 3 4 3" xfId="40358"/>
    <cellStyle name="Normal 8 5 2 3 5" xfId="40359"/>
    <cellStyle name="Normal 8 5 2 3 5 2" xfId="40360"/>
    <cellStyle name="Normal 8 5 2 3 5 3" xfId="40361"/>
    <cellStyle name="Normal 8 5 2 3 6" xfId="40362"/>
    <cellStyle name="Normal 8 5 2 3 7" xfId="40363"/>
    <cellStyle name="Normal 8 5 2 4" xfId="40364"/>
    <cellStyle name="Normal 8 5 2 4 2" xfId="40365"/>
    <cellStyle name="Normal 8 5 2 4 2 2" xfId="40366"/>
    <cellStyle name="Normal 8 5 2 4 2 3" xfId="40367"/>
    <cellStyle name="Normal 8 5 2 4 3" xfId="40368"/>
    <cellStyle name="Normal 8 5 2 4 3 2" xfId="40369"/>
    <cellStyle name="Normal 8 5 2 4 3 3" xfId="40370"/>
    <cellStyle name="Normal 8 5 2 4 4" xfId="40371"/>
    <cellStyle name="Normal 8 5 2 4 4 2" xfId="40372"/>
    <cellStyle name="Normal 8 5 2 4 4 3" xfId="40373"/>
    <cellStyle name="Normal 8 5 2 4 5" xfId="40374"/>
    <cellStyle name="Normal 8 5 2 4 5 2" xfId="40375"/>
    <cellStyle name="Normal 8 5 2 4 5 3" xfId="40376"/>
    <cellStyle name="Normal 8 5 2 4 6" xfId="40377"/>
    <cellStyle name="Normal 8 5 2 4 7" xfId="40378"/>
    <cellStyle name="Normal 8 5 2 5" xfId="40379"/>
    <cellStyle name="Normal 8 5 2 5 2" xfId="40380"/>
    <cellStyle name="Normal 8 5 2 5 2 2" xfId="40381"/>
    <cellStyle name="Normal 8 5 2 5 2 3" xfId="40382"/>
    <cellStyle name="Normal 8 5 2 5 3" xfId="40383"/>
    <cellStyle name="Normal 8 5 2 5 3 2" xfId="40384"/>
    <cellStyle name="Normal 8 5 2 5 3 3" xfId="40385"/>
    <cellStyle name="Normal 8 5 2 5 4" xfId="40386"/>
    <cellStyle name="Normal 8 5 2 5 4 2" xfId="40387"/>
    <cellStyle name="Normal 8 5 2 5 4 3" xfId="40388"/>
    <cellStyle name="Normal 8 5 2 5 5" xfId="40389"/>
    <cellStyle name="Normal 8 5 2 5 5 2" xfId="40390"/>
    <cellStyle name="Normal 8 5 2 5 5 3" xfId="40391"/>
    <cellStyle name="Normal 8 5 2 5 6" xfId="40392"/>
    <cellStyle name="Normal 8 5 2 5 7" xfId="40393"/>
    <cellStyle name="Normal 8 5 2 6" xfId="40394"/>
    <cellStyle name="Normal 8 5 2 6 2" xfId="40395"/>
    <cellStyle name="Normal 8 5 2 6 3" xfId="40396"/>
    <cellStyle name="Normal 8 5 2 7" xfId="40397"/>
    <cellStyle name="Normal 8 5 2 7 2" xfId="40398"/>
    <cellStyle name="Normal 8 5 2 7 3" xfId="40399"/>
    <cellStyle name="Normal 8 5 2 8" xfId="40400"/>
    <cellStyle name="Normal 8 5 2 8 2" xfId="40401"/>
    <cellStyle name="Normal 8 5 2 8 3" xfId="40402"/>
    <cellStyle name="Normal 8 5 2 9" xfId="40403"/>
    <cellStyle name="Normal 8 5 2 9 2" xfId="40404"/>
    <cellStyle name="Normal 8 5 2 9 3" xfId="40405"/>
    <cellStyle name="Normal 8 5 3" xfId="40406"/>
    <cellStyle name="Normal 8 5 3 2" xfId="40407"/>
    <cellStyle name="Normal 8 5 3 2 2" xfId="40408"/>
    <cellStyle name="Normal 8 5 3 2 2 2" xfId="40409"/>
    <cellStyle name="Normal 8 5 3 2 2 3" xfId="40410"/>
    <cellStyle name="Normal 8 5 3 2 3" xfId="40411"/>
    <cellStyle name="Normal 8 5 3 2 3 2" xfId="40412"/>
    <cellStyle name="Normal 8 5 3 2 3 3" xfId="40413"/>
    <cellStyle name="Normal 8 5 3 2 4" xfId="40414"/>
    <cellStyle name="Normal 8 5 3 2 4 2" xfId="40415"/>
    <cellStyle name="Normal 8 5 3 2 4 3" xfId="40416"/>
    <cellStyle name="Normal 8 5 3 2 5" xfId="40417"/>
    <cellStyle name="Normal 8 5 3 2 5 2" xfId="40418"/>
    <cellStyle name="Normal 8 5 3 2 5 3" xfId="40419"/>
    <cellStyle name="Normal 8 5 3 2 6" xfId="40420"/>
    <cellStyle name="Normal 8 5 3 2 7" xfId="40421"/>
    <cellStyle name="Normal 8 5 3 3" xfId="40422"/>
    <cellStyle name="Normal 8 5 3 3 2" xfId="40423"/>
    <cellStyle name="Normal 8 5 3 3 3" xfId="40424"/>
    <cellStyle name="Normal 8 5 3 4" xfId="40425"/>
    <cellStyle name="Normal 8 5 3 4 2" xfId="40426"/>
    <cellStyle name="Normal 8 5 3 4 3" xfId="40427"/>
    <cellStyle name="Normal 8 5 3 5" xfId="40428"/>
    <cellStyle name="Normal 8 5 3 5 2" xfId="40429"/>
    <cellStyle name="Normal 8 5 3 5 3" xfId="40430"/>
    <cellStyle name="Normal 8 5 3 6" xfId="40431"/>
    <cellStyle name="Normal 8 5 3 6 2" xfId="40432"/>
    <cellStyle name="Normal 8 5 3 6 3" xfId="40433"/>
    <cellStyle name="Normal 8 5 3 7" xfId="40434"/>
    <cellStyle name="Normal 8 5 3 8" xfId="40435"/>
    <cellStyle name="Normal 8 5 4" xfId="40436"/>
    <cellStyle name="Normal 8 5 4 2" xfId="40437"/>
    <cellStyle name="Normal 8 5 4 2 2" xfId="40438"/>
    <cellStyle name="Normal 8 5 4 2 2 2" xfId="40439"/>
    <cellStyle name="Normal 8 5 4 2 2 3" xfId="40440"/>
    <cellStyle name="Normal 8 5 4 2 3" xfId="40441"/>
    <cellStyle name="Normal 8 5 4 2 3 2" xfId="40442"/>
    <cellStyle name="Normal 8 5 4 2 3 3" xfId="40443"/>
    <cellStyle name="Normal 8 5 4 2 4" xfId="40444"/>
    <cellStyle name="Normal 8 5 4 2 4 2" xfId="40445"/>
    <cellStyle name="Normal 8 5 4 2 4 3" xfId="40446"/>
    <cellStyle name="Normal 8 5 4 2 5" xfId="40447"/>
    <cellStyle name="Normal 8 5 4 2 5 2" xfId="40448"/>
    <cellStyle name="Normal 8 5 4 2 5 3" xfId="40449"/>
    <cellStyle name="Normal 8 5 4 2 6" xfId="40450"/>
    <cellStyle name="Normal 8 5 4 2 7" xfId="40451"/>
    <cellStyle name="Normal 8 5 4 3" xfId="40452"/>
    <cellStyle name="Normal 8 5 4 3 2" xfId="40453"/>
    <cellStyle name="Normal 8 5 4 3 3" xfId="40454"/>
    <cellStyle name="Normal 8 5 4 4" xfId="40455"/>
    <cellStyle name="Normal 8 5 4 4 2" xfId="40456"/>
    <cellStyle name="Normal 8 5 4 4 3" xfId="40457"/>
    <cellStyle name="Normal 8 5 4 5" xfId="40458"/>
    <cellStyle name="Normal 8 5 4 5 2" xfId="40459"/>
    <cellStyle name="Normal 8 5 4 5 3" xfId="40460"/>
    <cellStyle name="Normal 8 5 4 6" xfId="40461"/>
    <cellStyle name="Normal 8 5 4 6 2" xfId="40462"/>
    <cellStyle name="Normal 8 5 4 6 3" xfId="40463"/>
    <cellStyle name="Normal 8 5 4 7" xfId="40464"/>
    <cellStyle name="Normal 8 5 4 8" xfId="40465"/>
    <cellStyle name="Normal 8 5 5" xfId="40466"/>
    <cellStyle name="Normal 8 5 5 2" xfId="40467"/>
    <cellStyle name="Normal 8 5 5 2 2" xfId="40468"/>
    <cellStyle name="Normal 8 5 5 2 3" xfId="40469"/>
    <cellStyle name="Normal 8 5 5 3" xfId="40470"/>
    <cellStyle name="Normal 8 5 5 3 2" xfId="40471"/>
    <cellStyle name="Normal 8 5 5 3 3" xfId="40472"/>
    <cellStyle name="Normal 8 5 5 4" xfId="40473"/>
    <cellStyle name="Normal 8 5 5 4 2" xfId="40474"/>
    <cellStyle name="Normal 8 5 5 4 3" xfId="40475"/>
    <cellStyle name="Normal 8 5 5 5" xfId="40476"/>
    <cellStyle name="Normal 8 5 5 5 2" xfId="40477"/>
    <cellStyle name="Normal 8 5 5 5 3" xfId="40478"/>
    <cellStyle name="Normal 8 5 5 6" xfId="40479"/>
    <cellStyle name="Normal 8 5 5 7" xfId="40480"/>
    <cellStyle name="Normal 8 5 6" xfId="40481"/>
    <cellStyle name="Normal 8 5 6 2" xfId="40482"/>
    <cellStyle name="Normal 8 5 6 2 2" xfId="40483"/>
    <cellStyle name="Normal 8 5 6 2 3" xfId="40484"/>
    <cellStyle name="Normal 8 5 6 3" xfId="40485"/>
    <cellStyle name="Normal 8 5 6 3 2" xfId="40486"/>
    <cellStyle name="Normal 8 5 6 3 3" xfId="40487"/>
    <cellStyle name="Normal 8 5 6 4" xfId="40488"/>
    <cellStyle name="Normal 8 5 6 4 2" xfId="40489"/>
    <cellStyle name="Normal 8 5 6 4 3" xfId="40490"/>
    <cellStyle name="Normal 8 5 6 5" xfId="40491"/>
    <cellStyle name="Normal 8 5 6 5 2" xfId="40492"/>
    <cellStyle name="Normal 8 5 6 5 3" xfId="40493"/>
    <cellStyle name="Normal 8 5 6 6" xfId="40494"/>
    <cellStyle name="Normal 8 5 6 7" xfId="40495"/>
    <cellStyle name="Normal 8 5 7" xfId="40496"/>
    <cellStyle name="Normal 8 5 7 2" xfId="40497"/>
    <cellStyle name="Normal 8 5 7 2 2" xfId="40498"/>
    <cellStyle name="Normal 8 5 7 2 3" xfId="40499"/>
    <cellStyle name="Normal 8 5 7 3" xfId="40500"/>
    <cellStyle name="Normal 8 5 7 3 2" xfId="40501"/>
    <cellStyle name="Normal 8 5 7 3 3" xfId="40502"/>
    <cellStyle name="Normal 8 5 7 4" xfId="40503"/>
    <cellStyle name="Normal 8 5 7 4 2" xfId="40504"/>
    <cellStyle name="Normal 8 5 7 4 3" xfId="40505"/>
    <cellStyle name="Normal 8 5 7 5" xfId="40506"/>
    <cellStyle name="Normal 8 5 7 5 2" xfId="40507"/>
    <cellStyle name="Normal 8 5 7 5 3" xfId="40508"/>
    <cellStyle name="Normal 8 5 7 6" xfId="40509"/>
    <cellStyle name="Normal 8 5 7 7" xfId="40510"/>
    <cellStyle name="Normal 8 5 8" xfId="40511"/>
    <cellStyle name="Normal 8 5 8 2" xfId="40512"/>
    <cellStyle name="Normal 8 5 8 2 2" xfId="40513"/>
    <cellStyle name="Normal 8 5 8 2 3" xfId="40514"/>
    <cellStyle name="Normal 8 5 8 3" xfId="40515"/>
    <cellStyle name="Normal 8 5 8 3 2" xfId="40516"/>
    <cellStyle name="Normal 8 5 8 3 3" xfId="40517"/>
    <cellStyle name="Normal 8 5 8 4" xfId="40518"/>
    <cellStyle name="Normal 8 5 8 4 2" xfId="40519"/>
    <cellStyle name="Normal 8 5 8 4 3" xfId="40520"/>
    <cellStyle name="Normal 8 5 8 5" xfId="40521"/>
    <cellStyle name="Normal 8 5 8 5 2" xfId="40522"/>
    <cellStyle name="Normal 8 5 8 5 3" xfId="40523"/>
    <cellStyle name="Normal 8 5 8 6" xfId="40524"/>
    <cellStyle name="Normal 8 5 8 7" xfId="40525"/>
    <cellStyle name="Normal 8 5 9" xfId="40526"/>
    <cellStyle name="Normal 8 5 9 2" xfId="40527"/>
    <cellStyle name="Normal 8 5 9 3" xfId="40528"/>
    <cellStyle name="Normal 8 6" xfId="40529"/>
    <cellStyle name="Normal 8 6 10" xfId="40530"/>
    <cellStyle name="Normal 8 6 11" xfId="40531"/>
    <cellStyle name="Normal 8 6 2" xfId="40532"/>
    <cellStyle name="Normal 8 6 2 2" xfId="40533"/>
    <cellStyle name="Normal 8 6 2 2 2" xfId="40534"/>
    <cellStyle name="Normal 8 6 2 2 2 2" xfId="40535"/>
    <cellStyle name="Normal 8 6 2 2 2 3" xfId="40536"/>
    <cellStyle name="Normal 8 6 2 2 3" xfId="40537"/>
    <cellStyle name="Normal 8 6 2 2 3 2" xfId="40538"/>
    <cellStyle name="Normal 8 6 2 2 3 3" xfId="40539"/>
    <cellStyle name="Normal 8 6 2 2 4" xfId="40540"/>
    <cellStyle name="Normal 8 6 2 2 4 2" xfId="40541"/>
    <cellStyle name="Normal 8 6 2 2 4 3" xfId="40542"/>
    <cellStyle name="Normal 8 6 2 2 5" xfId="40543"/>
    <cellStyle name="Normal 8 6 2 2 5 2" xfId="40544"/>
    <cellStyle name="Normal 8 6 2 2 5 3" xfId="40545"/>
    <cellStyle name="Normal 8 6 2 2 6" xfId="40546"/>
    <cellStyle name="Normal 8 6 2 2 7" xfId="40547"/>
    <cellStyle name="Normal 8 6 2 3" xfId="40548"/>
    <cellStyle name="Normal 8 6 2 3 2" xfId="40549"/>
    <cellStyle name="Normal 8 6 2 3 3" xfId="40550"/>
    <cellStyle name="Normal 8 6 2 4" xfId="40551"/>
    <cellStyle name="Normal 8 6 2 4 2" xfId="40552"/>
    <cellStyle name="Normal 8 6 2 4 3" xfId="40553"/>
    <cellStyle name="Normal 8 6 2 5" xfId="40554"/>
    <cellStyle name="Normal 8 6 2 5 2" xfId="40555"/>
    <cellStyle name="Normal 8 6 2 5 3" xfId="40556"/>
    <cellStyle name="Normal 8 6 2 6" xfId="40557"/>
    <cellStyle name="Normal 8 6 2 6 2" xfId="40558"/>
    <cellStyle name="Normal 8 6 2 6 3" xfId="40559"/>
    <cellStyle name="Normal 8 6 2 7" xfId="40560"/>
    <cellStyle name="Normal 8 6 2 8" xfId="40561"/>
    <cellStyle name="Normal 8 6 3" xfId="40562"/>
    <cellStyle name="Normal 8 6 3 2" xfId="40563"/>
    <cellStyle name="Normal 8 6 3 2 2" xfId="40564"/>
    <cellStyle name="Normal 8 6 3 2 3" xfId="40565"/>
    <cellStyle name="Normal 8 6 3 3" xfId="40566"/>
    <cellStyle name="Normal 8 6 3 3 2" xfId="40567"/>
    <cellStyle name="Normal 8 6 3 3 3" xfId="40568"/>
    <cellStyle name="Normal 8 6 3 4" xfId="40569"/>
    <cellStyle name="Normal 8 6 3 4 2" xfId="40570"/>
    <cellStyle name="Normal 8 6 3 4 3" xfId="40571"/>
    <cellStyle name="Normal 8 6 3 5" xfId="40572"/>
    <cellStyle name="Normal 8 6 3 5 2" xfId="40573"/>
    <cellStyle name="Normal 8 6 3 5 3" xfId="40574"/>
    <cellStyle name="Normal 8 6 3 6" xfId="40575"/>
    <cellStyle name="Normal 8 6 3 7" xfId="40576"/>
    <cellStyle name="Normal 8 6 4" xfId="40577"/>
    <cellStyle name="Normal 8 6 4 2" xfId="40578"/>
    <cellStyle name="Normal 8 6 4 2 2" xfId="40579"/>
    <cellStyle name="Normal 8 6 4 2 3" xfId="40580"/>
    <cellStyle name="Normal 8 6 4 3" xfId="40581"/>
    <cellStyle name="Normal 8 6 4 3 2" xfId="40582"/>
    <cellStyle name="Normal 8 6 4 3 3" xfId="40583"/>
    <cellStyle name="Normal 8 6 4 4" xfId="40584"/>
    <cellStyle name="Normal 8 6 4 4 2" xfId="40585"/>
    <cellStyle name="Normal 8 6 4 4 3" xfId="40586"/>
    <cellStyle name="Normal 8 6 4 5" xfId="40587"/>
    <cellStyle name="Normal 8 6 4 5 2" xfId="40588"/>
    <cellStyle name="Normal 8 6 4 5 3" xfId="40589"/>
    <cellStyle name="Normal 8 6 4 6" xfId="40590"/>
    <cellStyle name="Normal 8 6 4 7" xfId="40591"/>
    <cellStyle name="Normal 8 6 5" xfId="40592"/>
    <cellStyle name="Normal 8 6 5 2" xfId="40593"/>
    <cellStyle name="Normal 8 6 5 2 2" xfId="40594"/>
    <cellStyle name="Normal 8 6 5 2 3" xfId="40595"/>
    <cellStyle name="Normal 8 6 5 3" xfId="40596"/>
    <cellStyle name="Normal 8 6 5 3 2" xfId="40597"/>
    <cellStyle name="Normal 8 6 5 3 3" xfId="40598"/>
    <cellStyle name="Normal 8 6 5 4" xfId="40599"/>
    <cellStyle name="Normal 8 6 5 4 2" xfId="40600"/>
    <cellStyle name="Normal 8 6 5 4 3" xfId="40601"/>
    <cellStyle name="Normal 8 6 5 5" xfId="40602"/>
    <cellStyle name="Normal 8 6 5 5 2" xfId="40603"/>
    <cellStyle name="Normal 8 6 5 5 3" xfId="40604"/>
    <cellStyle name="Normal 8 6 5 6" xfId="40605"/>
    <cellStyle name="Normal 8 6 5 7" xfId="40606"/>
    <cellStyle name="Normal 8 6 6" xfId="40607"/>
    <cellStyle name="Normal 8 6 6 2" xfId="40608"/>
    <cellStyle name="Normal 8 6 6 3" xfId="40609"/>
    <cellStyle name="Normal 8 6 7" xfId="40610"/>
    <cellStyle name="Normal 8 6 7 2" xfId="40611"/>
    <cellStyle name="Normal 8 6 7 3" xfId="40612"/>
    <cellStyle name="Normal 8 6 8" xfId="40613"/>
    <cellStyle name="Normal 8 6 8 2" xfId="40614"/>
    <cellStyle name="Normal 8 6 8 3" xfId="40615"/>
    <cellStyle name="Normal 8 6 9" xfId="40616"/>
    <cellStyle name="Normal 8 6 9 2" xfId="40617"/>
    <cellStyle name="Normal 8 6 9 3" xfId="40618"/>
    <cellStyle name="Normal 8 7" xfId="40619"/>
    <cellStyle name="Normal 8 7 2" xfId="40620"/>
    <cellStyle name="Normal 8 7 2 2" xfId="40621"/>
    <cellStyle name="Normal 8 7 2 2 2" xfId="40622"/>
    <cellStyle name="Normal 8 7 2 2 3" xfId="40623"/>
    <cellStyle name="Normal 8 7 2 3" xfId="40624"/>
    <cellStyle name="Normal 8 7 2 3 2" xfId="40625"/>
    <cellStyle name="Normal 8 7 2 3 3" xfId="40626"/>
    <cellStyle name="Normal 8 7 2 4" xfId="40627"/>
    <cellStyle name="Normal 8 7 2 4 2" xfId="40628"/>
    <cellStyle name="Normal 8 7 2 4 3" xfId="40629"/>
    <cellStyle name="Normal 8 7 2 5" xfId="40630"/>
    <cellStyle name="Normal 8 7 2 5 2" xfId="40631"/>
    <cellStyle name="Normal 8 7 2 5 3" xfId="40632"/>
    <cellStyle name="Normal 8 7 2 6" xfId="40633"/>
    <cellStyle name="Normal 8 7 2 7" xfId="40634"/>
    <cellStyle name="Normal 8 7 3" xfId="40635"/>
    <cellStyle name="Normal 8 7 3 2" xfId="40636"/>
    <cellStyle name="Normal 8 7 3 3" xfId="40637"/>
    <cellStyle name="Normal 8 7 4" xfId="40638"/>
    <cellStyle name="Normal 8 7 4 2" xfId="40639"/>
    <cellStyle name="Normal 8 7 4 3" xfId="40640"/>
    <cellStyle name="Normal 8 7 5" xfId="40641"/>
    <cellStyle name="Normal 8 7 5 2" xfId="40642"/>
    <cellStyle name="Normal 8 7 5 3" xfId="40643"/>
    <cellStyle name="Normal 8 7 6" xfId="40644"/>
    <cellStyle name="Normal 8 7 6 2" xfId="40645"/>
    <cellStyle name="Normal 8 7 6 3" xfId="40646"/>
    <cellStyle name="Normal 8 7 7" xfId="40647"/>
    <cellStyle name="Normal 8 7 8" xfId="40648"/>
    <cellStyle name="Normal 8 8" xfId="40649"/>
    <cellStyle name="Normal 8 8 2" xfId="40650"/>
    <cellStyle name="Normal 8 8 2 2" xfId="40651"/>
    <cellStyle name="Normal 8 8 2 2 2" xfId="40652"/>
    <cellStyle name="Normal 8 8 2 2 3" xfId="40653"/>
    <cellStyle name="Normal 8 8 2 3" xfId="40654"/>
    <cellStyle name="Normal 8 8 2 3 2" xfId="40655"/>
    <cellStyle name="Normal 8 8 2 3 3" xfId="40656"/>
    <cellStyle name="Normal 8 8 2 4" xfId="40657"/>
    <cellStyle name="Normal 8 8 2 4 2" xfId="40658"/>
    <cellStyle name="Normal 8 8 2 4 3" xfId="40659"/>
    <cellStyle name="Normal 8 8 2 5" xfId="40660"/>
    <cellStyle name="Normal 8 8 2 5 2" xfId="40661"/>
    <cellStyle name="Normal 8 8 2 5 3" xfId="40662"/>
    <cellStyle name="Normal 8 8 2 6" xfId="40663"/>
    <cellStyle name="Normal 8 8 2 7" xfId="40664"/>
    <cellStyle name="Normal 8 8 3" xfId="40665"/>
    <cellStyle name="Normal 8 8 3 2" xfId="40666"/>
    <cellStyle name="Normal 8 8 3 3" xfId="40667"/>
    <cellStyle name="Normal 8 8 4" xfId="40668"/>
    <cellStyle name="Normal 8 8 4 2" xfId="40669"/>
    <cellStyle name="Normal 8 8 4 3" xfId="40670"/>
    <cellStyle name="Normal 8 8 5" xfId="40671"/>
    <cellStyle name="Normal 8 8 5 2" xfId="40672"/>
    <cellStyle name="Normal 8 8 5 3" xfId="40673"/>
    <cellStyle name="Normal 8 8 6" xfId="40674"/>
    <cellStyle name="Normal 8 8 6 2" xfId="40675"/>
    <cellStyle name="Normal 8 8 6 3" xfId="40676"/>
    <cellStyle name="Normal 8 8 7" xfId="40677"/>
    <cellStyle name="Normal 8 8 8" xfId="40678"/>
    <cellStyle name="Normal 8 9" xfId="40679"/>
    <cellStyle name="Normal 8 9 2" xfId="40680"/>
    <cellStyle name="Normal 8 9 2 2" xfId="40681"/>
    <cellStyle name="Normal 8 9 2 2 2" xfId="40682"/>
    <cellStyle name="Normal 8 9 2 2 3" xfId="40683"/>
    <cellStyle name="Normal 8 9 2 3" xfId="40684"/>
    <cellStyle name="Normal 8 9 2 3 2" xfId="40685"/>
    <cellStyle name="Normal 8 9 2 3 3" xfId="40686"/>
    <cellStyle name="Normal 8 9 2 4" xfId="40687"/>
    <cellStyle name="Normal 8 9 2 4 2" xfId="40688"/>
    <cellStyle name="Normal 8 9 2 4 3" xfId="40689"/>
    <cellStyle name="Normal 8 9 2 5" xfId="40690"/>
    <cellStyle name="Normal 8 9 2 5 2" xfId="40691"/>
    <cellStyle name="Normal 8 9 2 5 3" xfId="40692"/>
    <cellStyle name="Normal 8 9 2 6" xfId="40693"/>
    <cellStyle name="Normal 8 9 2 7" xfId="40694"/>
    <cellStyle name="Normal 8 9 3" xfId="40695"/>
    <cellStyle name="Normal 8 9 3 2" xfId="40696"/>
    <cellStyle name="Normal 8 9 3 3" xfId="40697"/>
    <cellStyle name="Normal 8 9 4" xfId="40698"/>
    <cellStyle name="Normal 8 9 4 2" xfId="40699"/>
    <cellStyle name="Normal 8 9 4 3" xfId="40700"/>
    <cellStyle name="Normal 8 9 5" xfId="40701"/>
    <cellStyle name="Normal 8 9 5 2" xfId="40702"/>
    <cellStyle name="Normal 8 9 5 3" xfId="40703"/>
    <cellStyle name="Normal 8 9 6" xfId="40704"/>
    <cellStyle name="Normal 8 9 6 2" xfId="40705"/>
    <cellStyle name="Normal 8 9 6 3" xfId="40706"/>
    <cellStyle name="Normal 8 9 7" xfId="40707"/>
    <cellStyle name="Normal 8 9 8" xfId="40708"/>
    <cellStyle name="Normal 80" xfId="46463"/>
    <cellStyle name="Normal 81" xfId="46464"/>
    <cellStyle name="Normal 82" xfId="46465"/>
    <cellStyle name="Normal 83" xfId="46466"/>
    <cellStyle name="Normal 84" xfId="46467"/>
    <cellStyle name="Normal 85" xfId="46468"/>
    <cellStyle name="Normal 86" xfId="46469"/>
    <cellStyle name="Normal 87" xfId="46470"/>
    <cellStyle name="Normal 88" xfId="46471"/>
    <cellStyle name="Normal 89" xfId="46472"/>
    <cellStyle name="Normal 9" xfId="40709"/>
    <cellStyle name="Normal 9 10" xfId="40710"/>
    <cellStyle name="Normal 9 10 2" xfId="40711"/>
    <cellStyle name="Normal 9 10 2 2" xfId="40712"/>
    <cellStyle name="Normal 9 10 2 3" xfId="40713"/>
    <cellStyle name="Normal 9 10 3" xfId="40714"/>
    <cellStyle name="Normal 9 10 3 2" xfId="40715"/>
    <cellStyle name="Normal 9 10 3 3" xfId="40716"/>
    <cellStyle name="Normal 9 10 4" xfId="40717"/>
    <cellStyle name="Normal 9 10 4 2" xfId="40718"/>
    <cellStyle name="Normal 9 10 4 3" xfId="40719"/>
    <cellStyle name="Normal 9 10 5" xfId="40720"/>
    <cellStyle name="Normal 9 10 5 2" xfId="40721"/>
    <cellStyle name="Normal 9 10 5 3" xfId="40722"/>
    <cellStyle name="Normal 9 10 6" xfId="40723"/>
    <cellStyle name="Normal 9 10 7" xfId="40724"/>
    <cellStyle name="Normal 9 11" xfId="40725"/>
    <cellStyle name="Normal 9 11 2" xfId="40726"/>
    <cellStyle name="Normal 9 11 2 2" xfId="40727"/>
    <cellStyle name="Normal 9 11 2 3" xfId="40728"/>
    <cellStyle name="Normal 9 11 3" xfId="40729"/>
    <cellStyle name="Normal 9 11 3 2" xfId="40730"/>
    <cellStyle name="Normal 9 11 3 3" xfId="40731"/>
    <cellStyle name="Normal 9 11 4" xfId="40732"/>
    <cellStyle name="Normal 9 11 4 2" xfId="40733"/>
    <cellStyle name="Normal 9 11 4 3" xfId="40734"/>
    <cellStyle name="Normal 9 11 5" xfId="40735"/>
    <cellStyle name="Normal 9 11 5 2" xfId="40736"/>
    <cellStyle name="Normal 9 11 5 3" xfId="40737"/>
    <cellStyle name="Normal 9 11 6" xfId="40738"/>
    <cellStyle name="Normal 9 11 7" xfId="40739"/>
    <cellStyle name="Normal 9 12" xfId="40740"/>
    <cellStyle name="Normal 9 12 2" xfId="40741"/>
    <cellStyle name="Normal 9 12 2 2" xfId="40742"/>
    <cellStyle name="Normal 9 12 2 3" xfId="40743"/>
    <cellStyle name="Normal 9 12 3" xfId="40744"/>
    <cellStyle name="Normal 9 12 3 2" xfId="40745"/>
    <cellStyle name="Normal 9 12 3 3" xfId="40746"/>
    <cellStyle name="Normal 9 12 4" xfId="40747"/>
    <cellStyle name="Normal 9 12 4 2" xfId="40748"/>
    <cellStyle name="Normal 9 12 4 3" xfId="40749"/>
    <cellStyle name="Normal 9 12 5" xfId="40750"/>
    <cellStyle name="Normal 9 12 5 2" xfId="40751"/>
    <cellStyle name="Normal 9 12 5 3" xfId="40752"/>
    <cellStyle name="Normal 9 12 6" xfId="40753"/>
    <cellStyle name="Normal 9 12 7" xfId="40754"/>
    <cellStyle name="Normal 9 13" xfId="40755"/>
    <cellStyle name="Normal 9 13 2" xfId="40756"/>
    <cellStyle name="Normal 9 13 2 2" xfId="40757"/>
    <cellStyle name="Normal 9 13 2 3" xfId="40758"/>
    <cellStyle name="Normal 9 13 3" xfId="40759"/>
    <cellStyle name="Normal 9 13 3 2" xfId="40760"/>
    <cellStyle name="Normal 9 13 3 3" xfId="40761"/>
    <cellStyle name="Normal 9 13 4" xfId="40762"/>
    <cellStyle name="Normal 9 13 4 2" xfId="40763"/>
    <cellStyle name="Normal 9 13 4 3" xfId="40764"/>
    <cellStyle name="Normal 9 13 5" xfId="40765"/>
    <cellStyle name="Normal 9 13 5 2" xfId="40766"/>
    <cellStyle name="Normal 9 13 5 3" xfId="40767"/>
    <cellStyle name="Normal 9 13 6" xfId="40768"/>
    <cellStyle name="Normal 9 13 7" xfId="40769"/>
    <cellStyle name="Normal 9 14" xfId="40770"/>
    <cellStyle name="Normal 9 14 2" xfId="40771"/>
    <cellStyle name="Normal 9 14 3" xfId="40772"/>
    <cellStyle name="Normal 9 15" xfId="40773"/>
    <cellStyle name="Normal 9 15 2" xfId="40774"/>
    <cellStyle name="Normal 9 15 3" xfId="40775"/>
    <cellStyle name="Normal 9 16" xfId="40776"/>
    <cellStyle name="Normal 9 16 2" xfId="40777"/>
    <cellStyle name="Normal 9 16 3" xfId="40778"/>
    <cellStyle name="Normal 9 17" xfId="40779"/>
    <cellStyle name="Normal 9 17 2" xfId="40780"/>
    <cellStyle name="Normal 9 17 3" xfId="40781"/>
    <cellStyle name="Normal 9 18" xfId="40782"/>
    <cellStyle name="Normal 9 19" xfId="40783"/>
    <cellStyle name="Normal 9 2" xfId="40784"/>
    <cellStyle name="Normal 9 2 2" xfId="40785"/>
    <cellStyle name="Normal 9 2 2 2" xfId="40786"/>
    <cellStyle name="Normal 9 2 3" xfId="40787"/>
    <cellStyle name="Normal 9 20" xfId="46421"/>
    <cellStyle name="Normal 9 3" xfId="40788"/>
    <cellStyle name="Normal 9 3 10" xfId="40789"/>
    <cellStyle name="Normal 9 3 10 2" xfId="40790"/>
    <cellStyle name="Normal 9 3 10 2 2" xfId="40791"/>
    <cellStyle name="Normal 9 3 10 2 3" xfId="40792"/>
    <cellStyle name="Normal 9 3 10 3" xfId="40793"/>
    <cellStyle name="Normal 9 3 10 3 2" xfId="40794"/>
    <cellStyle name="Normal 9 3 10 3 3" xfId="40795"/>
    <cellStyle name="Normal 9 3 10 4" xfId="40796"/>
    <cellStyle name="Normal 9 3 10 4 2" xfId="40797"/>
    <cellStyle name="Normal 9 3 10 4 3" xfId="40798"/>
    <cellStyle name="Normal 9 3 10 5" xfId="40799"/>
    <cellStyle name="Normal 9 3 10 5 2" xfId="40800"/>
    <cellStyle name="Normal 9 3 10 5 3" xfId="40801"/>
    <cellStyle name="Normal 9 3 10 6" xfId="40802"/>
    <cellStyle name="Normal 9 3 10 7" xfId="40803"/>
    <cellStyle name="Normal 9 3 11" xfId="40804"/>
    <cellStyle name="Normal 9 3 11 2" xfId="40805"/>
    <cellStyle name="Normal 9 3 11 3" xfId="40806"/>
    <cellStyle name="Normal 9 3 12" xfId="40807"/>
    <cellStyle name="Normal 9 3 12 2" xfId="40808"/>
    <cellStyle name="Normal 9 3 12 3" xfId="40809"/>
    <cellStyle name="Normal 9 3 13" xfId="40810"/>
    <cellStyle name="Normal 9 3 13 2" xfId="40811"/>
    <cellStyle name="Normal 9 3 13 3" xfId="40812"/>
    <cellStyle name="Normal 9 3 14" xfId="40813"/>
    <cellStyle name="Normal 9 3 14 2" xfId="40814"/>
    <cellStyle name="Normal 9 3 14 3" xfId="40815"/>
    <cellStyle name="Normal 9 3 15" xfId="40816"/>
    <cellStyle name="Normal 9 3 16" xfId="40817"/>
    <cellStyle name="Normal 9 3 2" xfId="40818"/>
    <cellStyle name="Normal 9 3 2 10" xfId="40819"/>
    <cellStyle name="Normal 9 3 2 10 2" xfId="40820"/>
    <cellStyle name="Normal 9 3 2 10 3" xfId="40821"/>
    <cellStyle name="Normal 9 3 2 11" xfId="40822"/>
    <cellStyle name="Normal 9 3 2 11 2" xfId="40823"/>
    <cellStyle name="Normal 9 3 2 11 3" xfId="40824"/>
    <cellStyle name="Normal 9 3 2 12" xfId="40825"/>
    <cellStyle name="Normal 9 3 2 12 2" xfId="40826"/>
    <cellStyle name="Normal 9 3 2 12 3" xfId="40827"/>
    <cellStyle name="Normal 9 3 2 13" xfId="40828"/>
    <cellStyle name="Normal 9 3 2 13 2" xfId="40829"/>
    <cellStyle name="Normal 9 3 2 13 3" xfId="40830"/>
    <cellStyle name="Normal 9 3 2 14" xfId="40831"/>
    <cellStyle name="Normal 9 3 2 15" xfId="40832"/>
    <cellStyle name="Normal 9 3 2 2" xfId="40833"/>
    <cellStyle name="Normal 9 3 2 2 10" xfId="40834"/>
    <cellStyle name="Normal 9 3 2 2 10 2" xfId="40835"/>
    <cellStyle name="Normal 9 3 2 2 10 3" xfId="40836"/>
    <cellStyle name="Normal 9 3 2 2 11" xfId="40837"/>
    <cellStyle name="Normal 9 3 2 2 11 2" xfId="40838"/>
    <cellStyle name="Normal 9 3 2 2 11 3" xfId="40839"/>
    <cellStyle name="Normal 9 3 2 2 12" xfId="40840"/>
    <cellStyle name="Normal 9 3 2 2 12 2" xfId="40841"/>
    <cellStyle name="Normal 9 3 2 2 12 3" xfId="40842"/>
    <cellStyle name="Normal 9 3 2 2 13" xfId="40843"/>
    <cellStyle name="Normal 9 3 2 2 14" xfId="40844"/>
    <cellStyle name="Normal 9 3 2 2 2" xfId="40845"/>
    <cellStyle name="Normal 9 3 2 2 2 10" xfId="40846"/>
    <cellStyle name="Normal 9 3 2 2 2 11" xfId="40847"/>
    <cellStyle name="Normal 9 3 2 2 2 2" xfId="40848"/>
    <cellStyle name="Normal 9 3 2 2 2 2 2" xfId="40849"/>
    <cellStyle name="Normal 9 3 2 2 2 2 2 2" xfId="40850"/>
    <cellStyle name="Normal 9 3 2 2 2 2 2 2 2" xfId="40851"/>
    <cellStyle name="Normal 9 3 2 2 2 2 2 2 3" xfId="40852"/>
    <cellStyle name="Normal 9 3 2 2 2 2 2 3" xfId="40853"/>
    <cellStyle name="Normal 9 3 2 2 2 2 2 3 2" xfId="40854"/>
    <cellStyle name="Normal 9 3 2 2 2 2 2 3 3" xfId="40855"/>
    <cellStyle name="Normal 9 3 2 2 2 2 2 4" xfId="40856"/>
    <cellStyle name="Normal 9 3 2 2 2 2 2 4 2" xfId="40857"/>
    <cellStyle name="Normal 9 3 2 2 2 2 2 4 3" xfId="40858"/>
    <cellStyle name="Normal 9 3 2 2 2 2 2 5" xfId="40859"/>
    <cellStyle name="Normal 9 3 2 2 2 2 2 5 2" xfId="40860"/>
    <cellStyle name="Normal 9 3 2 2 2 2 2 5 3" xfId="40861"/>
    <cellStyle name="Normal 9 3 2 2 2 2 2 6" xfId="40862"/>
    <cellStyle name="Normal 9 3 2 2 2 2 2 7" xfId="40863"/>
    <cellStyle name="Normal 9 3 2 2 2 2 3" xfId="40864"/>
    <cellStyle name="Normal 9 3 2 2 2 2 3 2" xfId="40865"/>
    <cellStyle name="Normal 9 3 2 2 2 2 3 3" xfId="40866"/>
    <cellStyle name="Normal 9 3 2 2 2 2 4" xfId="40867"/>
    <cellStyle name="Normal 9 3 2 2 2 2 4 2" xfId="40868"/>
    <cellStyle name="Normal 9 3 2 2 2 2 4 3" xfId="40869"/>
    <cellStyle name="Normal 9 3 2 2 2 2 5" xfId="40870"/>
    <cellStyle name="Normal 9 3 2 2 2 2 5 2" xfId="40871"/>
    <cellStyle name="Normal 9 3 2 2 2 2 5 3" xfId="40872"/>
    <cellStyle name="Normal 9 3 2 2 2 2 6" xfId="40873"/>
    <cellStyle name="Normal 9 3 2 2 2 2 6 2" xfId="40874"/>
    <cellStyle name="Normal 9 3 2 2 2 2 6 3" xfId="40875"/>
    <cellStyle name="Normal 9 3 2 2 2 2 7" xfId="40876"/>
    <cellStyle name="Normal 9 3 2 2 2 2 8" xfId="40877"/>
    <cellStyle name="Normal 9 3 2 2 2 3" xfId="40878"/>
    <cellStyle name="Normal 9 3 2 2 2 3 2" xfId="40879"/>
    <cellStyle name="Normal 9 3 2 2 2 3 2 2" xfId="40880"/>
    <cellStyle name="Normal 9 3 2 2 2 3 2 3" xfId="40881"/>
    <cellStyle name="Normal 9 3 2 2 2 3 3" xfId="40882"/>
    <cellStyle name="Normal 9 3 2 2 2 3 3 2" xfId="40883"/>
    <cellStyle name="Normal 9 3 2 2 2 3 3 3" xfId="40884"/>
    <cellStyle name="Normal 9 3 2 2 2 3 4" xfId="40885"/>
    <cellStyle name="Normal 9 3 2 2 2 3 4 2" xfId="40886"/>
    <cellStyle name="Normal 9 3 2 2 2 3 4 3" xfId="40887"/>
    <cellStyle name="Normal 9 3 2 2 2 3 5" xfId="40888"/>
    <cellStyle name="Normal 9 3 2 2 2 3 5 2" xfId="40889"/>
    <cellStyle name="Normal 9 3 2 2 2 3 5 3" xfId="40890"/>
    <cellStyle name="Normal 9 3 2 2 2 3 6" xfId="40891"/>
    <cellStyle name="Normal 9 3 2 2 2 3 7" xfId="40892"/>
    <cellStyle name="Normal 9 3 2 2 2 4" xfId="40893"/>
    <cellStyle name="Normal 9 3 2 2 2 4 2" xfId="40894"/>
    <cellStyle name="Normal 9 3 2 2 2 4 2 2" xfId="40895"/>
    <cellStyle name="Normal 9 3 2 2 2 4 2 3" xfId="40896"/>
    <cellStyle name="Normal 9 3 2 2 2 4 3" xfId="40897"/>
    <cellStyle name="Normal 9 3 2 2 2 4 3 2" xfId="40898"/>
    <cellStyle name="Normal 9 3 2 2 2 4 3 3" xfId="40899"/>
    <cellStyle name="Normal 9 3 2 2 2 4 4" xfId="40900"/>
    <cellStyle name="Normal 9 3 2 2 2 4 4 2" xfId="40901"/>
    <cellStyle name="Normal 9 3 2 2 2 4 4 3" xfId="40902"/>
    <cellStyle name="Normal 9 3 2 2 2 4 5" xfId="40903"/>
    <cellStyle name="Normal 9 3 2 2 2 4 5 2" xfId="40904"/>
    <cellStyle name="Normal 9 3 2 2 2 4 5 3" xfId="40905"/>
    <cellStyle name="Normal 9 3 2 2 2 4 6" xfId="40906"/>
    <cellStyle name="Normal 9 3 2 2 2 4 7" xfId="40907"/>
    <cellStyle name="Normal 9 3 2 2 2 5" xfId="40908"/>
    <cellStyle name="Normal 9 3 2 2 2 5 2" xfId="40909"/>
    <cellStyle name="Normal 9 3 2 2 2 5 2 2" xfId="40910"/>
    <cellStyle name="Normal 9 3 2 2 2 5 2 3" xfId="40911"/>
    <cellStyle name="Normal 9 3 2 2 2 5 3" xfId="40912"/>
    <cellStyle name="Normal 9 3 2 2 2 5 3 2" xfId="40913"/>
    <cellStyle name="Normal 9 3 2 2 2 5 3 3" xfId="40914"/>
    <cellStyle name="Normal 9 3 2 2 2 5 4" xfId="40915"/>
    <cellStyle name="Normal 9 3 2 2 2 5 4 2" xfId="40916"/>
    <cellStyle name="Normal 9 3 2 2 2 5 4 3" xfId="40917"/>
    <cellStyle name="Normal 9 3 2 2 2 5 5" xfId="40918"/>
    <cellStyle name="Normal 9 3 2 2 2 5 5 2" xfId="40919"/>
    <cellStyle name="Normal 9 3 2 2 2 5 5 3" xfId="40920"/>
    <cellStyle name="Normal 9 3 2 2 2 5 6" xfId="40921"/>
    <cellStyle name="Normal 9 3 2 2 2 5 7" xfId="40922"/>
    <cellStyle name="Normal 9 3 2 2 2 6" xfId="40923"/>
    <cellStyle name="Normal 9 3 2 2 2 6 2" xfId="40924"/>
    <cellStyle name="Normal 9 3 2 2 2 6 3" xfId="40925"/>
    <cellStyle name="Normal 9 3 2 2 2 7" xfId="40926"/>
    <cellStyle name="Normal 9 3 2 2 2 7 2" xfId="40927"/>
    <cellStyle name="Normal 9 3 2 2 2 7 3" xfId="40928"/>
    <cellStyle name="Normal 9 3 2 2 2 8" xfId="40929"/>
    <cellStyle name="Normal 9 3 2 2 2 8 2" xfId="40930"/>
    <cellStyle name="Normal 9 3 2 2 2 8 3" xfId="40931"/>
    <cellStyle name="Normal 9 3 2 2 2 9" xfId="40932"/>
    <cellStyle name="Normal 9 3 2 2 2 9 2" xfId="40933"/>
    <cellStyle name="Normal 9 3 2 2 2 9 3" xfId="40934"/>
    <cellStyle name="Normal 9 3 2 2 3" xfId="40935"/>
    <cellStyle name="Normal 9 3 2 2 3 2" xfId="40936"/>
    <cellStyle name="Normal 9 3 2 2 3 2 2" xfId="40937"/>
    <cellStyle name="Normal 9 3 2 2 3 2 2 2" xfId="40938"/>
    <cellStyle name="Normal 9 3 2 2 3 2 2 3" xfId="40939"/>
    <cellStyle name="Normal 9 3 2 2 3 2 3" xfId="40940"/>
    <cellStyle name="Normal 9 3 2 2 3 2 3 2" xfId="40941"/>
    <cellStyle name="Normal 9 3 2 2 3 2 3 3" xfId="40942"/>
    <cellStyle name="Normal 9 3 2 2 3 2 4" xfId="40943"/>
    <cellStyle name="Normal 9 3 2 2 3 2 4 2" xfId="40944"/>
    <cellStyle name="Normal 9 3 2 2 3 2 4 3" xfId="40945"/>
    <cellStyle name="Normal 9 3 2 2 3 2 5" xfId="40946"/>
    <cellStyle name="Normal 9 3 2 2 3 2 5 2" xfId="40947"/>
    <cellStyle name="Normal 9 3 2 2 3 2 5 3" xfId="40948"/>
    <cellStyle name="Normal 9 3 2 2 3 2 6" xfId="40949"/>
    <cellStyle name="Normal 9 3 2 2 3 2 7" xfId="40950"/>
    <cellStyle name="Normal 9 3 2 2 3 3" xfId="40951"/>
    <cellStyle name="Normal 9 3 2 2 3 3 2" xfId="40952"/>
    <cellStyle name="Normal 9 3 2 2 3 3 3" xfId="40953"/>
    <cellStyle name="Normal 9 3 2 2 3 4" xfId="40954"/>
    <cellStyle name="Normal 9 3 2 2 3 4 2" xfId="40955"/>
    <cellStyle name="Normal 9 3 2 2 3 4 3" xfId="40956"/>
    <cellStyle name="Normal 9 3 2 2 3 5" xfId="40957"/>
    <cellStyle name="Normal 9 3 2 2 3 5 2" xfId="40958"/>
    <cellStyle name="Normal 9 3 2 2 3 5 3" xfId="40959"/>
    <cellStyle name="Normal 9 3 2 2 3 6" xfId="40960"/>
    <cellStyle name="Normal 9 3 2 2 3 6 2" xfId="40961"/>
    <cellStyle name="Normal 9 3 2 2 3 6 3" xfId="40962"/>
    <cellStyle name="Normal 9 3 2 2 3 7" xfId="40963"/>
    <cellStyle name="Normal 9 3 2 2 3 8" xfId="40964"/>
    <cellStyle name="Normal 9 3 2 2 4" xfId="40965"/>
    <cellStyle name="Normal 9 3 2 2 4 2" xfId="40966"/>
    <cellStyle name="Normal 9 3 2 2 4 2 2" xfId="40967"/>
    <cellStyle name="Normal 9 3 2 2 4 2 2 2" xfId="40968"/>
    <cellStyle name="Normal 9 3 2 2 4 2 2 3" xfId="40969"/>
    <cellStyle name="Normal 9 3 2 2 4 2 3" xfId="40970"/>
    <cellStyle name="Normal 9 3 2 2 4 2 3 2" xfId="40971"/>
    <cellStyle name="Normal 9 3 2 2 4 2 3 3" xfId="40972"/>
    <cellStyle name="Normal 9 3 2 2 4 2 4" xfId="40973"/>
    <cellStyle name="Normal 9 3 2 2 4 2 4 2" xfId="40974"/>
    <cellStyle name="Normal 9 3 2 2 4 2 4 3" xfId="40975"/>
    <cellStyle name="Normal 9 3 2 2 4 2 5" xfId="40976"/>
    <cellStyle name="Normal 9 3 2 2 4 2 5 2" xfId="40977"/>
    <cellStyle name="Normal 9 3 2 2 4 2 5 3" xfId="40978"/>
    <cellStyle name="Normal 9 3 2 2 4 2 6" xfId="40979"/>
    <cellStyle name="Normal 9 3 2 2 4 2 7" xfId="40980"/>
    <cellStyle name="Normal 9 3 2 2 4 3" xfId="40981"/>
    <cellStyle name="Normal 9 3 2 2 4 3 2" xfId="40982"/>
    <cellStyle name="Normal 9 3 2 2 4 3 3" xfId="40983"/>
    <cellStyle name="Normal 9 3 2 2 4 4" xfId="40984"/>
    <cellStyle name="Normal 9 3 2 2 4 4 2" xfId="40985"/>
    <cellStyle name="Normal 9 3 2 2 4 4 3" xfId="40986"/>
    <cellStyle name="Normal 9 3 2 2 4 5" xfId="40987"/>
    <cellStyle name="Normal 9 3 2 2 4 5 2" xfId="40988"/>
    <cellStyle name="Normal 9 3 2 2 4 5 3" xfId="40989"/>
    <cellStyle name="Normal 9 3 2 2 4 6" xfId="40990"/>
    <cellStyle name="Normal 9 3 2 2 4 6 2" xfId="40991"/>
    <cellStyle name="Normal 9 3 2 2 4 6 3" xfId="40992"/>
    <cellStyle name="Normal 9 3 2 2 4 7" xfId="40993"/>
    <cellStyle name="Normal 9 3 2 2 4 8" xfId="40994"/>
    <cellStyle name="Normal 9 3 2 2 5" xfId="40995"/>
    <cellStyle name="Normal 9 3 2 2 5 2" xfId="40996"/>
    <cellStyle name="Normal 9 3 2 2 5 2 2" xfId="40997"/>
    <cellStyle name="Normal 9 3 2 2 5 2 3" xfId="40998"/>
    <cellStyle name="Normal 9 3 2 2 5 3" xfId="40999"/>
    <cellStyle name="Normal 9 3 2 2 5 3 2" xfId="41000"/>
    <cellStyle name="Normal 9 3 2 2 5 3 3" xfId="41001"/>
    <cellStyle name="Normal 9 3 2 2 5 4" xfId="41002"/>
    <cellStyle name="Normal 9 3 2 2 5 4 2" xfId="41003"/>
    <cellStyle name="Normal 9 3 2 2 5 4 3" xfId="41004"/>
    <cellStyle name="Normal 9 3 2 2 5 5" xfId="41005"/>
    <cellStyle name="Normal 9 3 2 2 5 5 2" xfId="41006"/>
    <cellStyle name="Normal 9 3 2 2 5 5 3" xfId="41007"/>
    <cellStyle name="Normal 9 3 2 2 5 6" xfId="41008"/>
    <cellStyle name="Normal 9 3 2 2 5 7" xfId="41009"/>
    <cellStyle name="Normal 9 3 2 2 6" xfId="41010"/>
    <cellStyle name="Normal 9 3 2 2 6 2" xfId="41011"/>
    <cellStyle name="Normal 9 3 2 2 6 2 2" xfId="41012"/>
    <cellStyle name="Normal 9 3 2 2 6 2 3" xfId="41013"/>
    <cellStyle name="Normal 9 3 2 2 6 3" xfId="41014"/>
    <cellStyle name="Normal 9 3 2 2 6 3 2" xfId="41015"/>
    <cellStyle name="Normal 9 3 2 2 6 3 3" xfId="41016"/>
    <cellStyle name="Normal 9 3 2 2 6 4" xfId="41017"/>
    <cellStyle name="Normal 9 3 2 2 6 4 2" xfId="41018"/>
    <cellStyle name="Normal 9 3 2 2 6 4 3" xfId="41019"/>
    <cellStyle name="Normal 9 3 2 2 6 5" xfId="41020"/>
    <cellStyle name="Normal 9 3 2 2 6 5 2" xfId="41021"/>
    <cellStyle name="Normal 9 3 2 2 6 5 3" xfId="41022"/>
    <cellStyle name="Normal 9 3 2 2 6 6" xfId="41023"/>
    <cellStyle name="Normal 9 3 2 2 6 7" xfId="41024"/>
    <cellStyle name="Normal 9 3 2 2 7" xfId="41025"/>
    <cellStyle name="Normal 9 3 2 2 7 2" xfId="41026"/>
    <cellStyle name="Normal 9 3 2 2 7 2 2" xfId="41027"/>
    <cellStyle name="Normal 9 3 2 2 7 2 3" xfId="41028"/>
    <cellStyle name="Normal 9 3 2 2 7 3" xfId="41029"/>
    <cellStyle name="Normal 9 3 2 2 7 3 2" xfId="41030"/>
    <cellStyle name="Normal 9 3 2 2 7 3 3" xfId="41031"/>
    <cellStyle name="Normal 9 3 2 2 7 4" xfId="41032"/>
    <cellStyle name="Normal 9 3 2 2 7 4 2" xfId="41033"/>
    <cellStyle name="Normal 9 3 2 2 7 4 3" xfId="41034"/>
    <cellStyle name="Normal 9 3 2 2 7 5" xfId="41035"/>
    <cellStyle name="Normal 9 3 2 2 7 5 2" xfId="41036"/>
    <cellStyle name="Normal 9 3 2 2 7 5 3" xfId="41037"/>
    <cellStyle name="Normal 9 3 2 2 7 6" xfId="41038"/>
    <cellStyle name="Normal 9 3 2 2 7 7" xfId="41039"/>
    <cellStyle name="Normal 9 3 2 2 8" xfId="41040"/>
    <cellStyle name="Normal 9 3 2 2 8 2" xfId="41041"/>
    <cellStyle name="Normal 9 3 2 2 8 2 2" xfId="41042"/>
    <cellStyle name="Normal 9 3 2 2 8 2 3" xfId="41043"/>
    <cellStyle name="Normal 9 3 2 2 8 3" xfId="41044"/>
    <cellStyle name="Normal 9 3 2 2 8 3 2" xfId="41045"/>
    <cellStyle name="Normal 9 3 2 2 8 3 3" xfId="41046"/>
    <cellStyle name="Normal 9 3 2 2 8 4" xfId="41047"/>
    <cellStyle name="Normal 9 3 2 2 8 4 2" xfId="41048"/>
    <cellStyle name="Normal 9 3 2 2 8 4 3" xfId="41049"/>
    <cellStyle name="Normal 9 3 2 2 8 5" xfId="41050"/>
    <cellStyle name="Normal 9 3 2 2 8 5 2" xfId="41051"/>
    <cellStyle name="Normal 9 3 2 2 8 5 3" xfId="41052"/>
    <cellStyle name="Normal 9 3 2 2 8 6" xfId="41053"/>
    <cellStyle name="Normal 9 3 2 2 8 7" xfId="41054"/>
    <cellStyle name="Normal 9 3 2 2 9" xfId="41055"/>
    <cellStyle name="Normal 9 3 2 2 9 2" xfId="41056"/>
    <cellStyle name="Normal 9 3 2 2 9 3" xfId="41057"/>
    <cellStyle name="Normal 9 3 2 3" xfId="41058"/>
    <cellStyle name="Normal 9 3 2 3 10" xfId="41059"/>
    <cellStyle name="Normal 9 3 2 3 11" xfId="41060"/>
    <cellStyle name="Normal 9 3 2 3 2" xfId="41061"/>
    <cellStyle name="Normal 9 3 2 3 2 2" xfId="41062"/>
    <cellStyle name="Normal 9 3 2 3 2 2 2" xfId="41063"/>
    <cellStyle name="Normal 9 3 2 3 2 2 2 2" xfId="41064"/>
    <cellStyle name="Normal 9 3 2 3 2 2 2 3" xfId="41065"/>
    <cellStyle name="Normal 9 3 2 3 2 2 3" xfId="41066"/>
    <cellStyle name="Normal 9 3 2 3 2 2 3 2" xfId="41067"/>
    <cellStyle name="Normal 9 3 2 3 2 2 3 3" xfId="41068"/>
    <cellStyle name="Normal 9 3 2 3 2 2 4" xfId="41069"/>
    <cellStyle name="Normal 9 3 2 3 2 2 4 2" xfId="41070"/>
    <cellStyle name="Normal 9 3 2 3 2 2 4 3" xfId="41071"/>
    <cellStyle name="Normal 9 3 2 3 2 2 5" xfId="41072"/>
    <cellStyle name="Normal 9 3 2 3 2 2 5 2" xfId="41073"/>
    <cellStyle name="Normal 9 3 2 3 2 2 5 3" xfId="41074"/>
    <cellStyle name="Normal 9 3 2 3 2 2 6" xfId="41075"/>
    <cellStyle name="Normal 9 3 2 3 2 2 7" xfId="41076"/>
    <cellStyle name="Normal 9 3 2 3 2 3" xfId="41077"/>
    <cellStyle name="Normal 9 3 2 3 2 3 2" xfId="41078"/>
    <cellStyle name="Normal 9 3 2 3 2 3 3" xfId="41079"/>
    <cellStyle name="Normal 9 3 2 3 2 4" xfId="41080"/>
    <cellStyle name="Normal 9 3 2 3 2 4 2" xfId="41081"/>
    <cellStyle name="Normal 9 3 2 3 2 4 3" xfId="41082"/>
    <cellStyle name="Normal 9 3 2 3 2 5" xfId="41083"/>
    <cellStyle name="Normal 9 3 2 3 2 5 2" xfId="41084"/>
    <cellStyle name="Normal 9 3 2 3 2 5 3" xfId="41085"/>
    <cellStyle name="Normal 9 3 2 3 2 6" xfId="41086"/>
    <cellStyle name="Normal 9 3 2 3 2 6 2" xfId="41087"/>
    <cellStyle name="Normal 9 3 2 3 2 6 3" xfId="41088"/>
    <cellStyle name="Normal 9 3 2 3 2 7" xfId="41089"/>
    <cellStyle name="Normal 9 3 2 3 2 8" xfId="41090"/>
    <cellStyle name="Normal 9 3 2 3 3" xfId="41091"/>
    <cellStyle name="Normal 9 3 2 3 3 2" xfId="41092"/>
    <cellStyle name="Normal 9 3 2 3 3 2 2" xfId="41093"/>
    <cellStyle name="Normal 9 3 2 3 3 2 3" xfId="41094"/>
    <cellStyle name="Normal 9 3 2 3 3 3" xfId="41095"/>
    <cellStyle name="Normal 9 3 2 3 3 3 2" xfId="41096"/>
    <cellStyle name="Normal 9 3 2 3 3 3 3" xfId="41097"/>
    <cellStyle name="Normal 9 3 2 3 3 4" xfId="41098"/>
    <cellStyle name="Normal 9 3 2 3 3 4 2" xfId="41099"/>
    <cellStyle name="Normal 9 3 2 3 3 4 3" xfId="41100"/>
    <cellStyle name="Normal 9 3 2 3 3 5" xfId="41101"/>
    <cellStyle name="Normal 9 3 2 3 3 5 2" xfId="41102"/>
    <cellStyle name="Normal 9 3 2 3 3 5 3" xfId="41103"/>
    <cellStyle name="Normal 9 3 2 3 3 6" xfId="41104"/>
    <cellStyle name="Normal 9 3 2 3 3 7" xfId="41105"/>
    <cellStyle name="Normal 9 3 2 3 4" xfId="41106"/>
    <cellStyle name="Normal 9 3 2 3 4 2" xfId="41107"/>
    <cellStyle name="Normal 9 3 2 3 4 2 2" xfId="41108"/>
    <cellStyle name="Normal 9 3 2 3 4 2 3" xfId="41109"/>
    <cellStyle name="Normal 9 3 2 3 4 3" xfId="41110"/>
    <cellStyle name="Normal 9 3 2 3 4 3 2" xfId="41111"/>
    <cellStyle name="Normal 9 3 2 3 4 3 3" xfId="41112"/>
    <cellStyle name="Normal 9 3 2 3 4 4" xfId="41113"/>
    <cellStyle name="Normal 9 3 2 3 4 4 2" xfId="41114"/>
    <cellStyle name="Normal 9 3 2 3 4 4 3" xfId="41115"/>
    <cellStyle name="Normal 9 3 2 3 4 5" xfId="41116"/>
    <cellStyle name="Normal 9 3 2 3 4 5 2" xfId="41117"/>
    <cellStyle name="Normal 9 3 2 3 4 5 3" xfId="41118"/>
    <cellStyle name="Normal 9 3 2 3 4 6" xfId="41119"/>
    <cellStyle name="Normal 9 3 2 3 4 7" xfId="41120"/>
    <cellStyle name="Normal 9 3 2 3 5" xfId="41121"/>
    <cellStyle name="Normal 9 3 2 3 5 2" xfId="41122"/>
    <cellStyle name="Normal 9 3 2 3 5 2 2" xfId="41123"/>
    <cellStyle name="Normal 9 3 2 3 5 2 3" xfId="41124"/>
    <cellStyle name="Normal 9 3 2 3 5 3" xfId="41125"/>
    <cellStyle name="Normal 9 3 2 3 5 3 2" xfId="41126"/>
    <cellStyle name="Normal 9 3 2 3 5 3 3" xfId="41127"/>
    <cellStyle name="Normal 9 3 2 3 5 4" xfId="41128"/>
    <cellStyle name="Normal 9 3 2 3 5 4 2" xfId="41129"/>
    <cellStyle name="Normal 9 3 2 3 5 4 3" xfId="41130"/>
    <cellStyle name="Normal 9 3 2 3 5 5" xfId="41131"/>
    <cellStyle name="Normal 9 3 2 3 5 5 2" xfId="41132"/>
    <cellStyle name="Normal 9 3 2 3 5 5 3" xfId="41133"/>
    <cellStyle name="Normal 9 3 2 3 5 6" xfId="41134"/>
    <cellStyle name="Normal 9 3 2 3 5 7" xfId="41135"/>
    <cellStyle name="Normal 9 3 2 3 6" xfId="41136"/>
    <cellStyle name="Normal 9 3 2 3 6 2" xfId="41137"/>
    <cellStyle name="Normal 9 3 2 3 6 3" xfId="41138"/>
    <cellStyle name="Normal 9 3 2 3 7" xfId="41139"/>
    <cellStyle name="Normal 9 3 2 3 7 2" xfId="41140"/>
    <cellStyle name="Normal 9 3 2 3 7 3" xfId="41141"/>
    <cellStyle name="Normal 9 3 2 3 8" xfId="41142"/>
    <cellStyle name="Normal 9 3 2 3 8 2" xfId="41143"/>
    <cellStyle name="Normal 9 3 2 3 8 3" xfId="41144"/>
    <cellStyle name="Normal 9 3 2 3 9" xfId="41145"/>
    <cellStyle name="Normal 9 3 2 3 9 2" xfId="41146"/>
    <cellStyle name="Normal 9 3 2 3 9 3" xfId="41147"/>
    <cellStyle name="Normal 9 3 2 4" xfId="41148"/>
    <cellStyle name="Normal 9 3 2 4 2" xfId="41149"/>
    <cellStyle name="Normal 9 3 2 4 2 2" xfId="41150"/>
    <cellStyle name="Normal 9 3 2 4 2 2 2" xfId="41151"/>
    <cellStyle name="Normal 9 3 2 4 2 2 3" xfId="41152"/>
    <cellStyle name="Normal 9 3 2 4 2 3" xfId="41153"/>
    <cellStyle name="Normal 9 3 2 4 2 3 2" xfId="41154"/>
    <cellStyle name="Normal 9 3 2 4 2 3 3" xfId="41155"/>
    <cellStyle name="Normal 9 3 2 4 2 4" xfId="41156"/>
    <cellStyle name="Normal 9 3 2 4 2 4 2" xfId="41157"/>
    <cellStyle name="Normal 9 3 2 4 2 4 3" xfId="41158"/>
    <cellStyle name="Normal 9 3 2 4 2 5" xfId="41159"/>
    <cellStyle name="Normal 9 3 2 4 2 5 2" xfId="41160"/>
    <cellStyle name="Normal 9 3 2 4 2 5 3" xfId="41161"/>
    <cellStyle name="Normal 9 3 2 4 2 6" xfId="41162"/>
    <cellStyle name="Normal 9 3 2 4 2 7" xfId="41163"/>
    <cellStyle name="Normal 9 3 2 4 3" xfId="41164"/>
    <cellStyle name="Normal 9 3 2 4 3 2" xfId="41165"/>
    <cellStyle name="Normal 9 3 2 4 3 3" xfId="41166"/>
    <cellStyle name="Normal 9 3 2 4 4" xfId="41167"/>
    <cellStyle name="Normal 9 3 2 4 4 2" xfId="41168"/>
    <cellStyle name="Normal 9 3 2 4 4 3" xfId="41169"/>
    <cellStyle name="Normal 9 3 2 4 5" xfId="41170"/>
    <cellStyle name="Normal 9 3 2 4 5 2" xfId="41171"/>
    <cellStyle name="Normal 9 3 2 4 5 3" xfId="41172"/>
    <cellStyle name="Normal 9 3 2 4 6" xfId="41173"/>
    <cellStyle name="Normal 9 3 2 4 6 2" xfId="41174"/>
    <cellStyle name="Normal 9 3 2 4 6 3" xfId="41175"/>
    <cellStyle name="Normal 9 3 2 4 7" xfId="41176"/>
    <cellStyle name="Normal 9 3 2 4 8" xfId="41177"/>
    <cellStyle name="Normal 9 3 2 5" xfId="41178"/>
    <cellStyle name="Normal 9 3 2 5 2" xfId="41179"/>
    <cellStyle name="Normal 9 3 2 5 2 2" xfId="41180"/>
    <cellStyle name="Normal 9 3 2 5 2 2 2" xfId="41181"/>
    <cellStyle name="Normal 9 3 2 5 2 2 3" xfId="41182"/>
    <cellStyle name="Normal 9 3 2 5 2 3" xfId="41183"/>
    <cellStyle name="Normal 9 3 2 5 2 3 2" xfId="41184"/>
    <cellStyle name="Normal 9 3 2 5 2 3 3" xfId="41185"/>
    <cellStyle name="Normal 9 3 2 5 2 4" xfId="41186"/>
    <cellStyle name="Normal 9 3 2 5 2 4 2" xfId="41187"/>
    <cellStyle name="Normal 9 3 2 5 2 4 3" xfId="41188"/>
    <cellStyle name="Normal 9 3 2 5 2 5" xfId="41189"/>
    <cellStyle name="Normal 9 3 2 5 2 5 2" xfId="41190"/>
    <cellStyle name="Normal 9 3 2 5 2 5 3" xfId="41191"/>
    <cellStyle name="Normal 9 3 2 5 2 6" xfId="41192"/>
    <cellStyle name="Normal 9 3 2 5 2 7" xfId="41193"/>
    <cellStyle name="Normal 9 3 2 5 3" xfId="41194"/>
    <cellStyle name="Normal 9 3 2 5 3 2" xfId="41195"/>
    <cellStyle name="Normal 9 3 2 5 3 3" xfId="41196"/>
    <cellStyle name="Normal 9 3 2 5 4" xfId="41197"/>
    <cellStyle name="Normal 9 3 2 5 4 2" xfId="41198"/>
    <cellStyle name="Normal 9 3 2 5 4 3" xfId="41199"/>
    <cellStyle name="Normal 9 3 2 5 5" xfId="41200"/>
    <cellStyle name="Normal 9 3 2 5 5 2" xfId="41201"/>
    <cellStyle name="Normal 9 3 2 5 5 3" xfId="41202"/>
    <cellStyle name="Normal 9 3 2 5 6" xfId="41203"/>
    <cellStyle name="Normal 9 3 2 5 6 2" xfId="41204"/>
    <cellStyle name="Normal 9 3 2 5 6 3" xfId="41205"/>
    <cellStyle name="Normal 9 3 2 5 7" xfId="41206"/>
    <cellStyle name="Normal 9 3 2 5 8" xfId="41207"/>
    <cellStyle name="Normal 9 3 2 6" xfId="41208"/>
    <cellStyle name="Normal 9 3 2 6 2" xfId="41209"/>
    <cellStyle name="Normal 9 3 2 6 2 2" xfId="41210"/>
    <cellStyle name="Normal 9 3 2 6 2 3" xfId="41211"/>
    <cellStyle name="Normal 9 3 2 6 3" xfId="41212"/>
    <cellStyle name="Normal 9 3 2 6 3 2" xfId="41213"/>
    <cellStyle name="Normal 9 3 2 6 3 3" xfId="41214"/>
    <cellStyle name="Normal 9 3 2 6 4" xfId="41215"/>
    <cellStyle name="Normal 9 3 2 6 4 2" xfId="41216"/>
    <cellStyle name="Normal 9 3 2 6 4 3" xfId="41217"/>
    <cellStyle name="Normal 9 3 2 6 5" xfId="41218"/>
    <cellStyle name="Normal 9 3 2 6 5 2" xfId="41219"/>
    <cellStyle name="Normal 9 3 2 6 5 3" xfId="41220"/>
    <cellStyle name="Normal 9 3 2 6 6" xfId="41221"/>
    <cellStyle name="Normal 9 3 2 6 7" xfId="41222"/>
    <cellStyle name="Normal 9 3 2 7" xfId="41223"/>
    <cellStyle name="Normal 9 3 2 7 2" xfId="41224"/>
    <cellStyle name="Normal 9 3 2 7 2 2" xfId="41225"/>
    <cellStyle name="Normal 9 3 2 7 2 3" xfId="41226"/>
    <cellStyle name="Normal 9 3 2 7 3" xfId="41227"/>
    <cellStyle name="Normal 9 3 2 7 3 2" xfId="41228"/>
    <cellStyle name="Normal 9 3 2 7 3 3" xfId="41229"/>
    <cellStyle name="Normal 9 3 2 7 4" xfId="41230"/>
    <cellStyle name="Normal 9 3 2 7 4 2" xfId="41231"/>
    <cellStyle name="Normal 9 3 2 7 4 3" xfId="41232"/>
    <cellStyle name="Normal 9 3 2 7 5" xfId="41233"/>
    <cellStyle name="Normal 9 3 2 7 5 2" xfId="41234"/>
    <cellStyle name="Normal 9 3 2 7 5 3" xfId="41235"/>
    <cellStyle name="Normal 9 3 2 7 6" xfId="41236"/>
    <cellStyle name="Normal 9 3 2 7 7" xfId="41237"/>
    <cellStyle name="Normal 9 3 2 8" xfId="41238"/>
    <cellStyle name="Normal 9 3 2 8 2" xfId="41239"/>
    <cellStyle name="Normal 9 3 2 8 2 2" xfId="41240"/>
    <cellStyle name="Normal 9 3 2 8 2 3" xfId="41241"/>
    <cellStyle name="Normal 9 3 2 8 3" xfId="41242"/>
    <cellStyle name="Normal 9 3 2 8 3 2" xfId="41243"/>
    <cellStyle name="Normal 9 3 2 8 3 3" xfId="41244"/>
    <cellStyle name="Normal 9 3 2 8 4" xfId="41245"/>
    <cellStyle name="Normal 9 3 2 8 4 2" xfId="41246"/>
    <cellStyle name="Normal 9 3 2 8 4 3" xfId="41247"/>
    <cellStyle name="Normal 9 3 2 8 5" xfId="41248"/>
    <cellStyle name="Normal 9 3 2 8 5 2" xfId="41249"/>
    <cellStyle name="Normal 9 3 2 8 5 3" xfId="41250"/>
    <cellStyle name="Normal 9 3 2 8 6" xfId="41251"/>
    <cellStyle name="Normal 9 3 2 8 7" xfId="41252"/>
    <cellStyle name="Normal 9 3 2 9" xfId="41253"/>
    <cellStyle name="Normal 9 3 2 9 2" xfId="41254"/>
    <cellStyle name="Normal 9 3 2 9 2 2" xfId="41255"/>
    <cellStyle name="Normal 9 3 2 9 2 3" xfId="41256"/>
    <cellStyle name="Normal 9 3 2 9 3" xfId="41257"/>
    <cellStyle name="Normal 9 3 2 9 3 2" xfId="41258"/>
    <cellStyle name="Normal 9 3 2 9 3 3" xfId="41259"/>
    <cellStyle name="Normal 9 3 2 9 4" xfId="41260"/>
    <cellStyle name="Normal 9 3 2 9 4 2" xfId="41261"/>
    <cellStyle name="Normal 9 3 2 9 4 3" xfId="41262"/>
    <cellStyle name="Normal 9 3 2 9 5" xfId="41263"/>
    <cellStyle name="Normal 9 3 2 9 5 2" xfId="41264"/>
    <cellStyle name="Normal 9 3 2 9 5 3" xfId="41265"/>
    <cellStyle name="Normal 9 3 2 9 6" xfId="41266"/>
    <cellStyle name="Normal 9 3 2 9 7" xfId="41267"/>
    <cellStyle name="Normal 9 3 3" xfId="41268"/>
    <cellStyle name="Normal 9 3 3 10" xfId="41269"/>
    <cellStyle name="Normal 9 3 3 10 2" xfId="41270"/>
    <cellStyle name="Normal 9 3 3 10 3" xfId="41271"/>
    <cellStyle name="Normal 9 3 3 11" xfId="41272"/>
    <cellStyle name="Normal 9 3 3 11 2" xfId="41273"/>
    <cellStyle name="Normal 9 3 3 11 3" xfId="41274"/>
    <cellStyle name="Normal 9 3 3 12" xfId="41275"/>
    <cellStyle name="Normal 9 3 3 12 2" xfId="41276"/>
    <cellStyle name="Normal 9 3 3 12 3" xfId="41277"/>
    <cellStyle name="Normal 9 3 3 13" xfId="41278"/>
    <cellStyle name="Normal 9 3 3 14" xfId="41279"/>
    <cellStyle name="Normal 9 3 3 2" xfId="41280"/>
    <cellStyle name="Normal 9 3 3 2 10" xfId="41281"/>
    <cellStyle name="Normal 9 3 3 2 11" xfId="41282"/>
    <cellStyle name="Normal 9 3 3 2 2" xfId="41283"/>
    <cellStyle name="Normal 9 3 3 2 2 2" xfId="41284"/>
    <cellStyle name="Normal 9 3 3 2 2 2 2" xfId="41285"/>
    <cellStyle name="Normal 9 3 3 2 2 2 2 2" xfId="41286"/>
    <cellStyle name="Normal 9 3 3 2 2 2 2 3" xfId="41287"/>
    <cellStyle name="Normal 9 3 3 2 2 2 3" xfId="41288"/>
    <cellStyle name="Normal 9 3 3 2 2 2 3 2" xfId="41289"/>
    <cellStyle name="Normal 9 3 3 2 2 2 3 3" xfId="41290"/>
    <cellStyle name="Normal 9 3 3 2 2 2 4" xfId="41291"/>
    <cellStyle name="Normal 9 3 3 2 2 2 4 2" xfId="41292"/>
    <cellStyle name="Normal 9 3 3 2 2 2 4 3" xfId="41293"/>
    <cellStyle name="Normal 9 3 3 2 2 2 5" xfId="41294"/>
    <cellStyle name="Normal 9 3 3 2 2 2 5 2" xfId="41295"/>
    <cellStyle name="Normal 9 3 3 2 2 2 5 3" xfId="41296"/>
    <cellStyle name="Normal 9 3 3 2 2 2 6" xfId="41297"/>
    <cellStyle name="Normal 9 3 3 2 2 2 7" xfId="41298"/>
    <cellStyle name="Normal 9 3 3 2 2 3" xfId="41299"/>
    <cellStyle name="Normal 9 3 3 2 2 3 2" xfId="41300"/>
    <cellStyle name="Normal 9 3 3 2 2 3 3" xfId="41301"/>
    <cellStyle name="Normal 9 3 3 2 2 4" xfId="41302"/>
    <cellStyle name="Normal 9 3 3 2 2 4 2" xfId="41303"/>
    <cellStyle name="Normal 9 3 3 2 2 4 3" xfId="41304"/>
    <cellStyle name="Normal 9 3 3 2 2 5" xfId="41305"/>
    <cellStyle name="Normal 9 3 3 2 2 5 2" xfId="41306"/>
    <cellStyle name="Normal 9 3 3 2 2 5 3" xfId="41307"/>
    <cellStyle name="Normal 9 3 3 2 2 6" xfId="41308"/>
    <cellStyle name="Normal 9 3 3 2 2 6 2" xfId="41309"/>
    <cellStyle name="Normal 9 3 3 2 2 6 3" xfId="41310"/>
    <cellStyle name="Normal 9 3 3 2 2 7" xfId="41311"/>
    <cellStyle name="Normal 9 3 3 2 2 8" xfId="41312"/>
    <cellStyle name="Normal 9 3 3 2 3" xfId="41313"/>
    <cellStyle name="Normal 9 3 3 2 3 2" xfId="41314"/>
    <cellStyle name="Normal 9 3 3 2 3 2 2" xfId="41315"/>
    <cellStyle name="Normal 9 3 3 2 3 2 3" xfId="41316"/>
    <cellStyle name="Normal 9 3 3 2 3 3" xfId="41317"/>
    <cellStyle name="Normal 9 3 3 2 3 3 2" xfId="41318"/>
    <cellStyle name="Normal 9 3 3 2 3 3 3" xfId="41319"/>
    <cellStyle name="Normal 9 3 3 2 3 4" xfId="41320"/>
    <cellStyle name="Normal 9 3 3 2 3 4 2" xfId="41321"/>
    <cellStyle name="Normal 9 3 3 2 3 4 3" xfId="41322"/>
    <cellStyle name="Normal 9 3 3 2 3 5" xfId="41323"/>
    <cellStyle name="Normal 9 3 3 2 3 5 2" xfId="41324"/>
    <cellStyle name="Normal 9 3 3 2 3 5 3" xfId="41325"/>
    <cellStyle name="Normal 9 3 3 2 3 6" xfId="41326"/>
    <cellStyle name="Normal 9 3 3 2 3 7" xfId="41327"/>
    <cellStyle name="Normal 9 3 3 2 4" xfId="41328"/>
    <cellStyle name="Normal 9 3 3 2 4 2" xfId="41329"/>
    <cellStyle name="Normal 9 3 3 2 4 2 2" xfId="41330"/>
    <cellStyle name="Normal 9 3 3 2 4 2 3" xfId="41331"/>
    <cellStyle name="Normal 9 3 3 2 4 3" xfId="41332"/>
    <cellStyle name="Normal 9 3 3 2 4 3 2" xfId="41333"/>
    <cellStyle name="Normal 9 3 3 2 4 3 3" xfId="41334"/>
    <cellStyle name="Normal 9 3 3 2 4 4" xfId="41335"/>
    <cellStyle name="Normal 9 3 3 2 4 4 2" xfId="41336"/>
    <cellStyle name="Normal 9 3 3 2 4 4 3" xfId="41337"/>
    <cellStyle name="Normal 9 3 3 2 4 5" xfId="41338"/>
    <cellStyle name="Normal 9 3 3 2 4 5 2" xfId="41339"/>
    <cellStyle name="Normal 9 3 3 2 4 5 3" xfId="41340"/>
    <cellStyle name="Normal 9 3 3 2 4 6" xfId="41341"/>
    <cellStyle name="Normal 9 3 3 2 4 7" xfId="41342"/>
    <cellStyle name="Normal 9 3 3 2 5" xfId="41343"/>
    <cellStyle name="Normal 9 3 3 2 5 2" xfId="41344"/>
    <cellStyle name="Normal 9 3 3 2 5 2 2" xfId="41345"/>
    <cellStyle name="Normal 9 3 3 2 5 2 3" xfId="41346"/>
    <cellStyle name="Normal 9 3 3 2 5 3" xfId="41347"/>
    <cellStyle name="Normal 9 3 3 2 5 3 2" xfId="41348"/>
    <cellStyle name="Normal 9 3 3 2 5 3 3" xfId="41349"/>
    <cellStyle name="Normal 9 3 3 2 5 4" xfId="41350"/>
    <cellStyle name="Normal 9 3 3 2 5 4 2" xfId="41351"/>
    <cellStyle name="Normal 9 3 3 2 5 4 3" xfId="41352"/>
    <cellStyle name="Normal 9 3 3 2 5 5" xfId="41353"/>
    <cellStyle name="Normal 9 3 3 2 5 5 2" xfId="41354"/>
    <cellStyle name="Normal 9 3 3 2 5 5 3" xfId="41355"/>
    <cellStyle name="Normal 9 3 3 2 5 6" xfId="41356"/>
    <cellStyle name="Normal 9 3 3 2 5 7" xfId="41357"/>
    <cellStyle name="Normal 9 3 3 2 6" xfId="41358"/>
    <cellStyle name="Normal 9 3 3 2 6 2" xfId="41359"/>
    <cellStyle name="Normal 9 3 3 2 6 3" xfId="41360"/>
    <cellStyle name="Normal 9 3 3 2 7" xfId="41361"/>
    <cellStyle name="Normal 9 3 3 2 7 2" xfId="41362"/>
    <cellStyle name="Normal 9 3 3 2 7 3" xfId="41363"/>
    <cellStyle name="Normal 9 3 3 2 8" xfId="41364"/>
    <cellStyle name="Normal 9 3 3 2 8 2" xfId="41365"/>
    <cellStyle name="Normal 9 3 3 2 8 3" xfId="41366"/>
    <cellStyle name="Normal 9 3 3 2 9" xfId="41367"/>
    <cellStyle name="Normal 9 3 3 2 9 2" xfId="41368"/>
    <cellStyle name="Normal 9 3 3 2 9 3" xfId="41369"/>
    <cellStyle name="Normal 9 3 3 3" xfId="41370"/>
    <cellStyle name="Normal 9 3 3 3 2" xfId="41371"/>
    <cellStyle name="Normal 9 3 3 3 2 2" xfId="41372"/>
    <cellStyle name="Normal 9 3 3 3 2 2 2" xfId="41373"/>
    <cellStyle name="Normal 9 3 3 3 2 2 3" xfId="41374"/>
    <cellStyle name="Normal 9 3 3 3 2 3" xfId="41375"/>
    <cellStyle name="Normal 9 3 3 3 2 3 2" xfId="41376"/>
    <cellStyle name="Normal 9 3 3 3 2 3 3" xfId="41377"/>
    <cellStyle name="Normal 9 3 3 3 2 4" xfId="41378"/>
    <cellStyle name="Normal 9 3 3 3 2 4 2" xfId="41379"/>
    <cellStyle name="Normal 9 3 3 3 2 4 3" xfId="41380"/>
    <cellStyle name="Normal 9 3 3 3 2 5" xfId="41381"/>
    <cellStyle name="Normal 9 3 3 3 2 5 2" xfId="41382"/>
    <cellStyle name="Normal 9 3 3 3 2 5 3" xfId="41383"/>
    <cellStyle name="Normal 9 3 3 3 2 6" xfId="41384"/>
    <cellStyle name="Normal 9 3 3 3 2 7" xfId="41385"/>
    <cellStyle name="Normal 9 3 3 3 3" xfId="41386"/>
    <cellStyle name="Normal 9 3 3 3 3 2" xfId="41387"/>
    <cellStyle name="Normal 9 3 3 3 3 3" xfId="41388"/>
    <cellStyle name="Normal 9 3 3 3 4" xfId="41389"/>
    <cellStyle name="Normal 9 3 3 3 4 2" xfId="41390"/>
    <cellStyle name="Normal 9 3 3 3 4 3" xfId="41391"/>
    <cellStyle name="Normal 9 3 3 3 5" xfId="41392"/>
    <cellStyle name="Normal 9 3 3 3 5 2" xfId="41393"/>
    <cellStyle name="Normal 9 3 3 3 5 3" xfId="41394"/>
    <cellStyle name="Normal 9 3 3 3 6" xfId="41395"/>
    <cellStyle name="Normal 9 3 3 3 6 2" xfId="41396"/>
    <cellStyle name="Normal 9 3 3 3 6 3" xfId="41397"/>
    <cellStyle name="Normal 9 3 3 3 7" xfId="41398"/>
    <cellStyle name="Normal 9 3 3 3 8" xfId="41399"/>
    <cellStyle name="Normal 9 3 3 4" xfId="41400"/>
    <cellStyle name="Normal 9 3 3 4 2" xfId="41401"/>
    <cellStyle name="Normal 9 3 3 4 2 2" xfId="41402"/>
    <cellStyle name="Normal 9 3 3 4 2 2 2" xfId="41403"/>
    <cellStyle name="Normal 9 3 3 4 2 2 3" xfId="41404"/>
    <cellStyle name="Normal 9 3 3 4 2 3" xfId="41405"/>
    <cellStyle name="Normal 9 3 3 4 2 3 2" xfId="41406"/>
    <cellStyle name="Normal 9 3 3 4 2 3 3" xfId="41407"/>
    <cellStyle name="Normal 9 3 3 4 2 4" xfId="41408"/>
    <cellStyle name="Normal 9 3 3 4 2 4 2" xfId="41409"/>
    <cellStyle name="Normal 9 3 3 4 2 4 3" xfId="41410"/>
    <cellStyle name="Normal 9 3 3 4 2 5" xfId="41411"/>
    <cellStyle name="Normal 9 3 3 4 2 5 2" xfId="41412"/>
    <cellStyle name="Normal 9 3 3 4 2 5 3" xfId="41413"/>
    <cellStyle name="Normal 9 3 3 4 2 6" xfId="41414"/>
    <cellStyle name="Normal 9 3 3 4 2 7" xfId="41415"/>
    <cellStyle name="Normal 9 3 3 4 3" xfId="41416"/>
    <cellStyle name="Normal 9 3 3 4 3 2" xfId="41417"/>
    <cellStyle name="Normal 9 3 3 4 3 3" xfId="41418"/>
    <cellStyle name="Normal 9 3 3 4 4" xfId="41419"/>
    <cellStyle name="Normal 9 3 3 4 4 2" xfId="41420"/>
    <cellStyle name="Normal 9 3 3 4 4 3" xfId="41421"/>
    <cellStyle name="Normal 9 3 3 4 5" xfId="41422"/>
    <cellStyle name="Normal 9 3 3 4 5 2" xfId="41423"/>
    <cellStyle name="Normal 9 3 3 4 5 3" xfId="41424"/>
    <cellStyle name="Normal 9 3 3 4 6" xfId="41425"/>
    <cellStyle name="Normal 9 3 3 4 6 2" xfId="41426"/>
    <cellStyle name="Normal 9 3 3 4 6 3" xfId="41427"/>
    <cellStyle name="Normal 9 3 3 4 7" xfId="41428"/>
    <cellStyle name="Normal 9 3 3 4 8" xfId="41429"/>
    <cellStyle name="Normal 9 3 3 5" xfId="41430"/>
    <cellStyle name="Normal 9 3 3 5 2" xfId="41431"/>
    <cellStyle name="Normal 9 3 3 5 2 2" xfId="41432"/>
    <cellStyle name="Normal 9 3 3 5 2 3" xfId="41433"/>
    <cellStyle name="Normal 9 3 3 5 3" xfId="41434"/>
    <cellStyle name="Normal 9 3 3 5 3 2" xfId="41435"/>
    <cellStyle name="Normal 9 3 3 5 3 3" xfId="41436"/>
    <cellStyle name="Normal 9 3 3 5 4" xfId="41437"/>
    <cellStyle name="Normal 9 3 3 5 4 2" xfId="41438"/>
    <cellStyle name="Normal 9 3 3 5 4 3" xfId="41439"/>
    <cellStyle name="Normal 9 3 3 5 5" xfId="41440"/>
    <cellStyle name="Normal 9 3 3 5 5 2" xfId="41441"/>
    <cellStyle name="Normal 9 3 3 5 5 3" xfId="41442"/>
    <cellStyle name="Normal 9 3 3 5 6" xfId="41443"/>
    <cellStyle name="Normal 9 3 3 5 7" xfId="41444"/>
    <cellStyle name="Normal 9 3 3 6" xfId="41445"/>
    <cellStyle name="Normal 9 3 3 6 2" xfId="41446"/>
    <cellStyle name="Normal 9 3 3 6 2 2" xfId="41447"/>
    <cellStyle name="Normal 9 3 3 6 2 3" xfId="41448"/>
    <cellStyle name="Normal 9 3 3 6 3" xfId="41449"/>
    <cellStyle name="Normal 9 3 3 6 3 2" xfId="41450"/>
    <cellStyle name="Normal 9 3 3 6 3 3" xfId="41451"/>
    <cellStyle name="Normal 9 3 3 6 4" xfId="41452"/>
    <cellStyle name="Normal 9 3 3 6 4 2" xfId="41453"/>
    <cellStyle name="Normal 9 3 3 6 4 3" xfId="41454"/>
    <cellStyle name="Normal 9 3 3 6 5" xfId="41455"/>
    <cellStyle name="Normal 9 3 3 6 5 2" xfId="41456"/>
    <cellStyle name="Normal 9 3 3 6 5 3" xfId="41457"/>
    <cellStyle name="Normal 9 3 3 6 6" xfId="41458"/>
    <cellStyle name="Normal 9 3 3 6 7" xfId="41459"/>
    <cellStyle name="Normal 9 3 3 7" xfId="41460"/>
    <cellStyle name="Normal 9 3 3 7 2" xfId="41461"/>
    <cellStyle name="Normal 9 3 3 7 2 2" xfId="41462"/>
    <cellStyle name="Normal 9 3 3 7 2 3" xfId="41463"/>
    <cellStyle name="Normal 9 3 3 7 3" xfId="41464"/>
    <cellStyle name="Normal 9 3 3 7 3 2" xfId="41465"/>
    <cellStyle name="Normal 9 3 3 7 3 3" xfId="41466"/>
    <cellStyle name="Normal 9 3 3 7 4" xfId="41467"/>
    <cellStyle name="Normal 9 3 3 7 4 2" xfId="41468"/>
    <cellStyle name="Normal 9 3 3 7 4 3" xfId="41469"/>
    <cellStyle name="Normal 9 3 3 7 5" xfId="41470"/>
    <cellStyle name="Normal 9 3 3 7 5 2" xfId="41471"/>
    <cellStyle name="Normal 9 3 3 7 5 3" xfId="41472"/>
    <cellStyle name="Normal 9 3 3 7 6" xfId="41473"/>
    <cellStyle name="Normal 9 3 3 7 7" xfId="41474"/>
    <cellStyle name="Normal 9 3 3 8" xfId="41475"/>
    <cellStyle name="Normal 9 3 3 8 2" xfId="41476"/>
    <cellStyle name="Normal 9 3 3 8 2 2" xfId="41477"/>
    <cellStyle name="Normal 9 3 3 8 2 3" xfId="41478"/>
    <cellStyle name="Normal 9 3 3 8 3" xfId="41479"/>
    <cellStyle name="Normal 9 3 3 8 3 2" xfId="41480"/>
    <cellStyle name="Normal 9 3 3 8 3 3" xfId="41481"/>
    <cellStyle name="Normal 9 3 3 8 4" xfId="41482"/>
    <cellStyle name="Normal 9 3 3 8 4 2" xfId="41483"/>
    <cellStyle name="Normal 9 3 3 8 4 3" xfId="41484"/>
    <cellStyle name="Normal 9 3 3 8 5" xfId="41485"/>
    <cellStyle name="Normal 9 3 3 8 5 2" xfId="41486"/>
    <cellStyle name="Normal 9 3 3 8 5 3" xfId="41487"/>
    <cellStyle name="Normal 9 3 3 8 6" xfId="41488"/>
    <cellStyle name="Normal 9 3 3 8 7" xfId="41489"/>
    <cellStyle name="Normal 9 3 3 9" xfId="41490"/>
    <cellStyle name="Normal 9 3 3 9 2" xfId="41491"/>
    <cellStyle name="Normal 9 3 3 9 3" xfId="41492"/>
    <cellStyle name="Normal 9 3 4" xfId="41493"/>
    <cellStyle name="Normal 9 3 4 10" xfId="41494"/>
    <cellStyle name="Normal 9 3 4 11" xfId="41495"/>
    <cellStyle name="Normal 9 3 4 2" xfId="41496"/>
    <cellStyle name="Normal 9 3 4 2 2" xfId="41497"/>
    <cellStyle name="Normal 9 3 4 2 2 2" xfId="41498"/>
    <cellStyle name="Normal 9 3 4 2 2 2 2" xfId="41499"/>
    <cellStyle name="Normal 9 3 4 2 2 2 3" xfId="41500"/>
    <cellStyle name="Normal 9 3 4 2 2 3" xfId="41501"/>
    <cellStyle name="Normal 9 3 4 2 2 3 2" xfId="41502"/>
    <cellStyle name="Normal 9 3 4 2 2 3 3" xfId="41503"/>
    <cellStyle name="Normal 9 3 4 2 2 4" xfId="41504"/>
    <cellStyle name="Normal 9 3 4 2 2 4 2" xfId="41505"/>
    <cellStyle name="Normal 9 3 4 2 2 4 3" xfId="41506"/>
    <cellStyle name="Normal 9 3 4 2 2 5" xfId="41507"/>
    <cellStyle name="Normal 9 3 4 2 2 5 2" xfId="41508"/>
    <cellStyle name="Normal 9 3 4 2 2 5 3" xfId="41509"/>
    <cellStyle name="Normal 9 3 4 2 2 6" xfId="41510"/>
    <cellStyle name="Normal 9 3 4 2 2 7" xfId="41511"/>
    <cellStyle name="Normal 9 3 4 2 3" xfId="41512"/>
    <cellStyle name="Normal 9 3 4 2 3 2" xfId="41513"/>
    <cellStyle name="Normal 9 3 4 2 3 3" xfId="41514"/>
    <cellStyle name="Normal 9 3 4 2 4" xfId="41515"/>
    <cellStyle name="Normal 9 3 4 2 4 2" xfId="41516"/>
    <cellStyle name="Normal 9 3 4 2 4 3" xfId="41517"/>
    <cellStyle name="Normal 9 3 4 2 5" xfId="41518"/>
    <cellStyle name="Normal 9 3 4 2 5 2" xfId="41519"/>
    <cellStyle name="Normal 9 3 4 2 5 3" xfId="41520"/>
    <cellStyle name="Normal 9 3 4 2 6" xfId="41521"/>
    <cellStyle name="Normal 9 3 4 2 6 2" xfId="41522"/>
    <cellStyle name="Normal 9 3 4 2 6 3" xfId="41523"/>
    <cellStyle name="Normal 9 3 4 2 7" xfId="41524"/>
    <cellStyle name="Normal 9 3 4 2 8" xfId="41525"/>
    <cellStyle name="Normal 9 3 4 3" xfId="41526"/>
    <cellStyle name="Normal 9 3 4 3 2" xfId="41527"/>
    <cellStyle name="Normal 9 3 4 3 2 2" xfId="41528"/>
    <cellStyle name="Normal 9 3 4 3 2 3" xfId="41529"/>
    <cellStyle name="Normal 9 3 4 3 3" xfId="41530"/>
    <cellStyle name="Normal 9 3 4 3 3 2" xfId="41531"/>
    <cellStyle name="Normal 9 3 4 3 3 3" xfId="41532"/>
    <cellStyle name="Normal 9 3 4 3 4" xfId="41533"/>
    <cellStyle name="Normal 9 3 4 3 4 2" xfId="41534"/>
    <cellStyle name="Normal 9 3 4 3 4 3" xfId="41535"/>
    <cellStyle name="Normal 9 3 4 3 5" xfId="41536"/>
    <cellStyle name="Normal 9 3 4 3 5 2" xfId="41537"/>
    <cellStyle name="Normal 9 3 4 3 5 3" xfId="41538"/>
    <cellStyle name="Normal 9 3 4 3 6" xfId="41539"/>
    <cellStyle name="Normal 9 3 4 3 7" xfId="41540"/>
    <cellStyle name="Normal 9 3 4 4" xfId="41541"/>
    <cellStyle name="Normal 9 3 4 4 2" xfId="41542"/>
    <cellStyle name="Normal 9 3 4 4 2 2" xfId="41543"/>
    <cellStyle name="Normal 9 3 4 4 2 3" xfId="41544"/>
    <cellStyle name="Normal 9 3 4 4 3" xfId="41545"/>
    <cellStyle name="Normal 9 3 4 4 3 2" xfId="41546"/>
    <cellStyle name="Normal 9 3 4 4 3 3" xfId="41547"/>
    <cellStyle name="Normal 9 3 4 4 4" xfId="41548"/>
    <cellStyle name="Normal 9 3 4 4 4 2" xfId="41549"/>
    <cellStyle name="Normal 9 3 4 4 4 3" xfId="41550"/>
    <cellStyle name="Normal 9 3 4 4 5" xfId="41551"/>
    <cellStyle name="Normal 9 3 4 4 5 2" xfId="41552"/>
    <cellStyle name="Normal 9 3 4 4 5 3" xfId="41553"/>
    <cellStyle name="Normal 9 3 4 4 6" xfId="41554"/>
    <cellStyle name="Normal 9 3 4 4 7" xfId="41555"/>
    <cellStyle name="Normal 9 3 4 5" xfId="41556"/>
    <cellStyle name="Normal 9 3 4 5 2" xfId="41557"/>
    <cellStyle name="Normal 9 3 4 5 2 2" xfId="41558"/>
    <cellStyle name="Normal 9 3 4 5 2 3" xfId="41559"/>
    <cellStyle name="Normal 9 3 4 5 3" xfId="41560"/>
    <cellStyle name="Normal 9 3 4 5 3 2" xfId="41561"/>
    <cellStyle name="Normal 9 3 4 5 3 3" xfId="41562"/>
    <cellStyle name="Normal 9 3 4 5 4" xfId="41563"/>
    <cellStyle name="Normal 9 3 4 5 4 2" xfId="41564"/>
    <cellStyle name="Normal 9 3 4 5 4 3" xfId="41565"/>
    <cellStyle name="Normal 9 3 4 5 5" xfId="41566"/>
    <cellStyle name="Normal 9 3 4 5 5 2" xfId="41567"/>
    <cellStyle name="Normal 9 3 4 5 5 3" xfId="41568"/>
    <cellStyle name="Normal 9 3 4 5 6" xfId="41569"/>
    <cellStyle name="Normal 9 3 4 5 7" xfId="41570"/>
    <cellStyle name="Normal 9 3 4 6" xfId="41571"/>
    <cellStyle name="Normal 9 3 4 6 2" xfId="41572"/>
    <cellStyle name="Normal 9 3 4 6 3" xfId="41573"/>
    <cellStyle name="Normal 9 3 4 7" xfId="41574"/>
    <cellStyle name="Normal 9 3 4 7 2" xfId="41575"/>
    <cellStyle name="Normal 9 3 4 7 3" xfId="41576"/>
    <cellStyle name="Normal 9 3 4 8" xfId="41577"/>
    <cellStyle name="Normal 9 3 4 8 2" xfId="41578"/>
    <cellStyle name="Normal 9 3 4 8 3" xfId="41579"/>
    <cellStyle name="Normal 9 3 4 9" xfId="41580"/>
    <cellStyle name="Normal 9 3 4 9 2" xfId="41581"/>
    <cellStyle name="Normal 9 3 4 9 3" xfId="41582"/>
    <cellStyle name="Normal 9 3 5" xfId="41583"/>
    <cellStyle name="Normal 9 3 5 2" xfId="41584"/>
    <cellStyle name="Normal 9 3 5 2 2" xfId="41585"/>
    <cellStyle name="Normal 9 3 5 2 2 2" xfId="41586"/>
    <cellStyle name="Normal 9 3 5 2 2 3" xfId="41587"/>
    <cellStyle name="Normal 9 3 5 2 3" xfId="41588"/>
    <cellStyle name="Normal 9 3 5 2 3 2" xfId="41589"/>
    <cellStyle name="Normal 9 3 5 2 3 3" xfId="41590"/>
    <cellStyle name="Normal 9 3 5 2 4" xfId="41591"/>
    <cellStyle name="Normal 9 3 5 2 4 2" xfId="41592"/>
    <cellStyle name="Normal 9 3 5 2 4 3" xfId="41593"/>
    <cellStyle name="Normal 9 3 5 2 5" xfId="41594"/>
    <cellStyle name="Normal 9 3 5 2 5 2" xfId="41595"/>
    <cellStyle name="Normal 9 3 5 2 5 3" xfId="41596"/>
    <cellStyle name="Normal 9 3 5 2 6" xfId="41597"/>
    <cellStyle name="Normal 9 3 5 2 7" xfId="41598"/>
    <cellStyle name="Normal 9 3 5 3" xfId="41599"/>
    <cellStyle name="Normal 9 3 5 3 2" xfId="41600"/>
    <cellStyle name="Normal 9 3 5 3 3" xfId="41601"/>
    <cellStyle name="Normal 9 3 5 4" xfId="41602"/>
    <cellStyle name="Normal 9 3 5 4 2" xfId="41603"/>
    <cellStyle name="Normal 9 3 5 4 3" xfId="41604"/>
    <cellStyle name="Normal 9 3 5 5" xfId="41605"/>
    <cellStyle name="Normal 9 3 5 5 2" xfId="41606"/>
    <cellStyle name="Normal 9 3 5 5 3" xfId="41607"/>
    <cellStyle name="Normal 9 3 5 6" xfId="41608"/>
    <cellStyle name="Normal 9 3 5 6 2" xfId="41609"/>
    <cellStyle name="Normal 9 3 5 6 3" xfId="41610"/>
    <cellStyle name="Normal 9 3 5 7" xfId="41611"/>
    <cellStyle name="Normal 9 3 5 8" xfId="41612"/>
    <cellStyle name="Normal 9 3 6" xfId="41613"/>
    <cellStyle name="Normal 9 3 6 2" xfId="41614"/>
    <cellStyle name="Normal 9 3 6 2 2" xfId="41615"/>
    <cellStyle name="Normal 9 3 6 2 2 2" xfId="41616"/>
    <cellStyle name="Normal 9 3 6 2 2 3" xfId="41617"/>
    <cellStyle name="Normal 9 3 6 2 3" xfId="41618"/>
    <cellStyle name="Normal 9 3 6 2 3 2" xfId="41619"/>
    <cellStyle name="Normal 9 3 6 2 3 3" xfId="41620"/>
    <cellStyle name="Normal 9 3 6 2 4" xfId="41621"/>
    <cellStyle name="Normal 9 3 6 2 4 2" xfId="41622"/>
    <cellStyle name="Normal 9 3 6 2 4 3" xfId="41623"/>
    <cellStyle name="Normal 9 3 6 2 5" xfId="41624"/>
    <cellStyle name="Normal 9 3 6 2 5 2" xfId="41625"/>
    <cellStyle name="Normal 9 3 6 2 5 3" xfId="41626"/>
    <cellStyle name="Normal 9 3 6 2 6" xfId="41627"/>
    <cellStyle name="Normal 9 3 6 2 7" xfId="41628"/>
    <cellStyle name="Normal 9 3 6 3" xfId="41629"/>
    <cellStyle name="Normal 9 3 6 3 2" xfId="41630"/>
    <cellStyle name="Normal 9 3 6 3 3" xfId="41631"/>
    <cellStyle name="Normal 9 3 6 4" xfId="41632"/>
    <cellStyle name="Normal 9 3 6 4 2" xfId="41633"/>
    <cellStyle name="Normal 9 3 6 4 3" xfId="41634"/>
    <cellStyle name="Normal 9 3 6 5" xfId="41635"/>
    <cellStyle name="Normal 9 3 6 5 2" xfId="41636"/>
    <cellStyle name="Normal 9 3 6 5 3" xfId="41637"/>
    <cellStyle name="Normal 9 3 6 6" xfId="41638"/>
    <cellStyle name="Normal 9 3 6 6 2" xfId="41639"/>
    <cellStyle name="Normal 9 3 6 6 3" xfId="41640"/>
    <cellStyle name="Normal 9 3 6 7" xfId="41641"/>
    <cellStyle name="Normal 9 3 6 8" xfId="41642"/>
    <cellStyle name="Normal 9 3 7" xfId="41643"/>
    <cellStyle name="Normal 9 3 7 2" xfId="41644"/>
    <cellStyle name="Normal 9 3 7 2 2" xfId="41645"/>
    <cellStyle name="Normal 9 3 7 2 3" xfId="41646"/>
    <cellStyle name="Normal 9 3 7 3" xfId="41647"/>
    <cellStyle name="Normal 9 3 7 3 2" xfId="41648"/>
    <cellStyle name="Normal 9 3 7 3 3" xfId="41649"/>
    <cellStyle name="Normal 9 3 7 4" xfId="41650"/>
    <cellStyle name="Normal 9 3 7 4 2" xfId="41651"/>
    <cellStyle name="Normal 9 3 7 4 3" xfId="41652"/>
    <cellStyle name="Normal 9 3 7 5" xfId="41653"/>
    <cellStyle name="Normal 9 3 7 5 2" xfId="41654"/>
    <cellStyle name="Normal 9 3 7 5 3" xfId="41655"/>
    <cellStyle name="Normal 9 3 7 6" xfId="41656"/>
    <cellStyle name="Normal 9 3 7 7" xfId="41657"/>
    <cellStyle name="Normal 9 3 8" xfId="41658"/>
    <cellStyle name="Normal 9 3 8 2" xfId="41659"/>
    <cellStyle name="Normal 9 3 8 2 2" xfId="41660"/>
    <cellStyle name="Normal 9 3 8 2 3" xfId="41661"/>
    <cellStyle name="Normal 9 3 8 3" xfId="41662"/>
    <cellStyle name="Normal 9 3 8 3 2" xfId="41663"/>
    <cellStyle name="Normal 9 3 8 3 3" xfId="41664"/>
    <cellStyle name="Normal 9 3 8 4" xfId="41665"/>
    <cellStyle name="Normal 9 3 8 4 2" xfId="41666"/>
    <cellStyle name="Normal 9 3 8 4 3" xfId="41667"/>
    <cellStyle name="Normal 9 3 8 5" xfId="41668"/>
    <cellStyle name="Normal 9 3 8 5 2" xfId="41669"/>
    <cellStyle name="Normal 9 3 8 5 3" xfId="41670"/>
    <cellStyle name="Normal 9 3 8 6" xfId="41671"/>
    <cellStyle name="Normal 9 3 8 7" xfId="41672"/>
    <cellStyle name="Normal 9 3 9" xfId="41673"/>
    <cellStyle name="Normal 9 3 9 2" xfId="41674"/>
    <cellStyle name="Normal 9 3 9 2 2" xfId="41675"/>
    <cellStyle name="Normal 9 3 9 2 3" xfId="41676"/>
    <cellStyle name="Normal 9 3 9 3" xfId="41677"/>
    <cellStyle name="Normal 9 3 9 3 2" xfId="41678"/>
    <cellStyle name="Normal 9 3 9 3 3" xfId="41679"/>
    <cellStyle name="Normal 9 3 9 4" xfId="41680"/>
    <cellStyle name="Normal 9 3 9 4 2" xfId="41681"/>
    <cellStyle name="Normal 9 3 9 4 3" xfId="41682"/>
    <cellStyle name="Normal 9 3 9 5" xfId="41683"/>
    <cellStyle name="Normal 9 3 9 5 2" xfId="41684"/>
    <cellStyle name="Normal 9 3 9 5 3" xfId="41685"/>
    <cellStyle name="Normal 9 3 9 6" xfId="41686"/>
    <cellStyle name="Normal 9 3 9 7" xfId="41687"/>
    <cellStyle name="Normal 9 4" xfId="41688"/>
    <cellStyle name="Normal 9 4 10" xfId="41689"/>
    <cellStyle name="Normal 9 4 10 2" xfId="41690"/>
    <cellStyle name="Normal 9 4 10 3" xfId="41691"/>
    <cellStyle name="Normal 9 4 11" xfId="41692"/>
    <cellStyle name="Normal 9 4 11 2" xfId="41693"/>
    <cellStyle name="Normal 9 4 11 3" xfId="41694"/>
    <cellStyle name="Normal 9 4 12" xfId="41695"/>
    <cellStyle name="Normal 9 4 12 2" xfId="41696"/>
    <cellStyle name="Normal 9 4 12 3" xfId="41697"/>
    <cellStyle name="Normal 9 4 13" xfId="41698"/>
    <cellStyle name="Normal 9 4 13 2" xfId="41699"/>
    <cellStyle name="Normal 9 4 13 3" xfId="41700"/>
    <cellStyle name="Normal 9 4 14" xfId="41701"/>
    <cellStyle name="Normal 9 4 15" xfId="41702"/>
    <cellStyle name="Normal 9 4 2" xfId="41703"/>
    <cellStyle name="Normal 9 4 2 10" xfId="41704"/>
    <cellStyle name="Normal 9 4 2 10 2" xfId="41705"/>
    <cellStyle name="Normal 9 4 2 10 3" xfId="41706"/>
    <cellStyle name="Normal 9 4 2 11" xfId="41707"/>
    <cellStyle name="Normal 9 4 2 11 2" xfId="41708"/>
    <cellStyle name="Normal 9 4 2 11 3" xfId="41709"/>
    <cellStyle name="Normal 9 4 2 12" xfId="41710"/>
    <cellStyle name="Normal 9 4 2 12 2" xfId="41711"/>
    <cellStyle name="Normal 9 4 2 12 3" xfId="41712"/>
    <cellStyle name="Normal 9 4 2 13" xfId="41713"/>
    <cellStyle name="Normal 9 4 2 14" xfId="41714"/>
    <cellStyle name="Normal 9 4 2 2" xfId="41715"/>
    <cellStyle name="Normal 9 4 2 2 10" xfId="41716"/>
    <cellStyle name="Normal 9 4 2 2 11" xfId="41717"/>
    <cellStyle name="Normal 9 4 2 2 2" xfId="41718"/>
    <cellStyle name="Normal 9 4 2 2 2 2" xfId="41719"/>
    <cellStyle name="Normal 9 4 2 2 2 2 2" xfId="41720"/>
    <cellStyle name="Normal 9 4 2 2 2 2 2 2" xfId="41721"/>
    <cellStyle name="Normal 9 4 2 2 2 2 2 3" xfId="41722"/>
    <cellStyle name="Normal 9 4 2 2 2 2 3" xfId="41723"/>
    <cellStyle name="Normal 9 4 2 2 2 2 3 2" xfId="41724"/>
    <cellStyle name="Normal 9 4 2 2 2 2 3 3" xfId="41725"/>
    <cellStyle name="Normal 9 4 2 2 2 2 4" xfId="41726"/>
    <cellStyle name="Normal 9 4 2 2 2 2 4 2" xfId="41727"/>
    <cellStyle name="Normal 9 4 2 2 2 2 4 3" xfId="41728"/>
    <cellStyle name="Normal 9 4 2 2 2 2 5" xfId="41729"/>
    <cellStyle name="Normal 9 4 2 2 2 2 5 2" xfId="41730"/>
    <cellStyle name="Normal 9 4 2 2 2 2 5 3" xfId="41731"/>
    <cellStyle name="Normal 9 4 2 2 2 2 6" xfId="41732"/>
    <cellStyle name="Normal 9 4 2 2 2 2 7" xfId="41733"/>
    <cellStyle name="Normal 9 4 2 2 2 3" xfId="41734"/>
    <cellStyle name="Normal 9 4 2 2 2 3 2" xfId="41735"/>
    <cellStyle name="Normal 9 4 2 2 2 3 3" xfId="41736"/>
    <cellStyle name="Normal 9 4 2 2 2 4" xfId="41737"/>
    <cellStyle name="Normal 9 4 2 2 2 4 2" xfId="41738"/>
    <cellStyle name="Normal 9 4 2 2 2 4 3" xfId="41739"/>
    <cellStyle name="Normal 9 4 2 2 2 5" xfId="41740"/>
    <cellStyle name="Normal 9 4 2 2 2 5 2" xfId="41741"/>
    <cellStyle name="Normal 9 4 2 2 2 5 3" xfId="41742"/>
    <cellStyle name="Normal 9 4 2 2 2 6" xfId="41743"/>
    <cellStyle name="Normal 9 4 2 2 2 6 2" xfId="41744"/>
    <cellStyle name="Normal 9 4 2 2 2 6 3" xfId="41745"/>
    <cellStyle name="Normal 9 4 2 2 2 7" xfId="41746"/>
    <cellStyle name="Normal 9 4 2 2 2 8" xfId="41747"/>
    <cellStyle name="Normal 9 4 2 2 3" xfId="41748"/>
    <cellStyle name="Normal 9 4 2 2 3 2" xfId="41749"/>
    <cellStyle name="Normal 9 4 2 2 3 2 2" xfId="41750"/>
    <cellStyle name="Normal 9 4 2 2 3 2 3" xfId="41751"/>
    <cellStyle name="Normal 9 4 2 2 3 3" xfId="41752"/>
    <cellStyle name="Normal 9 4 2 2 3 3 2" xfId="41753"/>
    <cellStyle name="Normal 9 4 2 2 3 3 3" xfId="41754"/>
    <cellStyle name="Normal 9 4 2 2 3 4" xfId="41755"/>
    <cellStyle name="Normal 9 4 2 2 3 4 2" xfId="41756"/>
    <cellStyle name="Normal 9 4 2 2 3 4 3" xfId="41757"/>
    <cellStyle name="Normal 9 4 2 2 3 5" xfId="41758"/>
    <cellStyle name="Normal 9 4 2 2 3 5 2" xfId="41759"/>
    <cellStyle name="Normal 9 4 2 2 3 5 3" xfId="41760"/>
    <cellStyle name="Normal 9 4 2 2 3 6" xfId="41761"/>
    <cellStyle name="Normal 9 4 2 2 3 7" xfId="41762"/>
    <cellStyle name="Normal 9 4 2 2 4" xfId="41763"/>
    <cellStyle name="Normal 9 4 2 2 4 2" xfId="41764"/>
    <cellStyle name="Normal 9 4 2 2 4 2 2" xfId="41765"/>
    <cellStyle name="Normal 9 4 2 2 4 2 3" xfId="41766"/>
    <cellStyle name="Normal 9 4 2 2 4 3" xfId="41767"/>
    <cellStyle name="Normal 9 4 2 2 4 3 2" xfId="41768"/>
    <cellStyle name="Normal 9 4 2 2 4 3 3" xfId="41769"/>
    <cellStyle name="Normal 9 4 2 2 4 4" xfId="41770"/>
    <cellStyle name="Normal 9 4 2 2 4 4 2" xfId="41771"/>
    <cellStyle name="Normal 9 4 2 2 4 4 3" xfId="41772"/>
    <cellStyle name="Normal 9 4 2 2 4 5" xfId="41773"/>
    <cellStyle name="Normal 9 4 2 2 4 5 2" xfId="41774"/>
    <cellStyle name="Normal 9 4 2 2 4 5 3" xfId="41775"/>
    <cellStyle name="Normal 9 4 2 2 4 6" xfId="41776"/>
    <cellStyle name="Normal 9 4 2 2 4 7" xfId="41777"/>
    <cellStyle name="Normal 9 4 2 2 5" xfId="41778"/>
    <cellStyle name="Normal 9 4 2 2 5 2" xfId="41779"/>
    <cellStyle name="Normal 9 4 2 2 5 2 2" xfId="41780"/>
    <cellStyle name="Normal 9 4 2 2 5 2 3" xfId="41781"/>
    <cellStyle name="Normal 9 4 2 2 5 3" xfId="41782"/>
    <cellStyle name="Normal 9 4 2 2 5 3 2" xfId="41783"/>
    <cellStyle name="Normal 9 4 2 2 5 3 3" xfId="41784"/>
    <cellStyle name="Normal 9 4 2 2 5 4" xfId="41785"/>
    <cellStyle name="Normal 9 4 2 2 5 4 2" xfId="41786"/>
    <cellStyle name="Normal 9 4 2 2 5 4 3" xfId="41787"/>
    <cellStyle name="Normal 9 4 2 2 5 5" xfId="41788"/>
    <cellStyle name="Normal 9 4 2 2 5 5 2" xfId="41789"/>
    <cellStyle name="Normal 9 4 2 2 5 5 3" xfId="41790"/>
    <cellStyle name="Normal 9 4 2 2 5 6" xfId="41791"/>
    <cellStyle name="Normal 9 4 2 2 5 7" xfId="41792"/>
    <cellStyle name="Normal 9 4 2 2 6" xfId="41793"/>
    <cellStyle name="Normal 9 4 2 2 6 2" xfId="41794"/>
    <cellStyle name="Normal 9 4 2 2 6 3" xfId="41795"/>
    <cellStyle name="Normal 9 4 2 2 7" xfId="41796"/>
    <cellStyle name="Normal 9 4 2 2 7 2" xfId="41797"/>
    <cellStyle name="Normal 9 4 2 2 7 3" xfId="41798"/>
    <cellStyle name="Normal 9 4 2 2 8" xfId="41799"/>
    <cellStyle name="Normal 9 4 2 2 8 2" xfId="41800"/>
    <cellStyle name="Normal 9 4 2 2 8 3" xfId="41801"/>
    <cellStyle name="Normal 9 4 2 2 9" xfId="41802"/>
    <cellStyle name="Normal 9 4 2 2 9 2" xfId="41803"/>
    <cellStyle name="Normal 9 4 2 2 9 3" xfId="41804"/>
    <cellStyle name="Normal 9 4 2 3" xfId="41805"/>
    <cellStyle name="Normal 9 4 2 3 2" xfId="41806"/>
    <cellStyle name="Normal 9 4 2 3 2 2" xfId="41807"/>
    <cellStyle name="Normal 9 4 2 3 2 2 2" xfId="41808"/>
    <cellStyle name="Normal 9 4 2 3 2 2 3" xfId="41809"/>
    <cellStyle name="Normal 9 4 2 3 2 3" xfId="41810"/>
    <cellStyle name="Normal 9 4 2 3 2 3 2" xfId="41811"/>
    <cellStyle name="Normal 9 4 2 3 2 3 3" xfId="41812"/>
    <cellStyle name="Normal 9 4 2 3 2 4" xfId="41813"/>
    <cellStyle name="Normal 9 4 2 3 2 4 2" xfId="41814"/>
    <cellStyle name="Normal 9 4 2 3 2 4 3" xfId="41815"/>
    <cellStyle name="Normal 9 4 2 3 2 5" xfId="41816"/>
    <cellStyle name="Normal 9 4 2 3 2 5 2" xfId="41817"/>
    <cellStyle name="Normal 9 4 2 3 2 5 3" xfId="41818"/>
    <cellStyle name="Normal 9 4 2 3 2 6" xfId="41819"/>
    <cellStyle name="Normal 9 4 2 3 2 7" xfId="41820"/>
    <cellStyle name="Normal 9 4 2 3 3" xfId="41821"/>
    <cellStyle name="Normal 9 4 2 3 3 2" xfId="41822"/>
    <cellStyle name="Normal 9 4 2 3 3 3" xfId="41823"/>
    <cellStyle name="Normal 9 4 2 3 4" xfId="41824"/>
    <cellStyle name="Normal 9 4 2 3 4 2" xfId="41825"/>
    <cellStyle name="Normal 9 4 2 3 4 3" xfId="41826"/>
    <cellStyle name="Normal 9 4 2 3 5" xfId="41827"/>
    <cellStyle name="Normal 9 4 2 3 5 2" xfId="41828"/>
    <cellStyle name="Normal 9 4 2 3 5 3" xfId="41829"/>
    <cellStyle name="Normal 9 4 2 3 6" xfId="41830"/>
    <cellStyle name="Normal 9 4 2 3 6 2" xfId="41831"/>
    <cellStyle name="Normal 9 4 2 3 6 3" xfId="41832"/>
    <cellStyle name="Normal 9 4 2 3 7" xfId="41833"/>
    <cellStyle name="Normal 9 4 2 3 8" xfId="41834"/>
    <cellStyle name="Normal 9 4 2 4" xfId="41835"/>
    <cellStyle name="Normal 9 4 2 4 2" xfId="41836"/>
    <cellStyle name="Normal 9 4 2 4 2 2" xfId="41837"/>
    <cellStyle name="Normal 9 4 2 4 2 2 2" xfId="41838"/>
    <cellStyle name="Normal 9 4 2 4 2 2 3" xfId="41839"/>
    <cellStyle name="Normal 9 4 2 4 2 3" xfId="41840"/>
    <cellStyle name="Normal 9 4 2 4 2 3 2" xfId="41841"/>
    <cellStyle name="Normal 9 4 2 4 2 3 3" xfId="41842"/>
    <cellStyle name="Normal 9 4 2 4 2 4" xfId="41843"/>
    <cellStyle name="Normal 9 4 2 4 2 4 2" xfId="41844"/>
    <cellStyle name="Normal 9 4 2 4 2 4 3" xfId="41845"/>
    <cellStyle name="Normal 9 4 2 4 2 5" xfId="41846"/>
    <cellStyle name="Normal 9 4 2 4 2 5 2" xfId="41847"/>
    <cellStyle name="Normal 9 4 2 4 2 5 3" xfId="41848"/>
    <cellStyle name="Normal 9 4 2 4 2 6" xfId="41849"/>
    <cellStyle name="Normal 9 4 2 4 2 7" xfId="41850"/>
    <cellStyle name="Normal 9 4 2 4 3" xfId="41851"/>
    <cellStyle name="Normal 9 4 2 4 3 2" xfId="41852"/>
    <cellStyle name="Normal 9 4 2 4 3 3" xfId="41853"/>
    <cellStyle name="Normal 9 4 2 4 4" xfId="41854"/>
    <cellStyle name="Normal 9 4 2 4 4 2" xfId="41855"/>
    <cellStyle name="Normal 9 4 2 4 4 3" xfId="41856"/>
    <cellStyle name="Normal 9 4 2 4 5" xfId="41857"/>
    <cellStyle name="Normal 9 4 2 4 5 2" xfId="41858"/>
    <cellStyle name="Normal 9 4 2 4 5 3" xfId="41859"/>
    <cellStyle name="Normal 9 4 2 4 6" xfId="41860"/>
    <cellStyle name="Normal 9 4 2 4 6 2" xfId="41861"/>
    <cellStyle name="Normal 9 4 2 4 6 3" xfId="41862"/>
    <cellStyle name="Normal 9 4 2 4 7" xfId="41863"/>
    <cellStyle name="Normal 9 4 2 4 8" xfId="41864"/>
    <cellStyle name="Normal 9 4 2 5" xfId="41865"/>
    <cellStyle name="Normal 9 4 2 5 2" xfId="41866"/>
    <cellStyle name="Normal 9 4 2 5 2 2" xfId="41867"/>
    <cellStyle name="Normal 9 4 2 5 2 3" xfId="41868"/>
    <cellStyle name="Normal 9 4 2 5 3" xfId="41869"/>
    <cellStyle name="Normal 9 4 2 5 3 2" xfId="41870"/>
    <cellStyle name="Normal 9 4 2 5 3 3" xfId="41871"/>
    <cellStyle name="Normal 9 4 2 5 4" xfId="41872"/>
    <cellStyle name="Normal 9 4 2 5 4 2" xfId="41873"/>
    <cellStyle name="Normal 9 4 2 5 4 3" xfId="41874"/>
    <cellStyle name="Normal 9 4 2 5 5" xfId="41875"/>
    <cellStyle name="Normal 9 4 2 5 5 2" xfId="41876"/>
    <cellStyle name="Normal 9 4 2 5 5 3" xfId="41877"/>
    <cellStyle name="Normal 9 4 2 5 6" xfId="41878"/>
    <cellStyle name="Normal 9 4 2 5 7" xfId="41879"/>
    <cellStyle name="Normal 9 4 2 6" xfId="41880"/>
    <cellStyle name="Normal 9 4 2 6 2" xfId="41881"/>
    <cellStyle name="Normal 9 4 2 6 2 2" xfId="41882"/>
    <cellStyle name="Normal 9 4 2 6 2 3" xfId="41883"/>
    <cellStyle name="Normal 9 4 2 6 3" xfId="41884"/>
    <cellStyle name="Normal 9 4 2 6 3 2" xfId="41885"/>
    <cellStyle name="Normal 9 4 2 6 3 3" xfId="41886"/>
    <cellStyle name="Normal 9 4 2 6 4" xfId="41887"/>
    <cellStyle name="Normal 9 4 2 6 4 2" xfId="41888"/>
    <cellStyle name="Normal 9 4 2 6 4 3" xfId="41889"/>
    <cellStyle name="Normal 9 4 2 6 5" xfId="41890"/>
    <cellStyle name="Normal 9 4 2 6 5 2" xfId="41891"/>
    <cellStyle name="Normal 9 4 2 6 5 3" xfId="41892"/>
    <cellStyle name="Normal 9 4 2 6 6" xfId="41893"/>
    <cellStyle name="Normal 9 4 2 6 7" xfId="41894"/>
    <cellStyle name="Normal 9 4 2 7" xfId="41895"/>
    <cellStyle name="Normal 9 4 2 7 2" xfId="41896"/>
    <cellStyle name="Normal 9 4 2 7 2 2" xfId="41897"/>
    <cellStyle name="Normal 9 4 2 7 2 3" xfId="41898"/>
    <cellStyle name="Normal 9 4 2 7 3" xfId="41899"/>
    <cellStyle name="Normal 9 4 2 7 3 2" xfId="41900"/>
    <cellStyle name="Normal 9 4 2 7 3 3" xfId="41901"/>
    <cellStyle name="Normal 9 4 2 7 4" xfId="41902"/>
    <cellStyle name="Normal 9 4 2 7 4 2" xfId="41903"/>
    <cellStyle name="Normal 9 4 2 7 4 3" xfId="41904"/>
    <cellStyle name="Normal 9 4 2 7 5" xfId="41905"/>
    <cellStyle name="Normal 9 4 2 7 5 2" xfId="41906"/>
    <cellStyle name="Normal 9 4 2 7 5 3" xfId="41907"/>
    <cellStyle name="Normal 9 4 2 7 6" xfId="41908"/>
    <cellStyle name="Normal 9 4 2 7 7" xfId="41909"/>
    <cellStyle name="Normal 9 4 2 8" xfId="41910"/>
    <cellStyle name="Normal 9 4 2 8 2" xfId="41911"/>
    <cellStyle name="Normal 9 4 2 8 2 2" xfId="41912"/>
    <cellStyle name="Normal 9 4 2 8 2 3" xfId="41913"/>
    <cellStyle name="Normal 9 4 2 8 3" xfId="41914"/>
    <cellStyle name="Normal 9 4 2 8 3 2" xfId="41915"/>
    <cellStyle name="Normal 9 4 2 8 3 3" xfId="41916"/>
    <cellStyle name="Normal 9 4 2 8 4" xfId="41917"/>
    <cellStyle name="Normal 9 4 2 8 4 2" xfId="41918"/>
    <cellStyle name="Normal 9 4 2 8 4 3" xfId="41919"/>
    <cellStyle name="Normal 9 4 2 8 5" xfId="41920"/>
    <cellStyle name="Normal 9 4 2 8 5 2" xfId="41921"/>
    <cellStyle name="Normal 9 4 2 8 5 3" xfId="41922"/>
    <cellStyle name="Normal 9 4 2 8 6" xfId="41923"/>
    <cellStyle name="Normal 9 4 2 8 7" xfId="41924"/>
    <cellStyle name="Normal 9 4 2 9" xfId="41925"/>
    <cellStyle name="Normal 9 4 2 9 2" xfId="41926"/>
    <cellStyle name="Normal 9 4 2 9 3" xfId="41927"/>
    <cellStyle name="Normal 9 4 3" xfId="41928"/>
    <cellStyle name="Normal 9 4 3 10" xfId="41929"/>
    <cellStyle name="Normal 9 4 3 11" xfId="41930"/>
    <cellStyle name="Normal 9 4 3 2" xfId="41931"/>
    <cellStyle name="Normal 9 4 3 2 2" xfId="41932"/>
    <cellStyle name="Normal 9 4 3 2 2 2" xfId="41933"/>
    <cellStyle name="Normal 9 4 3 2 2 2 2" xfId="41934"/>
    <cellStyle name="Normal 9 4 3 2 2 2 3" xfId="41935"/>
    <cellStyle name="Normal 9 4 3 2 2 3" xfId="41936"/>
    <cellStyle name="Normal 9 4 3 2 2 3 2" xfId="41937"/>
    <cellStyle name="Normal 9 4 3 2 2 3 3" xfId="41938"/>
    <cellStyle name="Normal 9 4 3 2 2 4" xfId="41939"/>
    <cellStyle name="Normal 9 4 3 2 2 4 2" xfId="41940"/>
    <cellStyle name="Normal 9 4 3 2 2 4 3" xfId="41941"/>
    <cellStyle name="Normal 9 4 3 2 2 5" xfId="41942"/>
    <cellStyle name="Normal 9 4 3 2 2 5 2" xfId="41943"/>
    <cellStyle name="Normal 9 4 3 2 2 5 3" xfId="41944"/>
    <cellStyle name="Normal 9 4 3 2 2 6" xfId="41945"/>
    <cellStyle name="Normal 9 4 3 2 2 7" xfId="41946"/>
    <cellStyle name="Normal 9 4 3 2 3" xfId="41947"/>
    <cellStyle name="Normal 9 4 3 2 3 2" xfId="41948"/>
    <cellStyle name="Normal 9 4 3 2 3 3" xfId="41949"/>
    <cellStyle name="Normal 9 4 3 2 4" xfId="41950"/>
    <cellStyle name="Normal 9 4 3 2 4 2" xfId="41951"/>
    <cellStyle name="Normal 9 4 3 2 4 3" xfId="41952"/>
    <cellStyle name="Normal 9 4 3 2 5" xfId="41953"/>
    <cellStyle name="Normal 9 4 3 2 5 2" xfId="41954"/>
    <cellStyle name="Normal 9 4 3 2 5 3" xfId="41955"/>
    <cellStyle name="Normal 9 4 3 2 6" xfId="41956"/>
    <cellStyle name="Normal 9 4 3 2 6 2" xfId="41957"/>
    <cellStyle name="Normal 9 4 3 2 6 3" xfId="41958"/>
    <cellStyle name="Normal 9 4 3 2 7" xfId="41959"/>
    <cellStyle name="Normal 9 4 3 2 8" xfId="41960"/>
    <cellStyle name="Normal 9 4 3 3" xfId="41961"/>
    <cellStyle name="Normal 9 4 3 3 2" xfId="41962"/>
    <cellStyle name="Normal 9 4 3 3 2 2" xfId="41963"/>
    <cellStyle name="Normal 9 4 3 3 2 3" xfId="41964"/>
    <cellStyle name="Normal 9 4 3 3 3" xfId="41965"/>
    <cellStyle name="Normal 9 4 3 3 3 2" xfId="41966"/>
    <cellStyle name="Normal 9 4 3 3 3 3" xfId="41967"/>
    <cellStyle name="Normal 9 4 3 3 4" xfId="41968"/>
    <cellStyle name="Normal 9 4 3 3 4 2" xfId="41969"/>
    <cellStyle name="Normal 9 4 3 3 4 3" xfId="41970"/>
    <cellStyle name="Normal 9 4 3 3 5" xfId="41971"/>
    <cellStyle name="Normal 9 4 3 3 5 2" xfId="41972"/>
    <cellStyle name="Normal 9 4 3 3 5 3" xfId="41973"/>
    <cellStyle name="Normal 9 4 3 3 6" xfId="41974"/>
    <cellStyle name="Normal 9 4 3 3 7" xfId="41975"/>
    <cellStyle name="Normal 9 4 3 4" xfId="41976"/>
    <cellStyle name="Normal 9 4 3 4 2" xfId="41977"/>
    <cellStyle name="Normal 9 4 3 4 2 2" xfId="41978"/>
    <cellStyle name="Normal 9 4 3 4 2 3" xfId="41979"/>
    <cellStyle name="Normal 9 4 3 4 3" xfId="41980"/>
    <cellStyle name="Normal 9 4 3 4 3 2" xfId="41981"/>
    <cellStyle name="Normal 9 4 3 4 3 3" xfId="41982"/>
    <cellStyle name="Normal 9 4 3 4 4" xfId="41983"/>
    <cellStyle name="Normal 9 4 3 4 4 2" xfId="41984"/>
    <cellStyle name="Normal 9 4 3 4 4 3" xfId="41985"/>
    <cellStyle name="Normal 9 4 3 4 5" xfId="41986"/>
    <cellStyle name="Normal 9 4 3 4 5 2" xfId="41987"/>
    <cellStyle name="Normal 9 4 3 4 5 3" xfId="41988"/>
    <cellStyle name="Normal 9 4 3 4 6" xfId="41989"/>
    <cellStyle name="Normal 9 4 3 4 7" xfId="41990"/>
    <cellStyle name="Normal 9 4 3 5" xfId="41991"/>
    <cellStyle name="Normal 9 4 3 5 2" xfId="41992"/>
    <cellStyle name="Normal 9 4 3 5 2 2" xfId="41993"/>
    <cellStyle name="Normal 9 4 3 5 2 3" xfId="41994"/>
    <cellStyle name="Normal 9 4 3 5 3" xfId="41995"/>
    <cellStyle name="Normal 9 4 3 5 3 2" xfId="41996"/>
    <cellStyle name="Normal 9 4 3 5 3 3" xfId="41997"/>
    <cellStyle name="Normal 9 4 3 5 4" xfId="41998"/>
    <cellStyle name="Normal 9 4 3 5 4 2" xfId="41999"/>
    <cellStyle name="Normal 9 4 3 5 4 3" xfId="42000"/>
    <cellStyle name="Normal 9 4 3 5 5" xfId="42001"/>
    <cellStyle name="Normal 9 4 3 5 5 2" xfId="42002"/>
    <cellStyle name="Normal 9 4 3 5 5 3" xfId="42003"/>
    <cellStyle name="Normal 9 4 3 5 6" xfId="42004"/>
    <cellStyle name="Normal 9 4 3 5 7" xfId="42005"/>
    <cellStyle name="Normal 9 4 3 6" xfId="42006"/>
    <cellStyle name="Normal 9 4 3 6 2" xfId="42007"/>
    <cellStyle name="Normal 9 4 3 6 3" xfId="42008"/>
    <cellStyle name="Normal 9 4 3 7" xfId="42009"/>
    <cellStyle name="Normal 9 4 3 7 2" xfId="42010"/>
    <cellStyle name="Normal 9 4 3 7 3" xfId="42011"/>
    <cellStyle name="Normal 9 4 3 8" xfId="42012"/>
    <cellStyle name="Normal 9 4 3 8 2" xfId="42013"/>
    <cellStyle name="Normal 9 4 3 8 3" xfId="42014"/>
    <cellStyle name="Normal 9 4 3 9" xfId="42015"/>
    <cellStyle name="Normal 9 4 3 9 2" xfId="42016"/>
    <cellStyle name="Normal 9 4 3 9 3" xfId="42017"/>
    <cellStyle name="Normal 9 4 4" xfId="42018"/>
    <cellStyle name="Normal 9 4 4 2" xfId="42019"/>
    <cellStyle name="Normal 9 4 4 2 2" xfId="42020"/>
    <cellStyle name="Normal 9 4 4 2 2 2" xfId="42021"/>
    <cellStyle name="Normal 9 4 4 2 2 3" xfId="42022"/>
    <cellStyle name="Normal 9 4 4 2 3" xfId="42023"/>
    <cellStyle name="Normal 9 4 4 2 3 2" xfId="42024"/>
    <cellStyle name="Normal 9 4 4 2 3 3" xfId="42025"/>
    <cellStyle name="Normal 9 4 4 2 4" xfId="42026"/>
    <cellStyle name="Normal 9 4 4 2 4 2" xfId="42027"/>
    <cellStyle name="Normal 9 4 4 2 4 3" xfId="42028"/>
    <cellStyle name="Normal 9 4 4 2 5" xfId="42029"/>
    <cellStyle name="Normal 9 4 4 2 5 2" xfId="42030"/>
    <cellStyle name="Normal 9 4 4 2 5 3" xfId="42031"/>
    <cellStyle name="Normal 9 4 4 2 6" xfId="42032"/>
    <cellStyle name="Normal 9 4 4 2 7" xfId="42033"/>
    <cellStyle name="Normal 9 4 4 3" xfId="42034"/>
    <cellStyle name="Normal 9 4 4 3 2" xfId="42035"/>
    <cellStyle name="Normal 9 4 4 3 3" xfId="42036"/>
    <cellStyle name="Normal 9 4 4 4" xfId="42037"/>
    <cellStyle name="Normal 9 4 4 4 2" xfId="42038"/>
    <cellStyle name="Normal 9 4 4 4 3" xfId="42039"/>
    <cellStyle name="Normal 9 4 4 5" xfId="42040"/>
    <cellStyle name="Normal 9 4 4 5 2" xfId="42041"/>
    <cellStyle name="Normal 9 4 4 5 3" xfId="42042"/>
    <cellStyle name="Normal 9 4 4 6" xfId="42043"/>
    <cellStyle name="Normal 9 4 4 6 2" xfId="42044"/>
    <cellStyle name="Normal 9 4 4 6 3" xfId="42045"/>
    <cellStyle name="Normal 9 4 4 7" xfId="42046"/>
    <cellStyle name="Normal 9 4 4 8" xfId="42047"/>
    <cellStyle name="Normal 9 4 5" xfId="42048"/>
    <cellStyle name="Normal 9 4 5 2" xfId="42049"/>
    <cellStyle name="Normal 9 4 5 2 2" xfId="42050"/>
    <cellStyle name="Normal 9 4 5 2 2 2" xfId="42051"/>
    <cellStyle name="Normal 9 4 5 2 2 3" xfId="42052"/>
    <cellStyle name="Normal 9 4 5 2 3" xfId="42053"/>
    <cellStyle name="Normal 9 4 5 2 3 2" xfId="42054"/>
    <cellStyle name="Normal 9 4 5 2 3 3" xfId="42055"/>
    <cellStyle name="Normal 9 4 5 2 4" xfId="42056"/>
    <cellStyle name="Normal 9 4 5 2 4 2" xfId="42057"/>
    <cellStyle name="Normal 9 4 5 2 4 3" xfId="42058"/>
    <cellStyle name="Normal 9 4 5 2 5" xfId="42059"/>
    <cellStyle name="Normal 9 4 5 2 5 2" xfId="42060"/>
    <cellStyle name="Normal 9 4 5 2 5 3" xfId="42061"/>
    <cellStyle name="Normal 9 4 5 2 6" xfId="42062"/>
    <cellStyle name="Normal 9 4 5 2 7" xfId="42063"/>
    <cellStyle name="Normal 9 4 5 3" xfId="42064"/>
    <cellStyle name="Normal 9 4 5 3 2" xfId="42065"/>
    <cellStyle name="Normal 9 4 5 3 3" xfId="42066"/>
    <cellStyle name="Normal 9 4 5 4" xfId="42067"/>
    <cellStyle name="Normal 9 4 5 4 2" xfId="42068"/>
    <cellStyle name="Normal 9 4 5 4 3" xfId="42069"/>
    <cellStyle name="Normal 9 4 5 5" xfId="42070"/>
    <cellStyle name="Normal 9 4 5 5 2" xfId="42071"/>
    <cellStyle name="Normal 9 4 5 5 3" xfId="42072"/>
    <cellStyle name="Normal 9 4 5 6" xfId="42073"/>
    <cellStyle name="Normal 9 4 5 6 2" xfId="42074"/>
    <cellStyle name="Normal 9 4 5 6 3" xfId="42075"/>
    <cellStyle name="Normal 9 4 5 7" xfId="42076"/>
    <cellStyle name="Normal 9 4 5 8" xfId="42077"/>
    <cellStyle name="Normal 9 4 6" xfId="42078"/>
    <cellStyle name="Normal 9 4 6 2" xfId="42079"/>
    <cellStyle name="Normal 9 4 6 2 2" xfId="42080"/>
    <cellStyle name="Normal 9 4 6 2 3" xfId="42081"/>
    <cellStyle name="Normal 9 4 6 3" xfId="42082"/>
    <cellStyle name="Normal 9 4 6 3 2" xfId="42083"/>
    <cellStyle name="Normal 9 4 6 3 3" xfId="42084"/>
    <cellStyle name="Normal 9 4 6 4" xfId="42085"/>
    <cellStyle name="Normal 9 4 6 4 2" xfId="42086"/>
    <cellStyle name="Normal 9 4 6 4 3" xfId="42087"/>
    <cellStyle name="Normal 9 4 6 5" xfId="42088"/>
    <cellStyle name="Normal 9 4 6 5 2" xfId="42089"/>
    <cellStyle name="Normal 9 4 6 5 3" xfId="42090"/>
    <cellStyle name="Normal 9 4 6 6" xfId="42091"/>
    <cellStyle name="Normal 9 4 6 7" xfId="42092"/>
    <cellStyle name="Normal 9 4 7" xfId="42093"/>
    <cellStyle name="Normal 9 4 7 2" xfId="42094"/>
    <cellStyle name="Normal 9 4 7 2 2" xfId="42095"/>
    <cellStyle name="Normal 9 4 7 2 3" xfId="42096"/>
    <cellStyle name="Normal 9 4 7 3" xfId="42097"/>
    <cellStyle name="Normal 9 4 7 3 2" xfId="42098"/>
    <cellStyle name="Normal 9 4 7 3 3" xfId="42099"/>
    <cellStyle name="Normal 9 4 7 4" xfId="42100"/>
    <cellStyle name="Normal 9 4 7 4 2" xfId="42101"/>
    <cellStyle name="Normal 9 4 7 4 3" xfId="42102"/>
    <cellStyle name="Normal 9 4 7 5" xfId="42103"/>
    <cellStyle name="Normal 9 4 7 5 2" xfId="42104"/>
    <cellStyle name="Normal 9 4 7 5 3" xfId="42105"/>
    <cellStyle name="Normal 9 4 7 6" xfId="42106"/>
    <cellStyle name="Normal 9 4 7 7" xfId="42107"/>
    <cellStyle name="Normal 9 4 8" xfId="42108"/>
    <cellStyle name="Normal 9 4 8 2" xfId="42109"/>
    <cellStyle name="Normal 9 4 8 2 2" xfId="42110"/>
    <cellStyle name="Normal 9 4 8 2 3" xfId="42111"/>
    <cellStyle name="Normal 9 4 8 3" xfId="42112"/>
    <cellStyle name="Normal 9 4 8 3 2" xfId="42113"/>
    <cellStyle name="Normal 9 4 8 3 3" xfId="42114"/>
    <cellStyle name="Normal 9 4 8 4" xfId="42115"/>
    <cellStyle name="Normal 9 4 8 4 2" xfId="42116"/>
    <cellStyle name="Normal 9 4 8 4 3" xfId="42117"/>
    <cellStyle name="Normal 9 4 8 5" xfId="42118"/>
    <cellStyle name="Normal 9 4 8 5 2" xfId="42119"/>
    <cellStyle name="Normal 9 4 8 5 3" xfId="42120"/>
    <cellStyle name="Normal 9 4 8 6" xfId="42121"/>
    <cellStyle name="Normal 9 4 8 7" xfId="42122"/>
    <cellStyle name="Normal 9 4 9" xfId="42123"/>
    <cellStyle name="Normal 9 4 9 2" xfId="42124"/>
    <cellStyle name="Normal 9 4 9 2 2" xfId="42125"/>
    <cellStyle name="Normal 9 4 9 2 3" xfId="42126"/>
    <cellStyle name="Normal 9 4 9 3" xfId="42127"/>
    <cellStyle name="Normal 9 4 9 3 2" xfId="42128"/>
    <cellStyle name="Normal 9 4 9 3 3" xfId="42129"/>
    <cellStyle name="Normal 9 4 9 4" xfId="42130"/>
    <cellStyle name="Normal 9 4 9 4 2" xfId="42131"/>
    <cellStyle name="Normal 9 4 9 4 3" xfId="42132"/>
    <cellStyle name="Normal 9 4 9 5" xfId="42133"/>
    <cellStyle name="Normal 9 4 9 5 2" xfId="42134"/>
    <cellStyle name="Normal 9 4 9 5 3" xfId="42135"/>
    <cellStyle name="Normal 9 4 9 6" xfId="42136"/>
    <cellStyle name="Normal 9 4 9 7" xfId="42137"/>
    <cellStyle name="Normal 9 5" xfId="42138"/>
    <cellStyle name="Normal 9 5 10" xfId="42139"/>
    <cellStyle name="Normal 9 5 10 2" xfId="42140"/>
    <cellStyle name="Normal 9 5 10 3" xfId="42141"/>
    <cellStyle name="Normal 9 5 11" xfId="42142"/>
    <cellStyle name="Normal 9 5 11 2" xfId="42143"/>
    <cellStyle name="Normal 9 5 11 3" xfId="42144"/>
    <cellStyle name="Normal 9 5 12" xfId="42145"/>
    <cellStyle name="Normal 9 5 12 2" xfId="42146"/>
    <cellStyle name="Normal 9 5 12 3" xfId="42147"/>
    <cellStyle name="Normal 9 5 13" xfId="42148"/>
    <cellStyle name="Normal 9 5 14" xfId="42149"/>
    <cellStyle name="Normal 9 5 2" xfId="42150"/>
    <cellStyle name="Normal 9 5 2 10" xfId="42151"/>
    <cellStyle name="Normal 9 5 2 11" xfId="42152"/>
    <cellStyle name="Normal 9 5 2 2" xfId="42153"/>
    <cellStyle name="Normal 9 5 2 2 2" xfId="42154"/>
    <cellStyle name="Normal 9 5 2 2 2 2" xfId="42155"/>
    <cellStyle name="Normal 9 5 2 2 2 2 2" xfId="42156"/>
    <cellStyle name="Normal 9 5 2 2 2 2 3" xfId="42157"/>
    <cellStyle name="Normal 9 5 2 2 2 3" xfId="42158"/>
    <cellStyle name="Normal 9 5 2 2 2 3 2" xfId="42159"/>
    <cellStyle name="Normal 9 5 2 2 2 3 3" xfId="42160"/>
    <cellStyle name="Normal 9 5 2 2 2 4" xfId="42161"/>
    <cellStyle name="Normal 9 5 2 2 2 4 2" xfId="42162"/>
    <cellStyle name="Normal 9 5 2 2 2 4 3" xfId="42163"/>
    <cellStyle name="Normal 9 5 2 2 2 5" xfId="42164"/>
    <cellStyle name="Normal 9 5 2 2 2 5 2" xfId="42165"/>
    <cellStyle name="Normal 9 5 2 2 2 5 3" xfId="42166"/>
    <cellStyle name="Normal 9 5 2 2 2 6" xfId="42167"/>
    <cellStyle name="Normal 9 5 2 2 2 7" xfId="42168"/>
    <cellStyle name="Normal 9 5 2 2 3" xfId="42169"/>
    <cellStyle name="Normal 9 5 2 2 3 2" xfId="42170"/>
    <cellStyle name="Normal 9 5 2 2 3 3" xfId="42171"/>
    <cellStyle name="Normal 9 5 2 2 4" xfId="42172"/>
    <cellStyle name="Normal 9 5 2 2 4 2" xfId="42173"/>
    <cellStyle name="Normal 9 5 2 2 4 3" xfId="42174"/>
    <cellStyle name="Normal 9 5 2 2 5" xfId="42175"/>
    <cellStyle name="Normal 9 5 2 2 5 2" xfId="42176"/>
    <cellStyle name="Normal 9 5 2 2 5 3" xfId="42177"/>
    <cellStyle name="Normal 9 5 2 2 6" xfId="42178"/>
    <cellStyle name="Normal 9 5 2 2 6 2" xfId="42179"/>
    <cellStyle name="Normal 9 5 2 2 6 3" xfId="42180"/>
    <cellStyle name="Normal 9 5 2 2 7" xfId="42181"/>
    <cellStyle name="Normal 9 5 2 2 8" xfId="42182"/>
    <cellStyle name="Normal 9 5 2 3" xfId="42183"/>
    <cellStyle name="Normal 9 5 2 3 2" xfId="42184"/>
    <cellStyle name="Normal 9 5 2 3 2 2" xfId="42185"/>
    <cellStyle name="Normal 9 5 2 3 2 3" xfId="42186"/>
    <cellStyle name="Normal 9 5 2 3 3" xfId="42187"/>
    <cellStyle name="Normal 9 5 2 3 3 2" xfId="42188"/>
    <cellStyle name="Normal 9 5 2 3 3 3" xfId="42189"/>
    <cellStyle name="Normal 9 5 2 3 4" xfId="42190"/>
    <cellStyle name="Normal 9 5 2 3 4 2" xfId="42191"/>
    <cellStyle name="Normal 9 5 2 3 4 3" xfId="42192"/>
    <cellStyle name="Normal 9 5 2 3 5" xfId="42193"/>
    <cellStyle name="Normal 9 5 2 3 5 2" xfId="42194"/>
    <cellStyle name="Normal 9 5 2 3 5 3" xfId="42195"/>
    <cellStyle name="Normal 9 5 2 3 6" xfId="42196"/>
    <cellStyle name="Normal 9 5 2 3 7" xfId="42197"/>
    <cellStyle name="Normal 9 5 2 4" xfId="42198"/>
    <cellStyle name="Normal 9 5 2 4 2" xfId="42199"/>
    <cellStyle name="Normal 9 5 2 4 2 2" xfId="42200"/>
    <cellStyle name="Normal 9 5 2 4 2 3" xfId="42201"/>
    <cellStyle name="Normal 9 5 2 4 3" xfId="42202"/>
    <cellStyle name="Normal 9 5 2 4 3 2" xfId="42203"/>
    <cellStyle name="Normal 9 5 2 4 3 3" xfId="42204"/>
    <cellStyle name="Normal 9 5 2 4 4" xfId="42205"/>
    <cellStyle name="Normal 9 5 2 4 4 2" xfId="42206"/>
    <cellStyle name="Normal 9 5 2 4 4 3" xfId="42207"/>
    <cellStyle name="Normal 9 5 2 4 5" xfId="42208"/>
    <cellStyle name="Normal 9 5 2 4 5 2" xfId="42209"/>
    <cellStyle name="Normal 9 5 2 4 5 3" xfId="42210"/>
    <cellStyle name="Normal 9 5 2 4 6" xfId="42211"/>
    <cellStyle name="Normal 9 5 2 4 7" xfId="42212"/>
    <cellStyle name="Normal 9 5 2 5" xfId="42213"/>
    <cellStyle name="Normal 9 5 2 5 2" xfId="42214"/>
    <cellStyle name="Normal 9 5 2 5 2 2" xfId="42215"/>
    <cellStyle name="Normal 9 5 2 5 2 3" xfId="42216"/>
    <cellStyle name="Normal 9 5 2 5 3" xfId="42217"/>
    <cellStyle name="Normal 9 5 2 5 3 2" xfId="42218"/>
    <cellStyle name="Normal 9 5 2 5 3 3" xfId="42219"/>
    <cellStyle name="Normal 9 5 2 5 4" xfId="42220"/>
    <cellStyle name="Normal 9 5 2 5 4 2" xfId="42221"/>
    <cellStyle name="Normal 9 5 2 5 4 3" xfId="42222"/>
    <cellStyle name="Normal 9 5 2 5 5" xfId="42223"/>
    <cellStyle name="Normal 9 5 2 5 5 2" xfId="42224"/>
    <cellStyle name="Normal 9 5 2 5 5 3" xfId="42225"/>
    <cellStyle name="Normal 9 5 2 5 6" xfId="42226"/>
    <cellStyle name="Normal 9 5 2 5 7" xfId="42227"/>
    <cellStyle name="Normal 9 5 2 6" xfId="42228"/>
    <cellStyle name="Normal 9 5 2 6 2" xfId="42229"/>
    <cellStyle name="Normal 9 5 2 6 3" xfId="42230"/>
    <cellStyle name="Normal 9 5 2 7" xfId="42231"/>
    <cellStyle name="Normal 9 5 2 7 2" xfId="42232"/>
    <cellStyle name="Normal 9 5 2 7 3" xfId="42233"/>
    <cellStyle name="Normal 9 5 2 8" xfId="42234"/>
    <cellStyle name="Normal 9 5 2 8 2" xfId="42235"/>
    <cellStyle name="Normal 9 5 2 8 3" xfId="42236"/>
    <cellStyle name="Normal 9 5 2 9" xfId="42237"/>
    <cellStyle name="Normal 9 5 2 9 2" xfId="42238"/>
    <cellStyle name="Normal 9 5 2 9 3" xfId="42239"/>
    <cellStyle name="Normal 9 5 3" xfId="42240"/>
    <cellStyle name="Normal 9 5 3 2" xfId="42241"/>
    <cellStyle name="Normal 9 5 3 2 2" xfId="42242"/>
    <cellStyle name="Normal 9 5 3 2 2 2" xfId="42243"/>
    <cellStyle name="Normal 9 5 3 2 2 3" xfId="42244"/>
    <cellStyle name="Normal 9 5 3 2 3" xfId="42245"/>
    <cellStyle name="Normal 9 5 3 2 3 2" xfId="42246"/>
    <cellStyle name="Normal 9 5 3 2 3 3" xfId="42247"/>
    <cellStyle name="Normal 9 5 3 2 4" xfId="42248"/>
    <cellStyle name="Normal 9 5 3 2 4 2" xfId="42249"/>
    <cellStyle name="Normal 9 5 3 2 4 3" xfId="42250"/>
    <cellStyle name="Normal 9 5 3 2 5" xfId="42251"/>
    <cellStyle name="Normal 9 5 3 2 5 2" xfId="42252"/>
    <cellStyle name="Normal 9 5 3 2 5 3" xfId="42253"/>
    <cellStyle name="Normal 9 5 3 2 6" xfId="42254"/>
    <cellStyle name="Normal 9 5 3 2 7" xfId="42255"/>
    <cellStyle name="Normal 9 5 3 3" xfId="42256"/>
    <cellStyle name="Normal 9 5 3 3 2" xfId="42257"/>
    <cellStyle name="Normal 9 5 3 3 3" xfId="42258"/>
    <cellStyle name="Normal 9 5 3 4" xfId="42259"/>
    <cellStyle name="Normal 9 5 3 4 2" xfId="42260"/>
    <cellStyle name="Normal 9 5 3 4 3" xfId="42261"/>
    <cellStyle name="Normal 9 5 3 5" xfId="42262"/>
    <cellStyle name="Normal 9 5 3 5 2" xfId="42263"/>
    <cellStyle name="Normal 9 5 3 5 3" xfId="42264"/>
    <cellStyle name="Normal 9 5 3 6" xfId="42265"/>
    <cellStyle name="Normal 9 5 3 6 2" xfId="42266"/>
    <cellStyle name="Normal 9 5 3 6 3" xfId="42267"/>
    <cellStyle name="Normal 9 5 3 7" xfId="42268"/>
    <cellStyle name="Normal 9 5 3 8" xfId="42269"/>
    <cellStyle name="Normal 9 5 4" xfId="42270"/>
    <cellStyle name="Normal 9 5 4 2" xfId="42271"/>
    <cellStyle name="Normal 9 5 4 2 2" xfId="42272"/>
    <cellStyle name="Normal 9 5 4 2 2 2" xfId="42273"/>
    <cellStyle name="Normal 9 5 4 2 2 3" xfId="42274"/>
    <cellStyle name="Normal 9 5 4 2 3" xfId="42275"/>
    <cellStyle name="Normal 9 5 4 2 3 2" xfId="42276"/>
    <cellStyle name="Normal 9 5 4 2 3 3" xfId="42277"/>
    <cellStyle name="Normal 9 5 4 2 4" xfId="42278"/>
    <cellStyle name="Normal 9 5 4 2 4 2" xfId="42279"/>
    <cellStyle name="Normal 9 5 4 2 4 3" xfId="42280"/>
    <cellStyle name="Normal 9 5 4 2 5" xfId="42281"/>
    <cellStyle name="Normal 9 5 4 2 5 2" xfId="42282"/>
    <cellStyle name="Normal 9 5 4 2 5 3" xfId="42283"/>
    <cellStyle name="Normal 9 5 4 2 6" xfId="42284"/>
    <cellStyle name="Normal 9 5 4 2 7" xfId="42285"/>
    <cellStyle name="Normal 9 5 4 3" xfId="42286"/>
    <cellStyle name="Normal 9 5 4 3 2" xfId="42287"/>
    <cellStyle name="Normal 9 5 4 3 3" xfId="42288"/>
    <cellStyle name="Normal 9 5 4 4" xfId="42289"/>
    <cellStyle name="Normal 9 5 4 4 2" xfId="42290"/>
    <cellStyle name="Normal 9 5 4 4 3" xfId="42291"/>
    <cellStyle name="Normal 9 5 4 5" xfId="42292"/>
    <cellStyle name="Normal 9 5 4 5 2" xfId="42293"/>
    <cellStyle name="Normal 9 5 4 5 3" xfId="42294"/>
    <cellStyle name="Normal 9 5 4 6" xfId="42295"/>
    <cellStyle name="Normal 9 5 4 6 2" xfId="42296"/>
    <cellStyle name="Normal 9 5 4 6 3" xfId="42297"/>
    <cellStyle name="Normal 9 5 4 7" xfId="42298"/>
    <cellStyle name="Normal 9 5 4 8" xfId="42299"/>
    <cellStyle name="Normal 9 5 5" xfId="42300"/>
    <cellStyle name="Normal 9 5 5 2" xfId="42301"/>
    <cellStyle name="Normal 9 5 5 2 2" xfId="42302"/>
    <cellStyle name="Normal 9 5 5 2 3" xfId="42303"/>
    <cellStyle name="Normal 9 5 5 3" xfId="42304"/>
    <cellStyle name="Normal 9 5 5 3 2" xfId="42305"/>
    <cellStyle name="Normal 9 5 5 3 3" xfId="42306"/>
    <cellStyle name="Normal 9 5 5 4" xfId="42307"/>
    <cellStyle name="Normal 9 5 5 4 2" xfId="42308"/>
    <cellStyle name="Normal 9 5 5 4 3" xfId="42309"/>
    <cellStyle name="Normal 9 5 5 5" xfId="42310"/>
    <cellStyle name="Normal 9 5 5 5 2" xfId="42311"/>
    <cellStyle name="Normal 9 5 5 5 3" xfId="42312"/>
    <cellStyle name="Normal 9 5 5 6" xfId="42313"/>
    <cellStyle name="Normal 9 5 5 7" xfId="42314"/>
    <cellStyle name="Normal 9 5 6" xfId="42315"/>
    <cellStyle name="Normal 9 5 6 2" xfId="42316"/>
    <cellStyle name="Normal 9 5 6 2 2" xfId="42317"/>
    <cellStyle name="Normal 9 5 6 2 3" xfId="42318"/>
    <cellStyle name="Normal 9 5 6 3" xfId="42319"/>
    <cellStyle name="Normal 9 5 6 3 2" xfId="42320"/>
    <cellStyle name="Normal 9 5 6 3 3" xfId="42321"/>
    <cellStyle name="Normal 9 5 6 4" xfId="42322"/>
    <cellStyle name="Normal 9 5 6 4 2" xfId="42323"/>
    <cellStyle name="Normal 9 5 6 4 3" xfId="42324"/>
    <cellStyle name="Normal 9 5 6 5" xfId="42325"/>
    <cellStyle name="Normal 9 5 6 5 2" xfId="42326"/>
    <cellStyle name="Normal 9 5 6 5 3" xfId="42327"/>
    <cellStyle name="Normal 9 5 6 6" xfId="42328"/>
    <cellStyle name="Normal 9 5 6 7" xfId="42329"/>
    <cellStyle name="Normal 9 5 7" xfId="42330"/>
    <cellStyle name="Normal 9 5 7 2" xfId="42331"/>
    <cellStyle name="Normal 9 5 7 2 2" xfId="42332"/>
    <cellStyle name="Normal 9 5 7 2 3" xfId="42333"/>
    <cellStyle name="Normal 9 5 7 3" xfId="42334"/>
    <cellStyle name="Normal 9 5 7 3 2" xfId="42335"/>
    <cellStyle name="Normal 9 5 7 3 3" xfId="42336"/>
    <cellStyle name="Normal 9 5 7 4" xfId="42337"/>
    <cellStyle name="Normal 9 5 7 4 2" xfId="42338"/>
    <cellStyle name="Normal 9 5 7 4 3" xfId="42339"/>
    <cellStyle name="Normal 9 5 7 5" xfId="42340"/>
    <cellStyle name="Normal 9 5 7 5 2" xfId="42341"/>
    <cellStyle name="Normal 9 5 7 5 3" xfId="42342"/>
    <cellStyle name="Normal 9 5 7 6" xfId="42343"/>
    <cellStyle name="Normal 9 5 7 7" xfId="42344"/>
    <cellStyle name="Normal 9 5 8" xfId="42345"/>
    <cellStyle name="Normal 9 5 8 2" xfId="42346"/>
    <cellStyle name="Normal 9 5 8 2 2" xfId="42347"/>
    <cellStyle name="Normal 9 5 8 2 3" xfId="42348"/>
    <cellStyle name="Normal 9 5 8 3" xfId="42349"/>
    <cellStyle name="Normal 9 5 8 3 2" xfId="42350"/>
    <cellStyle name="Normal 9 5 8 3 3" xfId="42351"/>
    <cellStyle name="Normal 9 5 8 4" xfId="42352"/>
    <cellStyle name="Normal 9 5 8 4 2" xfId="42353"/>
    <cellStyle name="Normal 9 5 8 4 3" xfId="42354"/>
    <cellStyle name="Normal 9 5 8 5" xfId="42355"/>
    <cellStyle name="Normal 9 5 8 5 2" xfId="42356"/>
    <cellStyle name="Normal 9 5 8 5 3" xfId="42357"/>
    <cellStyle name="Normal 9 5 8 6" xfId="42358"/>
    <cellStyle name="Normal 9 5 8 7" xfId="42359"/>
    <cellStyle name="Normal 9 5 9" xfId="42360"/>
    <cellStyle name="Normal 9 5 9 2" xfId="42361"/>
    <cellStyle name="Normal 9 5 9 3" xfId="42362"/>
    <cellStyle name="Normal 9 6" xfId="42363"/>
    <cellStyle name="Normal 9 6 10" xfId="42364"/>
    <cellStyle name="Normal 9 6 11" xfId="42365"/>
    <cellStyle name="Normal 9 6 2" xfId="42366"/>
    <cellStyle name="Normal 9 6 2 2" xfId="42367"/>
    <cellStyle name="Normal 9 6 2 2 2" xfId="42368"/>
    <cellStyle name="Normal 9 6 2 2 2 2" xfId="42369"/>
    <cellStyle name="Normal 9 6 2 2 2 3" xfId="42370"/>
    <cellStyle name="Normal 9 6 2 2 3" xfId="42371"/>
    <cellStyle name="Normal 9 6 2 2 3 2" xfId="42372"/>
    <cellStyle name="Normal 9 6 2 2 3 3" xfId="42373"/>
    <cellStyle name="Normal 9 6 2 2 4" xfId="42374"/>
    <cellStyle name="Normal 9 6 2 2 4 2" xfId="42375"/>
    <cellStyle name="Normal 9 6 2 2 4 3" xfId="42376"/>
    <cellStyle name="Normal 9 6 2 2 5" xfId="42377"/>
    <cellStyle name="Normal 9 6 2 2 5 2" xfId="42378"/>
    <cellStyle name="Normal 9 6 2 2 5 3" xfId="42379"/>
    <cellStyle name="Normal 9 6 2 2 6" xfId="42380"/>
    <cellStyle name="Normal 9 6 2 2 7" xfId="42381"/>
    <cellStyle name="Normal 9 6 2 3" xfId="42382"/>
    <cellStyle name="Normal 9 6 2 3 2" xfId="42383"/>
    <cellStyle name="Normal 9 6 2 3 3" xfId="42384"/>
    <cellStyle name="Normal 9 6 2 4" xfId="42385"/>
    <cellStyle name="Normal 9 6 2 4 2" xfId="42386"/>
    <cellStyle name="Normal 9 6 2 4 3" xfId="42387"/>
    <cellStyle name="Normal 9 6 2 5" xfId="42388"/>
    <cellStyle name="Normal 9 6 2 5 2" xfId="42389"/>
    <cellStyle name="Normal 9 6 2 5 3" xfId="42390"/>
    <cellStyle name="Normal 9 6 2 6" xfId="42391"/>
    <cellStyle name="Normal 9 6 2 6 2" xfId="42392"/>
    <cellStyle name="Normal 9 6 2 6 3" xfId="42393"/>
    <cellStyle name="Normal 9 6 2 7" xfId="42394"/>
    <cellStyle name="Normal 9 6 2 8" xfId="42395"/>
    <cellStyle name="Normal 9 6 3" xfId="42396"/>
    <cellStyle name="Normal 9 6 3 2" xfId="42397"/>
    <cellStyle name="Normal 9 6 3 2 2" xfId="42398"/>
    <cellStyle name="Normal 9 6 3 2 3" xfId="42399"/>
    <cellStyle name="Normal 9 6 3 3" xfId="42400"/>
    <cellStyle name="Normal 9 6 3 3 2" xfId="42401"/>
    <cellStyle name="Normal 9 6 3 3 3" xfId="42402"/>
    <cellStyle name="Normal 9 6 3 4" xfId="42403"/>
    <cellStyle name="Normal 9 6 3 4 2" xfId="42404"/>
    <cellStyle name="Normal 9 6 3 4 3" xfId="42405"/>
    <cellStyle name="Normal 9 6 3 5" xfId="42406"/>
    <cellStyle name="Normal 9 6 3 5 2" xfId="42407"/>
    <cellStyle name="Normal 9 6 3 5 3" xfId="42408"/>
    <cellStyle name="Normal 9 6 3 6" xfId="42409"/>
    <cellStyle name="Normal 9 6 3 7" xfId="42410"/>
    <cellStyle name="Normal 9 6 4" xfId="42411"/>
    <cellStyle name="Normal 9 6 4 2" xfId="42412"/>
    <cellStyle name="Normal 9 6 4 2 2" xfId="42413"/>
    <cellStyle name="Normal 9 6 4 2 3" xfId="42414"/>
    <cellStyle name="Normal 9 6 4 3" xfId="42415"/>
    <cellStyle name="Normal 9 6 4 3 2" xfId="42416"/>
    <cellStyle name="Normal 9 6 4 3 3" xfId="42417"/>
    <cellStyle name="Normal 9 6 4 4" xfId="42418"/>
    <cellStyle name="Normal 9 6 4 4 2" xfId="42419"/>
    <cellStyle name="Normal 9 6 4 4 3" xfId="42420"/>
    <cellStyle name="Normal 9 6 4 5" xfId="42421"/>
    <cellStyle name="Normal 9 6 4 5 2" xfId="42422"/>
    <cellStyle name="Normal 9 6 4 5 3" xfId="42423"/>
    <cellStyle name="Normal 9 6 4 6" xfId="42424"/>
    <cellStyle name="Normal 9 6 4 7" xfId="42425"/>
    <cellStyle name="Normal 9 6 5" xfId="42426"/>
    <cellStyle name="Normal 9 6 5 2" xfId="42427"/>
    <cellStyle name="Normal 9 6 5 2 2" xfId="42428"/>
    <cellStyle name="Normal 9 6 5 2 3" xfId="42429"/>
    <cellStyle name="Normal 9 6 5 3" xfId="42430"/>
    <cellStyle name="Normal 9 6 5 3 2" xfId="42431"/>
    <cellStyle name="Normal 9 6 5 3 3" xfId="42432"/>
    <cellStyle name="Normal 9 6 5 4" xfId="42433"/>
    <cellStyle name="Normal 9 6 5 4 2" xfId="42434"/>
    <cellStyle name="Normal 9 6 5 4 3" xfId="42435"/>
    <cellStyle name="Normal 9 6 5 5" xfId="42436"/>
    <cellStyle name="Normal 9 6 5 5 2" xfId="42437"/>
    <cellStyle name="Normal 9 6 5 5 3" xfId="42438"/>
    <cellStyle name="Normal 9 6 5 6" xfId="42439"/>
    <cellStyle name="Normal 9 6 5 7" xfId="42440"/>
    <cellStyle name="Normal 9 6 6" xfId="42441"/>
    <cellStyle name="Normal 9 6 6 2" xfId="42442"/>
    <cellStyle name="Normal 9 6 6 3" xfId="42443"/>
    <cellStyle name="Normal 9 6 7" xfId="42444"/>
    <cellStyle name="Normal 9 6 7 2" xfId="42445"/>
    <cellStyle name="Normal 9 6 7 3" xfId="42446"/>
    <cellStyle name="Normal 9 6 8" xfId="42447"/>
    <cellStyle name="Normal 9 6 8 2" xfId="42448"/>
    <cellStyle name="Normal 9 6 8 3" xfId="42449"/>
    <cellStyle name="Normal 9 6 9" xfId="42450"/>
    <cellStyle name="Normal 9 6 9 2" xfId="42451"/>
    <cellStyle name="Normal 9 6 9 3" xfId="42452"/>
    <cellStyle name="Normal 9 7" xfId="42453"/>
    <cellStyle name="Normal 9 7 2" xfId="42454"/>
    <cellStyle name="Normal 9 7 2 2" xfId="42455"/>
    <cellStyle name="Normal 9 7 2 2 2" xfId="42456"/>
    <cellStyle name="Normal 9 7 2 2 3" xfId="42457"/>
    <cellStyle name="Normal 9 7 2 3" xfId="42458"/>
    <cellStyle name="Normal 9 7 2 3 2" xfId="42459"/>
    <cellStyle name="Normal 9 7 2 3 3" xfId="42460"/>
    <cellStyle name="Normal 9 7 2 4" xfId="42461"/>
    <cellStyle name="Normal 9 7 2 4 2" xfId="42462"/>
    <cellStyle name="Normal 9 7 2 4 3" xfId="42463"/>
    <cellStyle name="Normal 9 7 2 5" xfId="42464"/>
    <cellStyle name="Normal 9 7 2 5 2" xfId="42465"/>
    <cellStyle name="Normal 9 7 2 5 3" xfId="42466"/>
    <cellStyle name="Normal 9 7 2 6" xfId="42467"/>
    <cellStyle name="Normal 9 7 2 7" xfId="42468"/>
    <cellStyle name="Normal 9 7 3" xfId="42469"/>
    <cellStyle name="Normal 9 7 3 2" xfId="42470"/>
    <cellStyle name="Normal 9 7 3 3" xfId="42471"/>
    <cellStyle name="Normal 9 7 4" xfId="42472"/>
    <cellStyle name="Normal 9 7 4 2" xfId="42473"/>
    <cellStyle name="Normal 9 7 4 3" xfId="42474"/>
    <cellStyle name="Normal 9 7 5" xfId="42475"/>
    <cellStyle name="Normal 9 7 5 2" xfId="42476"/>
    <cellStyle name="Normal 9 7 5 3" xfId="42477"/>
    <cellStyle name="Normal 9 7 6" xfId="42478"/>
    <cellStyle name="Normal 9 7 6 2" xfId="42479"/>
    <cellStyle name="Normal 9 7 6 3" xfId="42480"/>
    <cellStyle name="Normal 9 7 7" xfId="42481"/>
    <cellStyle name="Normal 9 7 8" xfId="42482"/>
    <cellStyle name="Normal 9 8" xfId="42483"/>
    <cellStyle name="Normal 9 8 2" xfId="42484"/>
    <cellStyle name="Normal 9 8 2 2" xfId="42485"/>
    <cellStyle name="Normal 9 8 2 2 2" xfId="42486"/>
    <cellStyle name="Normal 9 8 2 2 3" xfId="42487"/>
    <cellStyle name="Normal 9 8 2 3" xfId="42488"/>
    <cellStyle name="Normal 9 8 2 3 2" xfId="42489"/>
    <cellStyle name="Normal 9 8 2 3 3" xfId="42490"/>
    <cellStyle name="Normal 9 8 2 4" xfId="42491"/>
    <cellStyle name="Normal 9 8 2 4 2" xfId="42492"/>
    <cellStyle name="Normal 9 8 2 4 3" xfId="42493"/>
    <cellStyle name="Normal 9 8 2 5" xfId="42494"/>
    <cellStyle name="Normal 9 8 2 5 2" xfId="42495"/>
    <cellStyle name="Normal 9 8 2 5 3" xfId="42496"/>
    <cellStyle name="Normal 9 8 2 6" xfId="42497"/>
    <cellStyle name="Normal 9 8 2 7" xfId="42498"/>
    <cellStyle name="Normal 9 8 3" xfId="42499"/>
    <cellStyle name="Normal 9 8 3 2" xfId="42500"/>
    <cellStyle name="Normal 9 8 3 3" xfId="42501"/>
    <cellStyle name="Normal 9 8 4" xfId="42502"/>
    <cellStyle name="Normal 9 8 4 2" xfId="42503"/>
    <cellStyle name="Normal 9 8 4 3" xfId="42504"/>
    <cellStyle name="Normal 9 8 5" xfId="42505"/>
    <cellStyle name="Normal 9 8 5 2" xfId="42506"/>
    <cellStyle name="Normal 9 8 5 3" xfId="42507"/>
    <cellStyle name="Normal 9 8 6" xfId="42508"/>
    <cellStyle name="Normal 9 8 6 2" xfId="42509"/>
    <cellStyle name="Normal 9 8 6 3" xfId="42510"/>
    <cellStyle name="Normal 9 8 7" xfId="42511"/>
    <cellStyle name="Normal 9 8 8" xfId="42512"/>
    <cellStyle name="Normal 9 9" xfId="42513"/>
    <cellStyle name="Normal 9 9 2" xfId="42514"/>
    <cellStyle name="Normal 9 9 2 2" xfId="42515"/>
    <cellStyle name="Normal 9 9 2 2 2" xfId="42516"/>
    <cellStyle name="Normal 9 9 2 2 3" xfId="42517"/>
    <cellStyle name="Normal 9 9 2 3" xfId="42518"/>
    <cellStyle name="Normal 9 9 2 3 2" xfId="42519"/>
    <cellStyle name="Normal 9 9 2 3 3" xfId="42520"/>
    <cellStyle name="Normal 9 9 2 4" xfId="42521"/>
    <cellStyle name="Normal 9 9 2 4 2" xfId="42522"/>
    <cellStyle name="Normal 9 9 2 4 3" xfId="42523"/>
    <cellStyle name="Normal 9 9 2 5" xfId="42524"/>
    <cellStyle name="Normal 9 9 2 5 2" xfId="42525"/>
    <cellStyle name="Normal 9 9 2 5 3" xfId="42526"/>
    <cellStyle name="Normal 9 9 2 6" xfId="42527"/>
    <cellStyle name="Normal 9 9 2 7" xfId="42528"/>
    <cellStyle name="Normal 9 9 3" xfId="42529"/>
    <cellStyle name="Normal 9 9 3 2" xfId="42530"/>
    <cellStyle name="Normal 9 9 3 3" xfId="42531"/>
    <cellStyle name="Normal 9 9 4" xfId="42532"/>
    <cellStyle name="Normal 9 9 4 2" xfId="42533"/>
    <cellStyle name="Normal 9 9 4 3" xfId="42534"/>
    <cellStyle name="Normal 9 9 5" xfId="42535"/>
    <cellStyle name="Normal 9 9 5 2" xfId="42536"/>
    <cellStyle name="Normal 9 9 5 3" xfId="42537"/>
    <cellStyle name="Normal 9 9 6" xfId="42538"/>
    <cellStyle name="Normal 9 9 6 2" xfId="42539"/>
    <cellStyle name="Normal 9 9 6 3" xfId="42540"/>
    <cellStyle name="Normal 9 9 7" xfId="42541"/>
    <cellStyle name="Normal 9 9 8" xfId="42542"/>
    <cellStyle name="Normal 90" xfId="46473"/>
    <cellStyle name="Normal 91" xfId="46474"/>
    <cellStyle name="Note 10" xfId="42543"/>
    <cellStyle name="Note 10 2" xfId="42544"/>
    <cellStyle name="Note 10 2 2" xfId="42545"/>
    <cellStyle name="Note 10 3" xfId="42546"/>
    <cellStyle name="Note 11" xfId="42547"/>
    <cellStyle name="Note 11 2" xfId="42548"/>
    <cellStyle name="Note 11 2 2" xfId="42549"/>
    <cellStyle name="Note 11 3" xfId="42550"/>
    <cellStyle name="Note 12" xfId="42551"/>
    <cellStyle name="Note 12 2" xfId="42552"/>
    <cellStyle name="Note 12 2 2" xfId="42553"/>
    <cellStyle name="Note 12 3" xfId="42554"/>
    <cellStyle name="Note 13" xfId="42555"/>
    <cellStyle name="Note 13 2" xfId="42556"/>
    <cellStyle name="Note 13 2 2" xfId="42557"/>
    <cellStyle name="Note 13 3" xfId="42558"/>
    <cellStyle name="Note 14" xfId="42559"/>
    <cellStyle name="Note 14 2" xfId="42560"/>
    <cellStyle name="Note 14 2 2" xfId="42561"/>
    <cellStyle name="Note 14 3" xfId="42562"/>
    <cellStyle name="Note 15" xfId="42563"/>
    <cellStyle name="Note 15 2" xfId="42564"/>
    <cellStyle name="Note 15 2 2" xfId="42565"/>
    <cellStyle name="Note 15 3" xfId="42566"/>
    <cellStyle name="Note 16" xfId="42567"/>
    <cellStyle name="Note 16 2" xfId="42568"/>
    <cellStyle name="Note 16 2 2" xfId="42569"/>
    <cellStyle name="Note 16 3" xfId="42570"/>
    <cellStyle name="Note 17" xfId="42571"/>
    <cellStyle name="Note 17 2" xfId="42572"/>
    <cellStyle name="Note 17 2 2" xfId="42573"/>
    <cellStyle name="Note 17 3" xfId="42574"/>
    <cellStyle name="Note 18" xfId="42575"/>
    <cellStyle name="Note 18 2" xfId="42576"/>
    <cellStyle name="Note 18 2 2" xfId="42577"/>
    <cellStyle name="Note 18 3" xfId="42578"/>
    <cellStyle name="Note 19" xfId="42579"/>
    <cellStyle name="Note 19 2" xfId="42580"/>
    <cellStyle name="Note 19 2 2" xfId="42581"/>
    <cellStyle name="Note 19 3" xfId="42582"/>
    <cellStyle name="Note 2" xfId="42583"/>
    <cellStyle name="Note 2 2" xfId="42584"/>
    <cellStyle name="Note 2 2 2" xfId="42585"/>
    <cellStyle name="Note 2 2 2 2" xfId="42586"/>
    <cellStyle name="Note 2 2 2 2 2" xfId="42587"/>
    <cellStyle name="Note 2 2 2 3" xfId="42588"/>
    <cellStyle name="Note 2 2 3" xfId="42589"/>
    <cellStyle name="Note 2 2 3 2" xfId="42590"/>
    <cellStyle name="Note 2 2 4" xfId="42591"/>
    <cellStyle name="Note 2 3" xfId="42592"/>
    <cellStyle name="Note 2 3 2" xfId="42593"/>
    <cellStyle name="Note 2 3 2 2" xfId="42594"/>
    <cellStyle name="Note 2 3 3" xfId="42595"/>
    <cellStyle name="Note 2 4" xfId="42596"/>
    <cellStyle name="Note 2 4 2" xfId="42597"/>
    <cellStyle name="Note 2 5" xfId="42598"/>
    <cellStyle name="Note 2 6" xfId="42599"/>
    <cellStyle name="Note 20" xfId="42600"/>
    <cellStyle name="Note 20 2" xfId="42601"/>
    <cellStyle name="Note 20 2 2" xfId="42602"/>
    <cellStyle name="Note 20 3" xfId="42603"/>
    <cellStyle name="Note 21" xfId="42604"/>
    <cellStyle name="Note 21 2" xfId="42605"/>
    <cellStyle name="Note 21 2 2" xfId="42606"/>
    <cellStyle name="Note 21 3" xfId="42607"/>
    <cellStyle name="Note 22" xfId="42608"/>
    <cellStyle name="Note 22 2" xfId="42609"/>
    <cellStyle name="Note 22 2 2" xfId="42610"/>
    <cellStyle name="Note 22 3" xfId="42611"/>
    <cellStyle name="Note 23" xfId="42612"/>
    <cellStyle name="Note 23 2" xfId="42613"/>
    <cellStyle name="Note 23 2 2" xfId="42614"/>
    <cellStyle name="Note 23 3" xfId="42615"/>
    <cellStyle name="Note 24" xfId="42616"/>
    <cellStyle name="Note 24 2" xfId="42617"/>
    <cellStyle name="Note 24 2 2" xfId="42618"/>
    <cellStyle name="Note 24 3" xfId="42619"/>
    <cellStyle name="Note 25" xfId="42620"/>
    <cellStyle name="Note 3" xfId="42621"/>
    <cellStyle name="Note 3 2" xfId="42622"/>
    <cellStyle name="Note 3 2 2" xfId="42623"/>
    <cellStyle name="Note 3 2 2 2" xfId="42624"/>
    <cellStyle name="Note 3 2 2 2 2" xfId="42625"/>
    <cellStyle name="Note 3 2 2 3" xfId="42626"/>
    <cellStyle name="Note 3 2 3" xfId="42627"/>
    <cellStyle name="Note 3 2 3 2" xfId="42628"/>
    <cellStyle name="Note 3 2 4" xfId="42629"/>
    <cellStyle name="Note 3 3" xfId="42630"/>
    <cellStyle name="Note 3 3 2" xfId="42631"/>
    <cellStyle name="Note 3 3 2 2" xfId="42632"/>
    <cellStyle name="Note 3 3 3" xfId="42633"/>
    <cellStyle name="Note 3 4" xfId="42634"/>
    <cellStyle name="Note 3 4 2" xfId="42635"/>
    <cellStyle name="Note 3 5" xfId="42636"/>
    <cellStyle name="Note 4" xfId="42637"/>
    <cellStyle name="Note 4 2" xfId="42638"/>
    <cellStyle name="Note 4 2 2" xfId="42639"/>
    <cellStyle name="Note 4 2 2 2" xfId="42640"/>
    <cellStyle name="Note 4 2 2 2 2" xfId="42641"/>
    <cellStyle name="Note 4 2 2 3" xfId="42642"/>
    <cellStyle name="Note 4 2 3" xfId="42643"/>
    <cellStyle name="Note 4 2 3 2" xfId="42644"/>
    <cellStyle name="Note 4 2 4" xfId="42645"/>
    <cellStyle name="Note 4 3" xfId="42646"/>
    <cellStyle name="Note 4 3 2" xfId="42647"/>
    <cellStyle name="Note 4 3 2 2" xfId="42648"/>
    <cellStyle name="Note 4 3 3" xfId="42649"/>
    <cellStyle name="Note 4 4" xfId="42650"/>
    <cellStyle name="Note 4 4 2" xfId="42651"/>
    <cellStyle name="Note 4 5" xfId="42652"/>
    <cellStyle name="Note 5" xfId="42653"/>
    <cellStyle name="Note 5 2" xfId="42654"/>
    <cellStyle name="Note 5 2 2" xfId="42655"/>
    <cellStyle name="Note 5 2 2 2" xfId="42656"/>
    <cellStyle name="Note 5 2 2 2 2" xfId="42657"/>
    <cellStyle name="Note 5 2 2 3" xfId="42658"/>
    <cellStyle name="Note 5 2 3" xfId="42659"/>
    <cellStyle name="Note 5 2 3 2" xfId="42660"/>
    <cellStyle name="Note 5 2 4" xfId="42661"/>
    <cellStyle name="Note 5 3" xfId="42662"/>
    <cellStyle name="Note 5 3 2" xfId="42663"/>
    <cellStyle name="Note 5 3 2 2" xfId="42664"/>
    <cellStyle name="Note 5 3 3" xfId="42665"/>
    <cellStyle name="Note 5 4" xfId="42666"/>
    <cellStyle name="Note 5 4 2" xfId="42667"/>
    <cellStyle name="Note 5 5" xfId="42668"/>
    <cellStyle name="Note 6" xfId="42669"/>
    <cellStyle name="Note 6 2" xfId="42670"/>
    <cellStyle name="Note 6 2 2" xfId="42671"/>
    <cellStyle name="Note 6 2 2 2" xfId="42672"/>
    <cellStyle name="Note 6 2 3" xfId="42673"/>
    <cellStyle name="Note 6 3" xfId="42674"/>
    <cellStyle name="Note 6 3 2" xfId="42675"/>
    <cellStyle name="Note 6 4" xfId="42676"/>
    <cellStyle name="Note 7" xfId="42677"/>
    <cellStyle name="Note 7 2" xfId="42678"/>
    <cellStyle name="Note 7 2 2" xfId="42679"/>
    <cellStyle name="Note 7 2 2 2" xfId="42680"/>
    <cellStyle name="Note 7 2 3" xfId="42681"/>
    <cellStyle name="Note 7 3" xfId="42682"/>
    <cellStyle name="Note 7 3 2" xfId="42683"/>
    <cellStyle name="Note 7 4" xfId="42684"/>
    <cellStyle name="Note 8" xfId="42685"/>
    <cellStyle name="Note 8 2" xfId="42686"/>
    <cellStyle name="Note 8 2 2" xfId="42687"/>
    <cellStyle name="Note 8 3" xfId="42688"/>
    <cellStyle name="Note 9" xfId="42689"/>
    <cellStyle name="Note 9 2" xfId="42690"/>
    <cellStyle name="Note 9 2 2" xfId="42691"/>
    <cellStyle name="Note 9 3" xfId="42692"/>
    <cellStyle name="Number0DecimalStyle" xfId="42693"/>
    <cellStyle name="Number10DecimalStyle" xfId="42694"/>
    <cellStyle name="Number1DecimalStyle" xfId="42695"/>
    <cellStyle name="Number2DecimalStyle" xfId="42696"/>
    <cellStyle name="Number3DecimalStyle" xfId="42697"/>
    <cellStyle name="Number4DecimalStyle" xfId="42698"/>
    <cellStyle name="Number5DecimalStyle" xfId="42699"/>
    <cellStyle name="Number6DecimalStyle" xfId="42700"/>
    <cellStyle name="Number7DecimalStyle" xfId="42701"/>
    <cellStyle name="Number8DecimalStyle" xfId="42702"/>
    <cellStyle name="Number9DecimalStyle" xfId="42703"/>
    <cellStyle name="numbers" xfId="42704"/>
    <cellStyle name="Percent 2" xfId="42705"/>
    <cellStyle name="Percent 2 10" xfId="42706"/>
    <cellStyle name="Percent 2 10 2" xfId="42707"/>
    <cellStyle name="Percent 2 10 2 2" xfId="42708"/>
    <cellStyle name="Percent 2 10 2 3" xfId="42709"/>
    <cellStyle name="Percent 2 10 3" xfId="42710"/>
    <cellStyle name="Percent 2 10 3 2" xfId="42711"/>
    <cellStyle name="Percent 2 10 3 3" xfId="42712"/>
    <cellStyle name="Percent 2 10 4" xfId="42713"/>
    <cellStyle name="Percent 2 10 4 2" xfId="42714"/>
    <cellStyle name="Percent 2 10 4 3" xfId="42715"/>
    <cellStyle name="Percent 2 10 5" xfId="42716"/>
    <cellStyle name="Percent 2 10 5 2" xfId="42717"/>
    <cellStyle name="Percent 2 10 5 3" xfId="42718"/>
    <cellStyle name="Percent 2 10 6" xfId="42719"/>
    <cellStyle name="Percent 2 10 7" xfId="42720"/>
    <cellStyle name="Percent 2 11" xfId="42721"/>
    <cellStyle name="Percent 2 11 2" xfId="42722"/>
    <cellStyle name="Percent 2 11 2 2" xfId="42723"/>
    <cellStyle name="Percent 2 11 2 3" xfId="42724"/>
    <cellStyle name="Percent 2 11 3" xfId="42725"/>
    <cellStyle name="Percent 2 11 3 2" xfId="42726"/>
    <cellStyle name="Percent 2 11 3 3" xfId="42727"/>
    <cellStyle name="Percent 2 11 4" xfId="42728"/>
    <cellStyle name="Percent 2 11 4 2" xfId="42729"/>
    <cellStyle name="Percent 2 11 4 3" xfId="42730"/>
    <cellStyle name="Percent 2 11 5" xfId="42731"/>
    <cellStyle name="Percent 2 11 5 2" xfId="42732"/>
    <cellStyle name="Percent 2 11 5 3" xfId="42733"/>
    <cellStyle name="Percent 2 11 6" xfId="42734"/>
    <cellStyle name="Percent 2 11 7" xfId="42735"/>
    <cellStyle name="Percent 2 12" xfId="42736"/>
    <cellStyle name="Percent 2 12 2" xfId="42737"/>
    <cellStyle name="Percent 2 12 2 2" xfId="42738"/>
    <cellStyle name="Percent 2 12 2 3" xfId="42739"/>
    <cellStyle name="Percent 2 12 3" xfId="42740"/>
    <cellStyle name="Percent 2 12 3 2" xfId="42741"/>
    <cellStyle name="Percent 2 12 3 3" xfId="42742"/>
    <cellStyle name="Percent 2 12 4" xfId="42743"/>
    <cellStyle name="Percent 2 12 4 2" xfId="42744"/>
    <cellStyle name="Percent 2 12 4 3" xfId="42745"/>
    <cellStyle name="Percent 2 12 5" xfId="42746"/>
    <cellStyle name="Percent 2 12 5 2" xfId="42747"/>
    <cellStyle name="Percent 2 12 5 3" xfId="42748"/>
    <cellStyle name="Percent 2 12 6" xfId="42749"/>
    <cellStyle name="Percent 2 12 7" xfId="42750"/>
    <cellStyle name="Percent 2 13" xfId="42751"/>
    <cellStyle name="Percent 2 13 2" xfId="42752"/>
    <cellStyle name="Percent 2 13 2 2" xfId="42753"/>
    <cellStyle name="Percent 2 13 2 3" xfId="42754"/>
    <cellStyle name="Percent 2 13 3" xfId="42755"/>
    <cellStyle name="Percent 2 13 3 2" xfId="42756"/>
    <cellStyle name="Percent 2 13 3 3" xfId="42757"/>
    <cellStyle name="Percent 2 13 4" xfId="42758"/>
    <cellStyle name="Percent 2 13 4 2" xfId="42759"/>
    <cellStyle name="Percent 2 13 4 3" xfId="42760"/>
    <cellStyle name="Percent 2 13 5" xfId="42761"/>
    <cellStyle name="Percent 2 13 5 2" xfId="42762"/>
    <cellStyle name="Percent 2 13 5 3" xfId="42763"/>
    <cellStyle name="Percent 2 13 6" xfId="42764"/>
    <cellStyle name="Percent 2 13 7" xfId="42765"/>
    <cellStyle name="Percent 2 14" xfId="42766"/>
    <cellStyle name="Percent 2 14 2" xfId="42767"/>
    <cellStyle name="Percent 2 14 2 2" xfId="42768"/>
    <cellStyle name="Percent 2 14 2 3" xfId="42769"/>
    <cellStyle name="Percent 2 14 3" xfId="42770"/>
    <cellStyle name="Percent 2 14 3 2" xfId="42771"/>
    <cellStyle name="Percent 2 14 3 3" xfId="42772"/>
    <cellStyle name="Percent 2 14 4" xfId="42773"/>
    <cellStyle name="Percent 2 14 4 2" xfId="42774"/>
    <cellStyle name="Percent 2 14 4 3" xfId="42775"/>
    <cellStyle name="Percent 2 14 5" xfId="42776"/>
    <cellStyle name="Percent 2 14 5 2" xfId="42777"/>
    <cellStyle name="Percent 2 14 5 3" xfId="42778"/>
    <cellStyle name="Percent 2 14 6" xfId="42779"/>
    <cellStyle name="Percent 2 14 7" xfId="42780"/>
    <cellStyle name="Percent 2 15" xfId="42781"/>
    <cellStyle name="Percent 2 15 2" xfId="42782"/>
    <cellStyle name="Percent 2 15 3" xfId="42783"/>
    <cellStyle name="Percent 2 16" xfId="42784"/>
    <cellStyle name="Percent 2 16 2" xfId="42785"/>
    <cellStyle name="Percent 2 16 3" xfId="42786"/>
    <cellStyle name="Percent 2 17" xfId="42787"/>
    <cellStyle name="Percent 2 17 2" xfId="42788"/>
    <cellStyle name="Percent 2 17 3" xfId="42789"/>
    <cellStyle name="Percent 2 18" xfId="42790"/>
    <cellStyle name="Percent 2 18 2" xfId="42791"/>
    <cellStyle name="Percent 2 18 3" xfId="42792"/>
    <cellStyle name="Percent 2 19" xfId="42793"/>
    <cellStyle name="Percent 2 2" xfId="42794"/>
    <cellStyle name="Percent 2 2 10" xfId="42795"/>
    <cellStyle name="Percent 2 2 10 2" xfId="42796"/>
    <cellStyle name="Percent 2 2 10 2 2" xfId="42797"/>
    <cellStyle name="Percent 2 2 10 2 3" xfId="42798"/>
    <cellStyle name="Percent 2 2 10 3" xfId="42799"/>
    <cellStyle name="Percent 2 2 10 3 2" xfId="42800"/>
    <cellStyle name="Percent 2 2 10 3 3" xfId="42801"/>
    <cellStyle name="Percent 2 2 10 4" xfId="42802"/>
    <cellStyle name="Percent 2 2 10 4 2" xfId="42803"/>
    <cellStyle name="Percent 2 2 10 4 3" xfId="42804"/>
    <cellStyle name="Percent 2 2 10 5" xfId="42805"/>
    <cellStyle name="Percent 2 2 10 5 2" xfId="42806"/>
    <cellStyle name="Percent 2 2 10 5 3" xfId="42807"/>
    <cellStyle name="Percent 2 2 10 6" xfId="42808"/>
    <cellStyle name="Percent 2 2 10 7" xfId="42809"/>
    <cellStyle name="Percent 2 2 11" xfId="42810"/>
    <cellStyle name="Percent 2 2 11 2" xfId="42811"/>
    <cellStyle name="Percent 2 2 11 2 2" xfId="42812"/>
    <cellStyle name="Percent 2 2 11 2 3" xfId="42813"/>
    <cellStyle name="Percent 2 2 11 3" xfId="42814"/>
    <cellStyle name="Percent 2 2 11 3 2" xfId="42815"/>
    <cellStyle name="Percent 2 2 11 3 3" xfId="42816"/>
    <cellStyle name="Percent 2 2 11 4" xfId="42817"/>
    <cellStyle name="Percent 2 2 11 4 2" xfId="42818"/>
    <cellStyle name="Percent 2 2 11 4 3" xfId="42819"/>
    <cellStyle name="Percent 2 2 11 5" xfId="42820"/>
    <cellStyle name="Percent 2 2 11 5 2" xfId="42821"/>
    <cellStyle name="Percent 2 2 11 5 3" xfId="42822"/>
    <cellStyle name="Percent 2 2 11 6" xfId="42823"/>
    <cellStyle name="Percent 2 2 11 7" xfId="42824"/>
    <cellStyle name="Percent 2 2 12" xfId="42825"/>
    <cellStyle name="Percent 2 2 12 2" xfId="42826"/>
    <cellStyle name="Percent 2 2 12 2 2" xfId="42827"/>
    <cellStyle name="Percent 2 2 12 2 3" xfId="42828"/>
    <cellStyle name="Percent 2 2 12 3" xfId="42829"/>
    <cellStyle name="Percent 2 2 12 3 2" xfId="42830"/>
    <cellStyle name="Percent 2 2 12 3 3" xfId="42831"/>
    <cellStyle name="Percent 2 2 12 4" xfId="42832"/>
    <cellStyle name="Percent 2 2 12 4 2" xfId="42833"/>
    <cellStyle name="Percent 2 2 12 4 3" xfId="42834"/>
    <cellStyle name="Percent 2 2 12 5" xfId="42835"/>
    <cellStyle name="Percent 2 2 12 5 2" xfId="42836"/>
    <cellStyle name="Percent 2 2 12 5 3" xfId="42837"/>
    <cellStyle name="Percent 2 2 12 6" xfId="42838"/>
    <cellStyle name="Percent 2 2 12 7" xfId="42839"/>
    <cellStyle name="Percent 2 2 13" xfId="42840"/>
    <cellStyle name="Percent 2 2 13 2" xfId="42841"/>
    <cellStyle name="Percent 2 2 13 3" xfId="42842"/>
    <cellStyle name="Percent 2 2 14" xfId="42843"/>
    <cellStyle name="Percent 2 2 14 2" xfId="42844"/>
    <cellStyle name="Percent 2 2 14 3" xfId="42845"/>
    <cellStyle name="Percent 2 2 15" xfId="42846"/>
    <cellStyle name="Percent 2 2 15 2" xfId="42847"/>
    <cellStyle name="Percent 2 2 15 3" xfId="42848"/>
    <cellStyle name="Percent 2 2 16" xfId="42849"/>
    <cellStyle name="Percent 2 2 16 2" xfId="42850"/>
    <cellStyle name="Percent 2 2 16 3" xfId="42851"/>
    <cellStyle name="Percent 2 2 17" xfId="42852"/>
    <cellStyle name="Percent 2 2 18" xfId="42853"/>
    <cellStyle name="Percent 2 2 2" xfId="42854"/>
    <cellStyle name="Percent 2 2 2 10" xfId="42855"/>
    <cellStyle name="Percent 2 2 2 10 2" xfId="42856"/>
    <cellStyle name="Percent 2 2 2 10 2 2" xfId="42857"/>
    <cellStyle name="Percent 2 2 2 10 2 3" xfId="42858"/>
    <cellStyle name="Percent 2 2 2 10 3" xfId="42859"/>
    <cellStyle name="Percent 2 2 2 10 3 2" xfId="42860"/>
    <cellStyle name="Percent 2 2 2 10 3 3" xfId="42861"/>
    <cellStyle name="Percent 2 2 2 10 4" xfId="42862"/>
    <cellStyle name="Percent 2 2 2 10 4 2" xfId="42863"/>
    <cellStyle name="Percent 2 2 2 10 4 3" xfId="42864"/>
    <cellStyle name="Percent 2 2 2 10 5" xfId="42865"/>
    <cellStyle name="Percent 2 2 2 10 5 2" xfId="42866"/>
    <cellStyle name="Percent 2 2 2 10 5 3" xfId="42867"/>
    <cellStyle name="Percent 2 2 2 10 6" xfId="42868"/>
    <cellStyle name="Percent 2 2 2 10 7" xfId="42869"/>
    <cellStyle name="Percent 2 2 2 11" xfId="42870"/>
    <cellStyle name="Percent 2 2 2 11 2" xfId="42871"/>
    <cellStyle name="Percent 2 2 2 11 3" xfId="42872"/>
    <cellStyle name="Percent 2 2 2 12" xfId="42873"/>
    <cellStyle name="Percent 2 2 2 12 2" xfId="42874"/>
    <cellStyle name="Percent 2 2 2 12 3" xfId="42875"/>
    <cellStyle name="Percent 2 2 2 13" xfId="42876"/>
    <cellStyle name="Percent 2 2 2 13 2" xfId="42877"/>
    <cellStyle name="Percent 2 2 2 13 3" xfId="42878"/>
    <cellStyle name="Percent 2 2 2 14" xfId="42879"/>
    <cellStyle name="Percent 2 2 2 14 2" xfId="42880"/>
    <cellStyle name="Percent 2 2 2 14 3" xfId="42881"/>
    <cellStyle name="Percent 2 2 2 15" xfId="42882"/>
    <cellStyle name="Percent 2 2 2 16" xfId="42883"/>
    <cellStyle name="Percent 2 2 2 2" xfId="42884"/>
    <cellStyle name="Percent 2 2 2 2 10" xfId="42885"/>
    <cellStyle name="Percent 2 2 2 2 10 2" xfId="42886"/>
    <cellStyle name="Percent 2 2 2 2 10 3" xfId="42887"/>
    <cellStyle name="Percent 2 2 2 2 11" xfId="42888"/>
    <cellStyle name="Percent 2 2 2 2 11 2" xfId="42889"/>
    <cellStyle name="Percent 2 2 2 2 11 3" xfId="42890"/>
    <cellStyle name="Percent 2 2 2 2 12" xfId="42891"/>
    <cellStyle name="Percent 2 2 2 2 12 2" xfId="42892"/>
    <cellStyle name="Percent 2 2 2 2 12 3" xfId="42893"/>
    <cellStyle name="Percent 2 2 2 2 13" xfId="42894"/>
    <cellStyle name="Percent 2 2 2 2 13 2" xfId="42895"/>
    <cellStyle name="Percent 2 2 2 2 13 3" xfId="42896"/>
    <cellStyle name="Percent 2 2 2 2 14" xfId="42897"/>
    <cellStyle name="Percent 2 2 2 2 15" xfId="42898"/>
    <cellStyle name="Percent 2 2 2 2 2" xfId="42899"/>
    <cellStyle name="Percent 2 2 2 2 2 10" xfId="42900"/>
    <cellStyle name="Percent 2 2 2 2 2 10 2" xfId="42901"/>
    <cellStyle name="Percent 2 2 2 2 2 10 3" xfId="42902"/>
    <cellStyle name="Percent 2 2 2 2 2 11" xfId="42903"/>
    <cellStyle name="Percent 2 2 2 2 2 11 2" xfId="42904"/>
    <cellStyle name="Percent 2 2 2 2 2 11 3" xfId="42905"/>
    <cellStyle name="Percent 2 2 2 2 2 12" xfId="42906"/>
    <cellStyle name="Percent 2 2 2 2 2 12 2" xfId="42907"/>
    <cellStyle name="Percent 2 2 2 2 2 12 3" xfId="42908"/>
    <cellStyle name="Percent 2 2 2 2 2 13" xfId="42909"/>
    <cellStyle name="Percent 2 2 2 2 2 14" xfId="42910"/>
    <cellStyle name="Percent 2 2 2 2 2 2" xfId="42911"/>
    <cellStyle name="Percent 2 2 2 2 2 2 10" xfId="42912"/>
    <cellStyle name="Percent 2 2 2 2 2 2 11" xfId="42913"/>
    <cellStyle name="Percent 2 2 2 2 2 2 2" xfId="42914"/>
    <cellStyle name="Percent 2 2 2 2 2 2 2 2" xfId="42915"/>
    <cellStyle name="Percent 2 2 2 2 2 2 2 2 2" xfId="42916"/>
    <cellStyle name="Percent 2 2 2 2 2 2 2 2 2 2" xfId="42917"/>
    <cellStyle name="Percent 2 2 2 2 2 2 2 2 2 3" xfId="42918"/>
    <cellStyle name="Percent 2 2 2 2 2 2 2 2 3" xfId="42919"/>
    <cellStyle name="Percent 2 2 2 2 2 2 2 2 3 2" xfId="42920"/>
    <cellStyle name="Percent 2 2 2 2 2 2 2 2 3 3" xfId="42921"/>
    <cellStyle name="Percent 2 2 2 2 2 2 2 2 4" xfId="42922"/>
    <cellStyle name="Percent 2 2 2 2 2 2 2 2 4 2" xfId="42923"/>
    <cellStyle name="Percent 2 2 2 2 2 2 2 2 4 3" xfId="42924"/>
    <cellStyle name="Percent 2 2 2 2 2 2 2 2 5" xfId="42925"/>
    <cellStyle name="Percent 2 2 2 2 2 2 2 2 5 2" xfId="42926"/>
    <cellStyle name="Percent 2 2 2 2 2 2 2 2 5 3" xfId="42927"/>
    <cellStyle name="Percent 2 2 2 2 2 2 2 2 6" xfId="42928"/>
    <cellStyle name="Percent 2 2 2 2 2 2 2 2 7" xfId="42929"/>
    <cellStyle name="Percent 2 2 2 2 2 2 2 3" xfId="42930"/>
    <cellStyle name="Percent 2 2 2 2 2 2 2 3 2" xfId="42931"/>
    <cellStyle name="Percent 2 2 2 2 2 2 2 3 3" xfId="42932"/>
    <cellStyle name="Percent 2 2 2 2 2 2 2 4" xfId="42933"/>
    <cellStyle name="Percent 2 2 2 2 2 2 2 4 2" xfId="42934"/>
    <cellStyle name="Percent 2 2 2 2 2 2 2 4 3" xfId="42935"/>
    <cellStyle name="Percent 2 2 2 2 2 2 2 5" xfId="42936"/>
    <cellStyle name="Percent 2 2 2 2 2 2 2 5 2" xfId="42937"/>
    <cellStyle name="Percent 2 2 2 2 2 2 2 5 3" xfId="42938"/>
    <cellStyle name="Percent 2 2 2 2 2 2 2 6" xfId="42939"/>
    <cellStyle name="Percent 2 2 2 2 2 2 2 6 2" xfId="42940"/>
    <cellStyle name="Percent 2 2 2 2 2 2 2 6 3" xfId="42941"/>
    <cellStyle name="Percent 2 2 2 2 2 2 2 7" xfId="42942"/>
    <cellStyle name="Percent 2 2 2 2 2 2 2 8" xfId="42943"/>
    <cellStyle name="Percent 2 2 2 2 2 2 3" xfId="42944"/>
    <cellStyle name="Percent 2 2 2 2 2 2 3 2" xfId="42945"/>
    <cellStyle name="Percent 2 2 2 2 2 2 3 2 2" xfId="42946"/>
    <cellStyle name="Percent 2 2 2 2 2 2 3 2 3" xfId="42947"/>
    <cellStyle name="Percent 2 2 2 2 2 2 3 3" xfId="42948"/>
    <cellStyle name="Percent 2 2 2 2 2 2 3 3 2" xfId="42949"/>
    <cellStyle name="Percent 2 2 2 2 2 2 3 3 3" xfId="42950"/>
    <cellStyle name="Percent 2 2 2 2 2 2 3 4" xfId="42951"/>
    <cellStyle name="Percent 2 2 2 2 2 2 3 4 2" xfId="42952"/>
    <cellStyle name="Percent 2 2 2 2 2 2 3 4 3" xfId="42953"/>
    <cellStyle name="Percent 2 2 2 2 2 2 3 5" xfId="42954"/>
    <cellStyle name="Percent 2 2 2 2 2 2 3 5 2" xfId="42955"/>
    <cellStyle name="Percent 2 2 2 2 2 2 3 5 3" xfId="42956"/>
    <cellStyle name="Percent 2 2 2 2 2 2 3 6" xfId="42957"/>
    <cellStyle name="Percent 2 2 2 2 2 2 3 7" xfId="42958"/>
    <cellStyle name="Percent 2 2 2 2 2 2 4" xfId="42959"/>
    <cellStyle name="Percent 2 2 2 2 2 2 4 2" xfId="42960"/>
    <cellStyle name="Percent 2 2 2 2 2 2 4 2 2" xfId="42961"/>
    <cellStyle name="Percent 2 2 2 2 2 2 4 2 3" xfId="42962"/>
    <cellStyle name="Percent 2 2 2 2 2 2 4 3" xfId="42963"/>
    <cellStyle name="Percent 2 2 2 2 2 2 4 3 2" xfId="42964"/>
    <cellStyle name="Percent 2 2 2 2 2 2 4 3 3" xfId="42965"/>
    <cellStyle name="Percent 2 2 2 2 2 2 4 4" xfId="42966"/>
    <cellStyle name="Percent 2 2 2 2 2 2 4 4 2" xfId="42967"/>
    <cellStyle name="Percent 2 2 2 2 2 2 4 4 3" xfId="42968"/>
    <cellStyle name="Percent 2 2 2 2 2 2 4 5" xfId="42969"/>
    <cellStyle name="Percent 2 2 2 2 2 2 4 5 2" xfId="42970"/>
    <cellStyle name="Percent 2 2 2 2 2 2 4 5 3" xfId="42971"/>
    <cellStyle name="Percent 2 2 2 2 2 2 4 6" xfId="42972"/>
    <cellStyle name="Percent 2 2 2 2 2 2 4 7" xfId="42973"/>
    <cellStyle name="Percent 2 2 2 2 2 2 5" xfId="42974"/>
    <cellStyle name="Percent 2 2 2 2 2 2 5 2" xfId="42975"/>
    <cellStyle name="Percent 2 2 2 2 2 2 5 2 2" xfId="42976"/>
    <cellStyle name="Percent 2 2 2 2 2 2 5 2 3" xfId="42977"/>
    <cellStyle name="Percent 2 2 2 2 2 2 5 3" xfId="42978"/>
    <cellStyle name="Percent 2 2 2 2 2 2 5 3 2" xfId="42979"/>
    <cellStyle name="Percent 2 2 2 2 2 2 5 3 3" xfId="42980"/>
    <cellStyle name="Percent 2 2 2 2 2 2 5 4" xfId="42981"/>
    <cellStyle name="Percent 2 2 2 2 2 2 5 4 2" xfId="42982"/>
    <cellStyle name="Percent 2 2 2 2 2 2 5 4 3" xfId="42983"/>
    <cellStyle name="Percent 2 2 2 2 2 2 5 5" xfId="42984"/>
    <cellStyle name="Percent 2 2 2 2 2 2 5 5 2" xfId="42985"/>
    <cellStyle name="Percent 2 2 2 2 2 2 5 5 3" xfId="42986"/>
    <cellStyle name="Percent 2 2 2 2 2 2 5 6" xfId="42987"/>
    <cellStyle name="Percent 2 2 2 2 2 2 5 7" xfId="42988"/>
    <cellStyle name="Percent 2 2 2 2 2 2 6" xfId="42989"/>
    <cellStyle name="Percent 2 2 2 2 2 2 6 2" xfId="42990"/>
    <cellStyle name="Percent 2 2 2 2 2 2 6 3" xfId="42991"/>
    <cellStyle name="Percent 2 2 2 2 2 2 7" xfId="42992"/>
    <cellStyle name="Percent 2 2 2 2 2 2 7 2" xfId="42993"/>
    <cellStyle name="Percent 2 2 2 2 2 2 7 3" xfId="42994"/>
    <cellStyle name="Percent 2 2 2 2 2 2 8" xfId="42995"/>
    <cellStyle name="Percent 2 2 2 2 2 2 8 2" xfId="42996"/>
    <cellStyle name="Percent 2 2 2 2 2 2 8 3" xfId="42997"/>
    <cellStyle name="Percent 2 2 2 2 2 2 9" xfId="42998"/>
    <cellStyle name="Percent 2 2 2 2 2 2 9 2" xfId="42999"/>
    <cellStyle name="Percent 2 2 2 2 2 2 9 3" xfId="43000"/>
    <cellStyle name="Percent 2 2 2 2 2 3" xfId="43001"/>
    <cellStyle name="Percent 2 2 2 2 2 3 2" xfId="43002"/>
    <cellStyle name="Percent 2 2 2 2 2 3 2 2" xfId="43003"/>
    <cellStyle name="Percent 2 2 2 2 2 3 2 2 2" xfId="43004"/>
    <cellStyle name="Percent 2 2 2 2 2 3 2 2 3" xfId="43005"/>
    <cellStyle name="Percent 2 2 2 2 2 3 2 3" xfId="43006"/>
    <cellStyle name="Percent 2 2 2 2 2 3 2 3 2" xfId="43007"/>
    <cellStyle name="Percent 2 2 2 2 2 3 2 3 3" xfId="43008"/>
    <cellStyle name="Percent 2 2 2 2 2 3 2 4" xfId="43009"/>
    <cellStyle name="Percent 2 2 2 2 2 3 2 4 2" xfId="43010"/>
    <cellStyle name="Percent 2 2 2 2 2 3 2 4 3" xfId="43011"/>
    <cellStyle name="Percent 2 2 2 2 2 3 2 5" xfId="43012"/>
    <cellStyle name="Percent 2 2 2 2 2 3 2 5 2" xfId="43013"/>
    <cellStyle name="Percent 2 2 2 2 2 3 2 5 3" xfId="43014"/>
    <cellStyle name="Percent 2 2 2 2 2 3 2 6" xfId="43015"/>
    <cellStyle name="Percent 2 2 2 2 2 3 2 7" xfId="43016"/>
    <cellStyle name="Percent 2 2 2 2 2 3 3" xfId="43017"/>
    <cellStyle name="Percent 2 2 2 2 2 3 3 2" xfId="43018"/>
    <cellStyle name="Percent 2 2 2 2 2 3 3 3" xfId="43019"/>
    <cellStyle name="Percent 2 2 2 2 2 3 4" xfId="43020"/>
    <cellStyle name="Percent 2 2 2 2 2 3 4 2" xfId="43021"/>
    <cellStyle name="Percent 2 2 2 2 2 3 4 3" xfId="43022"/>
    <cellStyle name="Percent 2 2 2 2 2 3 5" xfId="43023"/>
    <cellStyle name="Percent 2 2 2 2 2 3 5 2" xfId="43024"/>
    <cellStyle name="Percent 2 2 2 2 2 3 5 3" xfId="43025"/>
    <cellStyle name="Percent 2 2 2 2 2 3 6" xfId="43026"/>
    <cellStyle name="Percent 2 2 2 2 2 3 6 2" xfId="43027"/>
    <cellStyle name="Percent 2 2 2 2 2 3 6 3" xfId="43028"/>
    <cellStyle name="Percent 2 2 2 2 2 3 7" xfId="43029"/>
    <cellStyle name="Percent 2 2 2 2 2 3 8" xfId="43030"/>
    <cellStyle name="Percent 2 2 2 2 2 4" xfId="43031"/>
    <cellStyle name="Percent 2 2 2 2 2 4 2" xfId="43032"/>
    <cellStyle name="Percent 2 2 2 2 2 4 2 2" xfId="43033"/>
    <cellStyle name="Percent 2 2 2 2 2 4 2 2 2" xfId="43034"/>
    <cellStyle name="Percent 2 2 2 2 2 4 2 2 3" xfId="43035"/>
    <cellStyle name="Percent 2 2 2 2 2 4 2 3" xfId="43036"/>
    <cellStyle name="Percent 2 2 2 2 2 4 2 3 2" xfId="43037"/>
    <cellStyle name="Percent 2 2 2 2 2 4 2 3 3" xfId="43038"/>
    <cellStyle name="Percent 2 2 2 2 2 4 2 4" xfId="43039"/>
    <cellStyle name="Percent 2 2 2 2 2 4 2 4 2" xfId="43040"/>
    <cellStyle name="Percent 2 2 2 2 2 4 2 4 3" xfId="43041"/>
    <cellStyle name="Percent 2 2 2 2 2 4 2 5" xfId="43042"/>
    <cellStyle name="Percent 2 2 2 2 2 4 2 5 2" xfId="43043"/>
    <cellStyle name="Percent 2 2 2 2 2 4 2 5 3" xfId="43044"/>
    <cellStyle name="Percent 2 2 2 2 2 4 2 6" xfId="43045"/>
    <cellStyle name="Percent 2 2 2 2 2 4 2 7" xfId="43046"/>
    <cellStyle name="Percent 2 2 2 2 2 4 3" xfId="43047"/>
    <cellStyle name="Percent 2 2 2 2 2 4 3 2" xfId="43048"/>
    <cellStyle name="Percent 2 2 2 2 2 4 3 3" xfId="43049"/>
    <cellStyle name="Percent 2 2 2 2 2 4 4" xfId="43050"/>
    <cellStyle name="Percent 2 2 2 2 2 4 4 2" xfId="43051"/>
    <cellStyle name="Percent 2 2 2 2 2 4 4 3" xfId="43052"/>
    <cellStyle name="Percent 2 2 2 2 2 4 5" xfId="43053"/>
    <cellStyle name="Percent 2 2 2 2 2 4 5 2" xfId="43054"/>
    <cellStyle name="Percent 2 2 2 2 2 4 5 3" xfId="43055"/>
    <cellStyle name="Percent 2 2 2 2 2 4 6" xfId="43056"/>
    <cellStyle name="Percent 2 2 2 2 2 4 6 2" xfId="43057"/>
    <cellStyle name="Percent 2 2 2 2 2 4 6 3" xfId="43058"/>
    <cellStyle name="Percent 2 2 2 2 2 4 7" xfId="43059"/>
    <cellStyle name="Percent 2 2 2 2 2 4 8" xfId="43060"/>
    <cellStyle name="Percent 2 2 2 2 2 5" xfId="43061"/>
    <cellStyle name="Percent 2 2 2 2 2 5 2" xfId="43062"/>
    <cellStyle name="Percent 2 2 2 2 2 5 2 2" xfId="43063"/>
    <cellStyle name="Percent 2 2 2 2 2 5 2 3" xfId="43064"/>
    <cellStyle name="Percent 2 2 2 2 2 5 3" xfId="43065"/>
    <cellStyle name="Percent 2 2 2 2 2 5 3 2" xfId="43066"/>
    <cellStyle name="Percent 2 2 2 2 2 5 3 3" xfId="43067"/>
    <cellStyle name="Percent 2 2 2 2 2 5 4" xfId="43068"/>
    <cellStyle name="Percent 2 2 2 2 2 5 4 2" xfId="43069"/>
    <cellStyle name="Percent 2 2 2 2 2 5 4 3" xfId="43070"/>
    <cellStyle name="Percent 2 2 2 2 2 5 5" xfId="43071"/>
    <cellStyle name="Percent 2 2 2 2 2 5 5 2" xfId="43072"/>
    <cellStyle name="Percent 2 2 2 2 2 5 5 3" xfId="43073"/>
    <cellStyle name="Percent 2 2 2 2 2 5 6" xfId="43074"/>
    <cellStyle name="Percent 2 2 2 2 2 5 7" xfId="43075"/>
    <cellStyle name="Percent 2 2 2 2 2 6" xfId="43076"/>
    <cellStyle name="Percent 2 2 2 2 2 6 2" xfId="43077"/>
    <cellStyle name="Percent 2 2 2 2 2 6 2 2" xfId="43078"/>
    <cellStyle name="Percent 2 2 2 2 2 6 2 3" xfId="43079"/>
    <cellStyle name="Percent 2 2 2 2 2 6 3" xfId="43080"/>
    <cellStyle name="Percent 2 2 2 2 2 6 3 2" xfId="43081"/>
    <cellStyle name="Percent 2 2 2 2 2 6 3 3" xfId="43082"/>
    <cellStyle name="Percent 2 2 2 2 2 6 4" xfId="43083"/>
    <cellStyle name="Percent 2 2 2 2 2 6 4 2" xfId="43084"/>
    <cellStyle name="Percent 2 2 2 2 2 6 4 3" xfId="43085"/>
    <cellStyle name="Percent 2 2 2 2 2 6 5" xfId="43086"/>
    <cellStyle name="Percent 2 2 2 2 2 6 5 2" xfId="43087"/>
    <cellStyle name="Percent 2 2 2 2 2 6 5 3" xfId="43088"/>
    <cellStyle name="Percent 2 2 2 2 2 6 6" xfId="43089"/>
    <cellStyle name="Percent 2 2 2 2 2 6 7" xfId="43090"/>
    <cellStyle name="Percent 2 2 2 2 2 7" xfId="43091"/>
    <cellStyle name="Percent 2 2 2 2 2 7 2" xfId="43092"/>
    <cellStyle name="Percent 2 2 2 2 2 7 2 2" xfId="43093"/>
    <cellStyle name="Percent 2 2 2 2 2 7 2 3" xfId="43094"/>
    <cellStyle name="Percent 2 2 2 2 2 7 3" xfId="43095"/>
    <cellStyle name="Percent 2 2 2 2 2 7 3 2" xfId="43096"/>
    <cellStyle name="Percent 2 2 2 2 2 7 3 3" xfId="43097"/>
    <cellStyle name="Percent 2 2 2 2 2 7 4" xfId="43098"/>
    <cellStyle name="Percent 2 2 2 2 2 7 4 2" xfId="43099"/>
    <cellStyle name="Percent 2 2 2 2 2 7 4 3" xfId="43100"/>
    <cellStyle name="Percent 2 2 2 2 2 7 5" xfId="43101"/>
    <cellStyle name="Percent 2 2 2 2 2 7 5 2" xfId="43102"/>
    <cellStyle name="Percent 2 2 2 2 2 7 5 3" xfId="43103"/>
    <cellStyle name="Percent 2 2 2 2 2 7 6" xfId="43104"/>
    <cellStyle name="Percent 2 2 2 2 2 7 7" xfId="43105"/>
    <cellStyle name="Percent 2 2 2 2 2 8" xfId="43106"/>
    <cellStyle name="Percent 2 2 2 2 2 8 2" xfId="43107"/>
    <cellStyle name="Percent 2 2 2 2 2 8 2 2" xfId="43108"/>
    <cellStyle name="Percent 2 2 2 2 2 8 2 3" xfId="43109"/>
    <cellStyle name="Percent 2 2 2 2 2 8 3" xfId="43110"/>
    <cellStyle name="Percent 2 2 2 2 2 8 3 2" xfId="43111"/>
    <cellStyle name="Percent 2 2 2 2 2 8 3 3" xfId="43112"/>
    <cellStyle name="Percent 2 2 2 2 2 8 4" xfId="43113"/>
    <cellStyle name="Percent 2 2 2 2 2 8 4 2" xfId="43114"/>
    <cellStyle name="Percent 2 2 2 2 2 8 4 3" xfId="43115"/>
    <cellStyle name="Percent 2 2 2 2 2 8 5" xfId="43116"/>
    <cellStyle name="Percent 2 2 2 2 2 8 5 2" xfId="43117"/>
    <cellStyle name="Percent 2 2 2 2 2 8 5 3" xfId="43118"/>
    <cellStyle name="Percent 2 2 2 2 2 8 6" xfId="43119"/>
    <cellStyle name="Percent 2 2 2 2 2 8 7" xfId="43120"/>
    <cellStyle name="Percent 2 2 2 2 2 9" xfId="43121"/>
    <cellStyle name="Percent 2 2 2 2 2 9 2" xfId="43122"/>
    <cellStyle name="Percent 2 2 2 2 2 9 3" xfId="43123"/>
    <cellStyle name="Percent 2 2 2 2 3" xfId="43124"/>
    <cellStyle name="Percent 2 2 2 2 3 10" xfId="43125"/>
    <cellStyle name="Percent 2 2 2 2 3 11" xfId="43126"/>
    <cellStyle name="Percent 2 2 2 2 3 2" xfId="43127"/>
    <cellStyle name="Percent 2 2 2 2 3 2 2" xfId="43128"/>
    <cellStyle name="Percent 2 2 2 2 3 2 2 2" xfId="43129"/>
    <cellStyle name="Percent 2 2 2 2 3 2 2 2 2" xfId="43130"/>
    <cellStyle name="Percent 2 2 2 2 3 2 2 2 3" xfId="43131"/>
    <cellStyle name="Percent 2 2 2 2 3 2 2 3" xfId="43132"/>
    <cellStyle name="Percent 2 2 2 2 3 2 2 3 2" xfId="43133"/>
    <cellStyle name="Percent 2 2 2 2 3 2 2 3 3" xfId="43134"/>
    <cellStyle name="Percent 2 2 2 2 3 2 2 4" xfId="43135"/>
    <cellStyle name="Percent 2 2 2 2 3 2 2 4 2" xfId="43136"/>
    <cellStyle name="Percent 2 2 2 2 3 2 2 4 3" xfId="43137"/>
    <cellStyle name="Percent 2 2 2 2 3 2 2 5" xfId="43138"/>
    <cellStyle name="Percent 2 2 2 2 3 2 2 5 2" xfId="43139"/>
    <cellStyle name="Percent 2 2 2 2 3 2 2 5 3" xfId="43140"/>
    <cellStyle name="Percent 2 2 2 2 3 2 2 6" xfId="43141"/>
    <cellStyle name="Percent 2 2 2 2 3 2 2 7" xfId="43142"/>
    <cellStyle name="Percent 2 2 2 2 3 2 3" xfId="43143"/>
    <cellStyle name="Percent 2 2 2 2 3 2 3 2" xfId="43144"/>
    <cellStyle name="Percent 2 2 2 2 3 2 3 3" xfId="43145"/>
    <cellStyle name="Percent 2 2 2 2 3 2 4" xfId="43146"/>
    <cellStyle name="Percent 2 2 2 2 3 2 4 2" xfId="43147"/>
    <cellStyle name="Percent 2 2 2 2 3 2 4 3" xfId="43148"/>
    <cellStyle name="Percent 2 2 2 2 3 2 5" xfId="43149"/>
    <cellStyle name="Percent 2 2 2 2 3 2 5 2" xfId="43150"/>
    <cellStyle name="Percent 2 2 2 2 3 2 5 3" xfId="43151"/>
    <cellStyle name="Percent 2 2 2 2 3 2 6" xfId="43152"/>
    <cellStyle name="Percent 2 2 2 2 3 2 6 2" xfId="43153"/>
    <cellStyle name="Percent 2 2 2 2 3 2 6 3" xfId="43154"/>
    <cellStyle name="Percent 2 2 2 2 3 2 7" xfId="43155"/>
    <cellStyle name="Percent 2 2 2 2 3 2 8" xfId="43156"/>
    <cellStyle name="Percent 2 2 2 2 3 3" xfId="43157"/>
    <cellStyle name="Percent 2 2 2 2 3 3 2" xfId="43158"/>
    <cellStyle name="Percent 2 2 2 2 3 3 2 2" xfId="43159"/>
    <cellStyle name="Percent 2 2 2 2 3 3 2 3" xfId="43160"/>
    <cellStyle name="Percent 2 2 2 2 3 3 3" xfId="43161"/>
    <cellStyle name="Percent 2 2 2 2 3 3 3 2" xfId="43162"/>
    <cellStyle name="Percent 2 2 2 2 3 3 3 3" xfId="43163"/>
    <cellStyle name="Percent 2 2 2 2 3 3 4" xfId="43164"/>
    <cellStyle name="Percent 2 2 2 2 3 3 4 2" xfId="43165"/>
    <cellStyle name="Percent 2 2 2 2 3 3 4 3" xfId="43166"/>
    <cellStyle name="Percent 2 2 2 2 3 3 5" xfId="43167"/>
    <cellStyle name="Percent 2 2 2 2 3 3 5 2" xfId="43168"/>
    <cellStyle name="Percent 2 2 2 2 3 3 5 3" xfId="43169"/>
    <cellStyle name="Percent 2 2 2 2 3 3 6" xfId="43170"/>
    <cellStyle name="Percent 2 2 2 2 3 3 7" xfId="43171"/>
    <cellStyle name="Percent 2 2 2 2 3 4" xfId="43172"/>
    <cellStyle name="Percent 2 2 2 2 3 4 2" xfId="43173"/>
    <cellStyle name="Percent 2 2 2 2 3 4 2 2" xfId="43174"/>
    <cellStyle name="Percent 2 2 2 2 3 4 2 3" xfId="43175"/>
    <cellStyle name="Percent 2 2 2 2 3 4 3" xfId="43176"/>
    <cellStyle name="Percent 2 2 2 2 3 4 3 2" xfId="43177"/>
    <cellStyle name="Percent 2 2 2 2 3 4 3 3" xfId="43178"/>
    <cellStyle name="Percent 2 2 2 2 3 4 4" xfId="43179"/>
    <cellStyle name="Percent 2 2 2 2 3 4 4 2" xfId="43180"/>
    <cellStyle name="Percent 2 2 2 2 3 4 4 3" xfId="43181"/>
    <cellStyle name="Percent 2 2 2 2 3 4 5" xfId="43182"/>
    <cellStyle name="Percent 2 2 2 2 3 4 5 2" xfId="43183"/>
    <cellStyle name="Percent 2 2 2 2 3 4 5 3" xfId="43184"/>
    <cellStyle name="Percent 2 2 2 2 3 4 6" xfId="43185"/>
    <cellStyle name="Percent 2 2 2 2 3 4 7" xfId="43186"/>
    <cellStyle name="Percent 2 2 2 2 3 5" xfId="43187"/>
    <cellStyle name="Percent 2 2 2 2 3 5 2" xfId="43188"/>
    <cellStyle name="Percent 2 2 2 2 3 5 2 2" xfId="43189"/>
    <cellStyle name="Percent 2 2 2 2 3 5 2 3" xfId="43190"/>
    <cellStyle name="Percent 2 2 2 2 3 5 3" xfId="43191"/>
    <cellStyle name="Percent 2 2 2 2 3 5 3 2" xfId="43192"/>
    <cellStyle name="Percent 2 2 2 2 3 5 3 3" xfId="43193"/>
    <cellStyle name="Percent 2 2 2 2 3 5 4" xfId="43194"/>
    <cellStyle name="Percent 2 2 2 2 3 5 4 2" xfId="43195"/>
    <cellStyle name="Percent 2 2 2 2 3 5 4 3" xfId="43196"/>
    <cellStyle name="Percent 2 2 2 2 3 5 5" xfId="43197"/>
    <cellStyle name="Percent 2 2 2 2 3 5 5 2" xfId="43198"/>
    <cellStyle name="Percent 2 2 2 2 3 5 5 3" xfId="43199"/>
    <cellStyle name="Percent 2 2 2 2 3 5 6" xfId="43200"/>
    <cellStyle name="Percent 2 2 2 2 3 5 7" xfId="43201"/>
    <cellStyle name="Percent 2 2 2 2 3 6" xfId="43202"/>
    <cellStyle name="Percent 2 2 2 2 3 6 2" xfId="43203"/>
    <cellStyle name="Percent 2 2 2 2 3 6 3" xfId="43204"/>
    <cellStyle name="Percent 2 2 2 2 3 7" xfId="43205"/>
    <cellStyle name="Percent 2 2 2 2 3 7 2" xfId="43206"/>
    <cellStyle name="Percent 2 2 2 2 3 7 3" xfId="43207"/>
    <cellStyle name="Percent 2 2 2 2 3 8" xfId="43208"/>
    <cellStyle name="Percent 2 2 2 2 3 8 2" xfId="43209"/>
    <cellStyle name="Percent 2 2 2 2 3 8 3" xfId="43210"/>
    <cellStyle name="Percent 2 2 2 2 3 9" xfId="43211"/>
    <cellStyle name="Percent 2 2 2 2 3 9 2" xfId="43212"/>
    <cellStyle name="Percent 2 2 2 2 3 9 3" xfId="43213"/>
    <cellStyle name="Percent 2 2 2 2 4" xfId="43214"/>
    <cellStyle name="Percent 2 2 2 2 4 2" xfId="43215"/>
    <cellStyle name="Percent 2 2 2 2 4 2 2" xfId="43216"/>
    <cellStyle name="Percent 2 2 2 2 4 2 2 2" xfId="43217"/>
    <cellStyle name="Percent 2 2 2 2 4 2 2 3" xfId="43218"/>
    <cellStyle name="Percent 2 2 2 2 4 2 3" xfId="43219"/>
    <cellStyle name="Percent 2 2 2 2 4 2 3 2" xfId="43220"/>
    <cellStyle name="Percent 2 2 2 2 4 2 3 3" xfId="43221"/>
    <cellStyle name="Percent 2 2 2 2 4 2 4" xfId="43222"/>
    <cellStyle name="Percent 2 2 2 2 4 2 4 2" xfId="43223"/>
    <cellStyle name="Percent 2 2 2 2 4 2 4 3" xfId="43224"/>
    <cellStyle name="Percent 2 2 2 2 4 2 5" xfId="43225"/>
    <cellStyle name="Percent 2 2 2 2 4 2 5 2" xfId="43226"/>
    <cellStyle name="Percent 2 2 2 2 4 2 5 3" xfId="43227"/>
    <cellStyle name="Percent 2 2 2 2 4 2 6" xfId="43228"/>
    <cellStyle name="Percent 2 2 2 2 4 2 7" xfId="43229"/>
    <cellStyle name="Percent 2 2 2 2 4 3" xfId="43230"/>
    <cellStyle name="Percent 2 2 2 2 4 3 2" xfId="43231"/>
    <cellStyle name="Percent 2 2 2 2 4 3 3" xfId="43232"/>
    <cellStyle name="Percent 2 2 2 2 4 4" xfId="43233"/>
    <cellStyle name="Percent 2 2 2 2 4 4 2" xfId="43234"/>
    <cellStyle name="Percent 2 2 2 2 4 4 3" xfId="43235"/>
    <cellStyle name="Percent 2 2 2 2 4 5" xfId="43236"/>
    <cellStyle name="Percent 2 2 2 2 4 5 2" xfId="43237"/>
    <cellStyle name="Percent 2 2 2 2 4 5 3" xfId="43238"/>
    <cellStyle name="Percent 2 2 2 2 4 6" xfId="43239"/>
    <cellStyle name="Percent 2 2 2 2 4 6 2" xfId="43240"/>
    <cellStyle name="Percent 2 2 2 2 4 6 3" xfId="43241"/>
    <cellStyle name="Percent 2 2 2 2 4 7" xfId="43242"/>
    <cellStyle name="Percent 2 2 2 2 4 8" xfId="43243"/>
    <cellStyle name="Percent 2 2 2 2 5" xfId="43244"/>
    <cellStyle name="Percent 2 2 2 2 5 2" xfId="43245"/>
    <cellStyle name="Percent 2 2 2 2 5 2 2" xfId="43246"/>
    <cellStyle name="Percent 2 2 2 2 5 2 2 2" xfId="43247"/>
    <cellStyle name="Percent 2 2 2 2 5 2 2 3" xfId="43248"/>
    <cellStyle name="Percent 2 2 2 2 5 2 3" xfId="43249"/>
    <cellStyle name="Percent 2 2 2 2 5 2 3 2" xfId="43250"/>
    <cellStyle name="Percent 2 2 2 2 5 2 3 3" xfId="43251"/>
    <cellStyle name="Percent 2 2 2 2 5 2 4" xfId="43252"/>
    <cellStyle name="Percent 2 2 2 2 5 2 4 2" xfId="43253"/>
    <cellStyle name="Percent 2 2 2 2 5 2 4 3" xfId="43254"/>
    <cellStyle name="Percent 2 2 2 2 5 2 5" xfId="43255"/>
    <cellStyle name="Percent 2 2 2 2 5 2 5 2" xfId="43256"/>
    <cellStyle name="Percent 2 2 2 2 5 2 5 3" xfId="43257"/>
    <cellStyle name="Percent 2 2 2 2 5 2 6" xfId="43258"/>
    <cellStyle name="Percent 2 2 2 2 5 2 7" xfId="43259"/>
    <cellStyle name="Percent 2 2 2 2 5 3" xfId="43260"/>
    <cellStyle name="Percent 2 2 2 2 5 3 2" xfId="43261"/>
    <cellStyle name="Percent 2 2 2 2 5 3 3" xfId="43262"/>
    <cellStyle name="Percent 2 2 2 2 5 4" xfId="43263"/>
    <cellStyle name="Percent 2 2 2 2 5 4 2" xfId="43264"/>
    <cellStyle name="Percent 2 2 2 2 5 4 3" xfId="43265"/>
    <cellStyle name="Percent 2 2 2 2 5 5" xfId="43266"/>
    <cellStyle name="Percent 2 2 2 2 5 5 2" xfId="43267"/>
    <cellStyle name="Percent 2 2 2 2 5 5 3" xfId="43268"/>
    <cellStyle name="Percent 2 2 2 2 5 6" xfId="43269"/>
    <cellStyle name="Percent 2 2 2 2 5 6 2" xfId="43270"/>
    <cellStyle name="Percent 2 2 2 2 5 6 3" xfId="43271"/>
    <cellStyle name="Percent 2 2 2 2 5 7" xfId="43272"/>
    <cellStyle name="Percent 2 2 2 2 5 8" xfId="43273"/>
    <cellStyle name="Percent 2 2 2 2 6" xfId="43274"/>
    <cellStyle name="Percent 2 2 2 2 6 2" xfId="43275"/>
    <cellStyle name="Percent 2 2 2 2 6 2 2" xfId="43276"/>
    <cellStyle name="Percent 2 2 2 2 6 2 3" xfId="43277"/>
    <cellStyle name="Percent 2 2 2 2 6 3" xfId="43278"/>
    <cellStyle name="Percent 2 2 2 2 6 3 2" xfId="43279"/>
    <cellStyle name="Percent 2 2 2 2 6 3 3" xfId="43280"/>
    <cellStyle name="Percent 2 2 2 2 6 4" xfId="43281"/>
    <cellStyle name="Percent 2 2 2 2 6 4 2" xfId="43282"/>
    <cellStyle name="Percent 2 2 2 2 6 4 3" xfId="43283"/>
    <cellStyle name="Percent 2 2 2 2 6 5" xfId="43284"/>
    <cellStyle name="Percent 2 2 2 2 6 5 2" xfId="43285"/>
    <cellStyle name="Percent 2 2 2 2 6 5 3" xfId="43286"/>
    <cellStyle name="Percent 2 2 2 2 6 6" xfId="43287"/>
    <cellStyle name="Percent 2 2 2 2 6 7" xfId="43288"/>
    <cellStyle name="Percent 2 2 2 2 7" xfId="43289"/>
    <cellStyle name="Percent 2 2 2 2 7 2" xfId="43290"/>
    <cellStyle name="Percent 2 2 2 2 7 2 2" xfId="43291"/>
    <cellStyle name="Percent 2 2 2 2 7 2 3" xfId="43292"/>
    <cellStyle name="Percent 2 2 2 2 7 3" xfId="43293"/>
    <cellStyle name="Percent 2 2 2 2 7 3 2" xfId="43294"/>
    <cellStyle name="Percent 2 2 2 2 7 3 3" xfId="43295"/>
    <cellStyle name="Percent 2 2 2 2 7 4" xfId="43296"/>
    <cellStyle name="Percent 2 2 2 2 7 4 2" xfId="43297"/>
    <cellStyle name="Percent 2 2 2 2 7 4 3" xfId="43298"/>
    <cellStyle name="Percent 2 2 2 2 7 5" xfId="43299"/>
    <cellStyle name="Percent 2 2 2 2 7 5 2" xfId="43300"/>
    <cellStyle name="Percent 2 2 2 2 7 5 3" xfId="43301"/>
    <cellStyle name="Percent 2 2 2 2 7 6" xfId="43302"/>
    <cellStyle name="Percent 2 2 2 2 7 7" xfId="43303"/>
    <cellStyle name="Percent 2 2 2 2 8" xfId="43304"/>
    <cellStyle name="Percent 2 2 2 2 8 2" xfId="43305"/>
    <cellStyle name="Percent 2 2 2 2 8 2 2" xfId="43306"/>
    <cellStyle name="Percent 2 2 2 2 8 2 3" xfId="43307"/>
    <cellStyle name="Percent 2 2 2 2 8 3" xfId="43308"/>
    <cellStyle name="Percent 2 2 2 2 8 3 2" xfId="43309"/>
    <cellStyle name="Percent 2 2 2 2 8 3 3" xfId="43310"/>
    <cellStyle name="Percent 2 2 2 2 8 4" xfId="43311"/>
    <cellStyle name="Percent 2 2 2 2 8 4 2" xfId="43312"/>
    <cellStyle name="Percent 2 2 2 2 8 4 3" xfId="43313"/>
    <cellStyle name="Percent 2 2 2 2 8 5" xfId="43314"/>
    <cellStyle name="Percent 2 2 2 2 8 5 2" xfId="43315"/>
    <cellStyle name="Percent 2 2 2 2 8 5 3" xfId="43316"/>
    <cellStyle name="Percent 2 2 2 2 8 6" xfId="43317"/>
    <cellStyle name="Percent 2 2 2 2 8 7" xfId="43318"/>
    <cellStyle name="Percent 2 2 2 2 9" xfId="43319"/>
    <cellStyle name="Percent 2 2 2 2 9 2" xfId="43320"/>
    <cellStyle name="Percent 2 2 2 2 9 2 2" xfId="43321"/>
    <cellStyle name="Percent 2 2 2 2 9 2 3" xfId="43322"/>
    <cellStyle name="Percent 2 2 2 2 9 3" xfId="43323"/>
    <cellStyle name="Percent 2 2 2 2 9 3 2" xfId="43324"/>
    <cellStyle name="Percent 2 2 2 2 9 3 3" xfId="43325"/>
    <cellStyle name="Percent 2 2 2 2 9 4" xfId="43326"/>
    <cellStyle name="Percent 2 2 2 2 9 4 2" xfId="43327"/>
    <cellStyle name="Percent 2 2 2 2 9 4 3" xfId="43328"/>
    <cellStyle name="Percent 2 2 2 2 9 5" xfId="43329"/>
    <cellStyle name="Percent 2 2 2 2 9 5 2" xfId="43330"/>
    <cellStyle name="Percent 2 2 2 2 9 5 3" xfId="43331"/>
    <cellStyle name="Percent 2 2 2 2 9 6" xfId="43332"/>
    <cellStyle name="Percent 2 2 2 2 9 7" xfId="43333"/>
    <cellStyle name="Percent 2 2 2 3" xfId="43334"/>
    <cellStyle name="Percent 2 2 2 3 10" xfId="43335"/>
    <cellStyle name="Percent 2 2 2 3 10 2" xfId="43336"/>
    <cellStyle name="Percent 2 2 2 3 10 3" xfId="43337"/>
    <cellStyle name="Percent 2 2 2 3 11" xfId="43338"/>
    <cellStyle name="Percent 2 2 2 3 11 2" xfId="43339"/>
    <cellStyle name="Percent 2 2 2 3 11 3" xfId="43340"/>
    <cellStyle name="Percent 2 2 2 3 12" xfId="43341"/>
    <cellStyle name="Percent 2 2 2 3 12 2" xfId="43342"/>
    <cellStyle name="Percent 2 2 2 3 12 3" xfId="43343"/>
    <cellStyle name="Percent 2 2 2 3 13" xfId="43344"/>
    <cellStyle name="Percent 2 2 2 3 14" xfId="43345"/>
    <cellStyle name="Percent 2 2 2 3 2" xfId="43346"/>
    <cellStyle name="Percent 2 2 2 3 2 10" xfId="43347"/>
    <cellStyle name="Percent 2 2 2 3 2 11" xfId="43348"/>
    <cellStyle name="Percent 2 2 2 3 2 2" xfId="43349"/>
    <cellStyle name="Percent 2 2 2 3 2 2 2" xfId="43350"/>
    <cellStyle name="Percent 2 2 2 3 2 2 2 2" xfId="43351"/>
    <cellStyle name="Percent 2 2 2 3 2 2 2 2 2" xfId="43352"/>
    <cellStyle name="Percent 2 2 2 3 2 2 2 2 3" xfId="43353"/>
    <cellStyle name="Percent 2 2 2 3 2 2 2 3" xfId="43354"/>
    <cellStyle name="Percent 2 2 2 3 2 2 2 3 2" xfId="43355"/>
    <cellStyle name="Percent 2 2 2 3 2 2 2 3 3" xfId="43356"/>
    <cellStyle name="Percent 2 2 2 3 2 2 2 4" xfId="43357"/>
    <cellStyle name="Percent 2 2 2 3 2 2 2 4 2" xfId="43358"/>
    <cellStyle name="Percent 2 2 2 3 2 2 2 4 3" xfId="43359"/>
    <cellStyle name="Percent 2 2 2 3 2 2 2 5" xfId="43360"/>
    <cellStyle name="Percent 2 2 2 3 2 2 2 5 2" xfId="43361"/>
    <cellStyle name="Percent 2 2 2 3 2 2 2 5 3" xfId="43362"/>
    <cellStyle name="Percent 2 2 2 3 2 2 2 6" xfId="43363"/>
    <cellStyle name="Percent 2 2 2 3 2 2 2 7" xfId="43364"/>
    <cellStyle name="Percent 2 2 2 3 2 2 3" xfId="43365"/>
    <cellStyle name="Percent 2 2 2 3 2 2 3 2" xfId="43366"/>
    <cellStyle name="Percent 2 2 2 3 2 2 3 3" xfId="43367"/>
    <cellStyle name="Percent 2 2 2 3 2 2 4" xfId="43368"/>
    <cellStyle name="Percent 2 2 2 3 2 2 4 2" xfId="43369"/>
    <cellStyle name="Percent 2 2 2 3 2 2 4 3" xfId="43370"/>
    <cellStyle name="Percent 2 2 2 3 2 2 5" xfId="43371"/>
    <cellStyle name="Percent 2 2 2 3 2 2 5 2" xfId="43372"/>
    <cellStyle name="Percent 2 2 2 3 2 2 5 3" xfId="43373"/>
    <cellStyle name="Percent 2 2 2 3 2 2 6" xfId="43374"/>
    <cellStyle name="Percent 2 2 2 3 2 2 6 2" xfId="43375"/>
    <cellStyle name="Percent 2 2 2 3 2 2 6 3" xfId="43376"/>
    <cellStyle name="Percent 2 2 2 3 2 2 7" xfId="43377"/>
    <cellStyle name="Percent 2 2 2 3 2 2 8" xfId="43378"/>
    <cellStyle name="Percent 2 2 2 3 2 3" xfId="43379"/>
    <cellStyle name="Percent 2 2 2 3 2 3 2" xfId="43380"/>
    <cellStyle name="Percent 2 2 2 3 2 3 2 2" xfId="43381"/>
    <cellStyle name="Percent 2 2 2 3 2 3 2 3" xfId="43382"/>
    <cellStyle name="Percent 2 2 2 3 2 3 3" xfId="43383"/>
    <cellStyle name="Percent 2 2 2 3 2 3 3 2" xfId="43384"/>
    <cellStyle name="Percent 2 2 2 3 2 3 3 3" xfId="43385"/>
    <cellStyle name="Percent 2 2 2 3 2 3 4" xfId="43386"/>
    <cellStyle name="Percent 2 2 2 3 2 3 4 2" xfId="43387"/>
    <cellStyle name="Percent 2 2 2 3 2 3 4 3" xfId="43388"/>
    <cellStyle name="Percent 2 2 2 3 2 3 5" xfId="43389"/>
    <cellStyle name="Percent 2 2 2 3 2 3 5 2" xfId="43390"/>
    <cellStyle name="Percent 2 2 2 3 2 3 5 3" xfId="43391"/>
    <cellStyle name="Percent 2 2 2 3 2 3 6" xfId="43392"/>
    <cellStyle name="Percent 2 2 2 3 2 3 7" xfId="43393"/>
    <cellStyle name="Percent 2 2 2 3 2 4" xfId="43394"/>
    <cellStyle name="Percent 2 2 2 3 2 4 2" xfId="43395"/>
    <cellStyle name="Percent 2 2 2 3 2 4 2 2" xfId="43396"/>
    <cellStyle name="Percent 2 2 2 3 2 4 2 3" xfId="43397"/>
    <cellStyle name="Percent 2 2 2 3 2 4 3" xfId="43398"/>
    <cellStyle name="Percent 2 2 2 3 2 4 3 2" xfId="43399"/>
    <cellStyle name="Percent 2 2 2 3 2 4 3 3" xfId="43400"/>
    <cellStyle name="Percent 2 2 2 3 2 4 4" xfId="43401"/>
    <cellStyle name="Percent 2 2 2 3 2 4 4 2" xfId="43402"/>
    <cellStyle name="Percent 2 2 2 3 2 4 4 3" xfId="43403"/>
    <cellStyle name="Percent 2 2 2 3 2 4 5" xfId="43404"/>
    <cellStyle name="Percent 2 2 2 3 2 4 5 2" xfId="43405"/>
    <cellStyle name="Percent 2 2 2 3 2 4 5 3" xfId="43406"/>
    <cellStyle name="Percent 2 2 2 3 2 4 6" xfId="43407"/>
    <cellStyle name="Percent 2 2 2 3 2 4 7" xfId="43408"/>
    <cellStyle name="Percent 2 2 2 3 2 5" xfId="43409"/>
    <cellStyle name="Percent 2 2 2 3 2 5 2" xfId="43410"/>
    <cellStyle name="Percent 2 2 2 3 2 5 2 2" xfId="43411"/>
    <cellStyle name="Percent 2 2 2 3 2 5 2 3" xfId="43412"/>
    <cellStyle name="Percent 2 2 2 3 2 5 3" xfId="43413"/>
    <cellStyle name="Percent 2 2 2 3 2 5 3 2" xfId="43414"/>
    <cellStyle name="Percent 2 2 2 3 2 5 3 3" xfId="43415"/>
    <cellStyle name="Percent 2 2 2 3 2 5 4" xfId="43416"/>
    <cellStyle name="Percent 2 2 2 3 2 5 4 2" xfId="43417"/>
    <cellStyle name="Percent 2 2 2 3 2 5 4 3" xfId="43418"/>
    <cellStyle name="Percent 2 2 2 3 2 5 5" xfId="43419"/>
    <cellStyle name="Percent 2 2 2 3 2 5 5 2" xfId="43420"/>
    <cellStyle name="Percent 2 2 2 3 2 5 5 3" xfId="43421"/>
    <cellStyle name="Percent 2 2 2 3 2 5 6" xfId="43422"/>
    <cellStyle name="Percent 2 2 2 3 2 5 7" xfId="43423"/>
    <cellStyle name="Percent 2 2 2 3 2 6" xfId="43424"/>
    <cellStyle name="Percent 2 2 2 3 2 6 2" xfId="43425"/>
    <cellStyle name="Percent 2 2 2 3 2 6 3" xfId="43426"/>
    <cellStyle name="Percent 2 2 2 3 2 7" xfId="43427"/>
    <cellStyle name="Percent 2 2 2 3 2 7 2" xfId="43428"/>
    <cellStyle name="Percent 2 2 2 3 2 7 3" xfId="43429"/>
    <cellStyle name="Percent 2 2 2 3 2 8" xfId="43430"/>
    <cellStyle name="Percent 2 2 2 3 2 8 2" xfId="43431"/>
    <cellStyle name="Percent 2 2 2 3 2 8 3" xfId="43432"/>
    <cellStyle name="Percent 2 2 2 3 2 9" xfId="43433"/>
    <cellStyle name="Percent 2 2 2 3 2 9 2" xfId="43434"/>
    <cellStyle name="Percent 2 2 2 3 2 9 3" xfId="43435"/>
    <cellStyle name="Percent 2 2 2 3 3" xfId="43436"/>
    <cellStyle name="Percent 2 2 2 3 3 2" xfId="43437"/>
    <cellStyle name="Percent 2 2 2 3 3 2 2" xfId="43438"/>
    <cellStyle name="Percent 2 2 2 3 3 2 2 2" xfId="43439"/>
    <cellStyle name="Percent 2 2 2 3 3 2 2 3" xfId="43440"/>
    <cellStyle name="Percent 2 2 2 3 3 2 3" xfId="43441"/>
    <cellStyle name="Percent 2 2 2 3 3 2 3 2" xfId="43442"/>
    <cellStyle name="Percent 2 2 2 3 3 2 3 3" xfId="43443"/>
    <cellStyle name="Percent 2 2 2 3 3 2 4" xfId="43444"/>
    <cellStyle name="Percent 2 2 2 3 3 2 4 2" xfId="43445"/>
    <cellStyle name="Percent 2 2 2 3 3 2 4 3" xfId="43446"/>
    <cellStyle name="Percent 2 2 2 3 3 2 5" xfId="43447"/>
    <cellStyle name="Percent 2 2 2 3 3 2 5 2" xfId="43448"/>
    <cellStyle name="Percent 2 2 2 3 3 2 5 3" xfId="43449"/>
    <cellStyle name="Percent 2 2 2 3 3 2 6" xfId="43450"/>
    <cellStyle name="Percent 2 2 2 3 3 2 7" xfId="43451"/>
    <cellStyle name="Percent 2 2 2 3 3 3" xfId="43452"/>
    <cellStyle name="Percent 2 2 2 3 3 3 2" xfId="43453"/>
    <cellStyle name="Percent 2 2 2 3 3 3 3" xfId="43454"/>
    <cellStyle name="Percent 2 2 2 3 3 4" xfId="43455"/>
    <cellStyle name="Percent 2 2 2 3 3 4 2" xfId="43456"/>
    <cellStyle name="Percent 2 2 2 3 3 4 3" xfId="43457"/>
    <cellStyle name="Percent 2 2 2 3 3 5" xfId="43458"/>
    <cellStyle name="Percent 2 2 2 3 3 5 2" xfId="43459"/>
    <cellStyle name="Percent 2 2 2 3 3 5 3" xfId="43460"/>
    <cellStyle name="Percent 2 2 2 3 3 6" xfId="43461"/>
    <cellStyle name="Percent 2 2 2 3 3 6 2" xfId="43462"/>
    <cellStyle name="Percent 2 2 2 3 3 6 3" xfId="43463"/>
    <cellStyle name="Percent 2 2 2 3 3 7" xfId="43464"/>
    <cellStyle name="Percent 2 2 2 3 3 8" xfId="43465"/>
    <cellStyle name="Percent 2 2 2 3 4" xfId="43466"/>
    <cellStyle name="Percent 2 2 2 3 4 2" xfId="43467"/>
    <cellStyle name="Percent 2 2 2 3 4 2 2" xfId="43468"/>
    <cellStyle name="Percent 2 2 2 3 4 2 2 2" xfId="43469"/>
    <cellStyle name="Percent 2 2 2 3 4 2 2 3" xfId="43470"/>
    <cellStyle name="Percent 2 2 2 3 4 2 3" xfId="43471"/>
    <cellStyle name="Percent 2 2 2 3 4 2 3 2" xfId="43472"/>
    <cellStyle name="Percent 2 2 2 3 4 2 3 3" xfId="43473"/>
    <cellStyle name="Percent 2 2 2 3 4 2 4" xfId="43474"/>
    <cellStyle name="Percent 2 2 2 3 4 2 4 2" xfId="43475"/>
    <cellStyle name="Percent 2 2 2 3 4 2 4 3" xfId="43476"/>
    <cellStyle name="Percent 2 2 2 3 4 2 5" xfId="43477"/>
    <cellStyle name="Percent 2 2 2 3 4 2 5 2" xfId="43478"/>
    <cellStyle name="Percent 2 2 2 3 4 2 5 3" xfId="43479"/>
    <cellStyle name="Percent 2 2 2 3 4 2 6" xfId="43480"/>
    <cellStyle name="Percent 2 2 2 3 4 2 7" xfId="43481"/>
    <cellStyle name="Percent 2 2 2 3 4 3" xfId="43482"/>
    <cellStyle name="Percent 2 2 2 3 4 3 2" xfId="43483"/>
    <cellStyle name="Percent 2 2 2 3 4 3 3" xfId="43484"/>
    <cellStyle name="Percent 2 2 2 3 4 4" xfId="43485"/>
    <cellStyle name="Percent 2 2 2 3 4 4 2" xfId="43486"/>
    <cellStyle name="Percent 2 2 2 3 4 4 3" xfId="43487"/>
    <cellStyle name="Percent 2 2 2 3 4 5" xfId="43488"/>
    <cellStyle name="Percent 2 2 2 3 4 5 2" xfId="43489"/>
    <cellStyle name="Percent 2 2 2 3 4 5 3" xfId="43490"/>
    <cellStyle name="Percent 2 2 2 3 4 6" xfId="43491"/>
    <cellStyle name="Percent 2 2 2 3 4 6 2" xfId="43492"/>
    <cellStyle name="Percent 2 2 2 3 4 6 3" xfId="43493"/>
    <cellStyle name="Percent 2 2 2 3 4 7" xfId="43494"/>
    <cellStyle name="Percent 2 2 2 3 4 8" xfId="43495"/>
    <cellStyle name="Percent 2 2 2 3 5" xfId="43496"/>
    <cellStyle name="Percent 2 2 2 3 5 2" xfId="43497"/>
    <cellStyle name="Percent 2 2 2 3 5 2 2" xfId="43498"/>
    <cellStyle name="Percent 2 2 2 3 5 2 3" xfId="43499"/>
    <cellStyle name="Percent 2 2 2 3 5 3" xfId="43500"/>
    <cellStyle name="Percent 2 2 2 3 5 3 2" xfId="43501"/>
    <cellStyle name="Percent 2 2 2 3 5 3 3" xfId="43502"/>
    <cellStyle name="Percent 2 2 2 3 5 4" xfId="43503"/>
    <cellStyle name="Percent 2 2 2 3 5 4 2" xfId="43504"/>
    <cellStyle name="Percent 2 2 2 3 5 4 3" xfId="43505"/>
    <cellStyle name="Percent 2 2 2 3 5 5" xfId="43506"/>
    <cellStyle name="Percent 2 2 2 3 5 5 2" xfId="43507"/>
    <cellStyle name="Percent 2 2 2 3 5 5 3" xfId="43508"/>
    <cellStyle name="Percent 2 2 2 3 5 6" xfId="43509"/>
    <cellStyle name="Percent 2 2 2 3 5 7" xfId="43510"/>
    <cellStyle name="Percent 2 2 2 3 6" xfId="43511"/>
    <cellStyle name="Percent 2 2 2 3 6 2" xfId="43512"/>
    <cellStyle name="Percent 2 2 2 3 6 2 2" xfId="43513"/>
    <cellStyle name="Percent 2 2 2 3 6 2 3" xfId="43514"/>
    <cellStyle name="Percent 2 2 2 3 6 3" xfId="43515"/>
    <cellStyle name="Percent 2 2 2 3 6 3 2" xfId="43516"/>
    <cellStyle name="Percent 2 2 2 3 6 3 3" xfId="43517"/>
    <cellStyle name="Percent 2 2 2 3 6 4" xfId="43518"/>
    <cellStyle name="Percent 2 2 2 3 6 4 2" xfId="43519"/>
    <cellStyle name="Percent 2 2 2 3 6 4 3" xfId="43520"/>
    <cellStyle name="Percent 2 2 2 3 6 5" xfId="43521"/>
    <cellStyle name="Percent 2 2 2 3 6 5 2" xfId="43522"/>
    <cellStyle name="Percent 2 2 2 3 6 5 3" xfId="43523"/>
    <cellStyle name="Percent 2 2 2 3 6 6" xfId="43524"/>
    <cellStyle name="Percent 2 2 2 3 6 7" xfId="43525"/>
    <cellStyle name="Percent 2 2 2 3 7" xfId="43526"/>
    <cellStyle name="Percent 2 2 2 3 7 2" xfId="43527"/>
    <cellStyle name="Percent 2 2 2 3 7 2 2" xfId="43528"/>
    <cellStyle name="Percent 2 2 2 3 7 2 3" xfId="43529"/>
    <cellStyle name="Percent 2 2 2 3 7 3" xfId="43530"/>
    <cellStyle name="Percent 2 2 2 3 7 3 2" xfId="43531"/>
    <cellStyle name="Percent 2 2 2 3 7 3 3" xfId="43532"/>
    <cellStyle name="Percent 2 2 2 3 7 4" xfId="43533"/>
    <cellStyle name="Percent 2 2 2 3 7 4 2" xfId="43534"/>
    <cellStyle name="Percent 2 2 2 3 7 4 3" xfId="43535"/>
    <cellStyle name="Percent 2 2 2 3 7 5" xfId="43536"/>
    <cellStyle name="Percent 2 2 2 3 7 5 2" xfId="43537"/>
    <cellStyle name="Percent 2 2 2 3 7 5 3" xfId="43538"/>
    <cellStyle name="Percent 2 2 2 3 7 6" xfId="43539"/>
    <cellStyle name="Percent 2 2 2 3 7 7" xfId="43540"/>
    <cellStyle name="Percent 2 2 2 3 8" xfId="43541"/>
    <cellStyle name="Percent 2 2 2 3 8 2" xfId="43542"/>
    <cellStyle name="Percent 2 2 2 3 8 2 2" xfId="43543"/>
    <cellStyle name="Percent 2 2 2 3 8 2 3" xfId="43544"/>
    <cellStyle name="Percent 2 2 2 3 8 3" xfId="43545"/>
    <cellStyle name="Percent 2 2 2 3 8 3 2" xfId="43546"/>
    <cellStyle name="Percent 2 2 2 3 8 3 3" xfId="43547"/>
    <cellStyle name="Percent 2 2 2 3 8 4" xfId="43548"/>
    <cellStyle name="Percent 2 2 2 3 8 4 2" xfId="43549"/>
    <cellStyle name="Percent 2 2 2 3 8 4 3" xfId="43550"/>
    <cellStyle name="Percent 2 2 2 3 8 5" xfId="43551"/>
    <cellStyle name="Percent 2 2 2 3 8 5 2" xfId="43552"/>
    <cellStyle name="Percent 2 2 2 3 8 5 3" xfId="43553"/>
    <cellStyle name="Percent 2 2 2 3 8 6" xfId="43554"/>
    <cellStyle name="Percent 2 2 2 3 8 7" xfId="43555"/>
    <cellStyle name="Percent 2 2 2 3 9" xfId="43556"/>
    <cellStyle name="Percent 2 2 2 3 9 2" xfId="43557"/>
    <cellStyle name="Percent 2 2 2 3 9 3" xfId="43558"/>
    <cellStyle name="Percent 2 2 2 4" xfId="43559"/>
    <cellStyle name="Percent 2 2 2 4 10" xfId="43560"/>
    <cellStyle name="Percent 2 2 2 4 11" xfId="43561"/>
    <cellStyle name="Percent 2 2 2 4 2" xfId="43562"/>
    <cellStyle name="Percent 2 2 2 4 2 2" xfId="43563"/>
    <cellStyle name="Percent 2 2 2 4 2 2 2" xfId="43564"/>
    <cellStyle name="Percent 2 2 2 4 2 2 2 2" xfId="43565"/>
    <cellStyle name="Percent 2 2 2 4 2 2 2 3" xfId="43566"/>
    <cellStyle name="Percent 2 2 2 4 2 2 3" xfId="43567"/>
    <cellStyle name="Percent 2 2 2 4 2 2 3 2" xfId="43568"/>
    <cellStyle name="Percent 2 2 2 4 2 2 3 3" xfId="43569"/>
    <cellStyle name="Percent 2 2 2 4 2 2 4" xfId="43570"/>
    <cellStyle name="Percent 2 2 2 4 2 2 4 2" xfId="43571"/>
    <cellStyle name="Percent 2 2 2 4 2 2 4 3" xfId="43572"/>
    <cellStyle name="Percent 2 2 2 4 2 2 5" xfId="43573"/>
    <cellStyle name="Percent 2 2 2 4 2 2 5 2" xfId="43574"/>
    <cellStyle name="Percent 2 2 2 4 2 2 5 3" xfId="43575"/>
    <cellStyle name="Percent 2 2 2 4 2 2 6" xfId="43576"/>
    <cellStyle name="Percent 2 2 2 4 2 2 7" xfId="43577"/>
    <cellStyle name="Percent 2 2 2 4 2 3" xfId="43578"/>
    <cellStyle name="Percent 2 2 2 4 2 3 2" xfId="43579"/>
    <cellStyle name="Percent 2 2 2 4 2 3 3" xfId="43580"/>
    <cellStyle name="Percent 2 2 2 4 2 4" xfId="43581"/>
    <cellStyle name="Percent 2 2 2 4 2 4 2" xfId="43582"/>
    <cellStyle name="Percent 2 2 2 4 2 4 3" xfId="43583"/>
    <cellStyle name="Percent 2 2 2 4 2 5" xfId="43584"/>
    <cellStyle name="Percent 2 2 2 4 2 5 2" xfId="43585"/>
    <cellStyle name="Percent 2 2 2 4 2 5 3" xfId="43586"/>
    <cellStyle name="Percent 2 2 2 4 2 6" xfId="43587"/>
    <cellStyle name="Percent 2 2 2 4 2 6 2" xfId="43588"/>
    <cellStyle name="Percent 2 2 2 4 2 6 3" xfId="43589"/>
    <cellStyle name="Percent 2 2 2 4 2 7" xfId="43590"/>
    <cellStyle name="Percent 2 2 2 4 2 8" xfId="43591"/>
    <cellStyle name="Percent 2 2 2 4 3" xfId="43592"/>
    <cellStyle name="Percent 2 2 2 4 3 2" xfId="43593"/>
    <cellStyle name="Percent 2 2 2 4 3 2 2" xfId="43594"/>
    <cellStyle name="Percent 2 2 2 4 3 2 3" xfId="43595"/>
    <cellStyle name="Percent 2 2 2 4 3 3" xfId="43596"/>
    <cellStyle name="Percent 2 2 2 4 3 3 2" xfId="43597"/>
    <cellStyle name="Percent 2 2 2 4 3 3 3" xfId="43598"/>
    <cellStyle name="Percent 2 2 2 4 3 4" xfId="43599"/>
    <cellStyle name="Percent 2 2 2 4 3 4 2" xfId="43600"/>
    <cellStyle name="Percent 2 2 2 4 3 4 3" xfId="43601"/>
    <cellStyle name="Percent 2 2 2 4 3 5" xfId="43602"/>
    <cellStyle name="Percent 2 2 2 4 3 5 2" xfId="43603"/>
    <cellStyle name="Percent 2 2 2 4 3 5 3" xfId="43604"/>
    <cellStyle name="Percent 2 2 2 4 3 6" xfId="43605"/>
    <cellStyle name="Percent 2 2 2 4 3 7" xfId="43606"/>
    <cellStyle name="Percent 2 2 2 4 4" xfId="43607"/>
    <cellStyle name="Percent 2 2 2 4 4 2" xfId="43608"/>
    <cellStyle name="Percent 2 2 2 4 4 2 2" xfId="43609"/>
    <cellStyle name="Percent 2 2 2 4 4 2 3" xfId="43610"/>
    <cellStyle name="Percent 2 2 2 4 4 3" xfId="43611"/>
    <cellStyle name="Percent 2 2 2 4 4 3 2" xfId="43612"/>
    <cellStyle name="Percent 2 2 2 4 4 3 3" xfId="43613"/>
    <cellStyle name="Percent 2 2 2 4 4 4" xfId="43614"/>
    <cellStyle name="Percent 2 2 2 4 4 4 2" xfId="43615"/>
    <cellStyle name="Percent 2 2 2 4 4 4 3" xfId="43616"/>
    <cellStyle name="Percent 2 2 2 4 4 5" xfId="43617"/>
    <cellStyle name="Percent 2 2 2 4 4 5 2" xfId="43618"/>
    <cellStyle name="Percent 2 2 2 4 4 5 3" xfId="43619"/>
    <cellStyle name="Percent 2 2 2 4 4 6" xfId="43620"/>
    <cellStyle name="Percent 2 2 2 4 4 7" xfId="43621"/>
    <cellStyle name="Percent 2 2 2 4 5" xfId="43622"/>
    <cellStyle name="Percent 2 2 2 4 5 2" xfId="43623"/>
    <cellStyle name="Percent 2 2 2 4 5 2 2" xfId="43624"/>
    <cellStyle name="Percent 2 2 2 4 5 2 3" xfId="43625"/>
    <cellStyle name="Percent 2 2 2 4 5 3" xfId="43626"/>
    <cellStyle name="Percent 2 2 2 4 5 3 2" xfId="43627"/>
    <cellStyle name="Percent 2 2 2 4 5 3 3" xfId="43628"/>
    <cellStyle name="Percent 2 2 2 4 5 4" xfId="43629"/>
    <cellStyle name="Percent 2 2 2 4 5 4 2" xfId="43630"/>
    <cellStyle name="Percent 2 2 2 4 5 4 3" xfId="43631"/>
    <cellStyle name="Percent 2 2 2 4 5 5" xfId="43632"/>
    <cellStyle name="Percent 2 2 2 4 5 5 2" xfId="43633"/>
    <cellStyle name="Percent 2 2 2 4 5 5 3" xfId="43634"/>
    <cellStyle name="Percent 2 2 2 4 5 6" xfId="43635"/>
    <cellStyle name="Percent 2 2 2 4 5 7" xfId="43636"/>
    <cellStyle name="Percent 2 2 2 4 6" xfId="43637"/>
    <cellStyle name="Percent 2 2 2 4 6 2" xfId="43638"/>
    <cellStyle name="Percent 2 2 2 4 6 3" xfId="43639"/>
    <cellStyle name="Percent 2 2 2 4 7" xfId="43640"/>
    <cellStyle name="Percent 2 2 2 4 7 2" xfId="43641"/>
    <cellStyle name="Percent 2 2 2 4 7 3" xfId="43642"/>
    <cellStyle name="Percent 2 2 2 4 8" xfId="43643"/>
    <cellStyle name="Percent 2 2 2 4 8 2" xfId="43644"/>
    <cellStyle name="Percent 2 2 2 4 8 3" xfId="43645"/>
    <cellStyle name="Percent 2 2 2 4 9" xfId="43646"/>
    <cellStyle name="Percent 2 2 2 4 9 2" xfId="43647"/>
    <cellStyle name="Percent 2 2 2 4 9 3" xfId="43648"/>
    <cellStyle name="Percent 2 2 2 5" xfId="43649"/>
    <cellStyle name="Percent 2 2 2 5 2" xfId="43650"/>
    <cellStyle name="Percent 2 2 2 5 2 2" xfId="43651"/>
    <cellStyle name="Percent 2 2 2 5 2 2 2" xfId="43652"/>
    <cellStyle name="Percent 2 2 2 5 2 2 3" xfId="43653"/>
    <cellStyle name="Percent 2 2 2 5 2 3" xfId="43654"/>
    <cellStyle name="Percent 2 2 2 5 2 3 2" xfId="43655"/>
    <cellStyle name="Percent 2 2 2 5 2 3 3" xfId="43656"/>
    <cellStyle name="Percent 2 2 2 5 2 4" xfId="43657"/>
    <cellStyle name="Percent 2 2 2 5 2 4 2" xfId="43658"/>
    <cellStyle name="Percent 2 2 2 5 2 4 3" xfId="43659"/>
    <cellStyle name="Percent 2 2 2 5 2 5" xfId="43660"/>
    <cellStyle name="Percent 2 2 2 5 2 5 2" xfId="43661"/>
    <cellStyle name="Percent 2 2 2 5 2 5 3" xfId="43662"/>
    <cellStyle name="Percent 2 2 2 5 2 6" xfId="43663"/>
    <cellStyle name="Percent 2 2 2 5 2 7" xfId="43664"/>
    <cellStyle name="Percent 2 2 2 5 3" xfId="43665"/>
    <cellStyle name="Percent 2 2 2 5 3 2" xfId="43666"/>
    <cellStyle name="Percent 2 2 2 5 3 3" xfId="43667"/>
    <cellStyle name="Percent 2 2 2 5 4" xfId="43668"/>
    <cellStyle name="Percent 2 2 2 5 4 2" xfId="43669"/>
    <cellStyle name="Percent 2 2 2 5 4 3" xfId="43670"/>
    <cellStyle name="Percent 2 2 2 5 5" xfId="43671"/>
    <cellStyle name="Percent 2 2 2 5 5 2" xfId="43672"/>
    <cellStyle name="Percent 2 2 2 5 5 3" xfId="43673"/>
    <cellStyle name="Percent 2 2 2 5 6" xfId="43674"/>
    <cellStyle name="Percent 2 2 2 5 6 2" xfId="43675"/>
    <cellStyle name="Percent 2 2 2 5 6 3" xfId="43676"/>
    <cellStyle name="Percent 2 2 2 5 7" xfId="43677"/>
    <cellStyle name="Percent 2 2 2 5 8" xfId="43678"/>
    <cellStyle name="Percent 2 2 2 6" xfId="43679"/>
    <cellStyle name="Percent 2 2 2 6 2" xfId="43680"/>
    <cellStyle name="Percent 2 2 2 6 2 2" xfId="43681"/>
    <cellStyle name="Percent 2 2 2 6 2 2 2" xfId="43682"/>
    <cellStyle name="Percent 2 2 2 6 2 2 3" xfId="43683"/>
    <cellStyle name="Percent 2 2 2 6 2 3" xfId="43684"/>
    <cellStyle name="Percent 2 2 2 6 2 3 2" xfId="43685"/>
    <cellStyle name="Percent 2 2 2 6 2 3 3" xfId="43686"/>
    <cellStyle name="Percent 2 2 2 6 2 4" xfId="43687"/>
    <cellStyle name="Percent 2 2 2 6 2 4 2" xfId="43688"/>
    <cellStyle name="Percent 2 2 2 6 2 4 3" xfId="43689"/>
    <cellStyle name="Percent 2 2 2 6 2 5" xfId="43690"/>
    <cellStyle name="Percent 2 2 2 6 2 5 2" xfId="43691"/>
    <cellStyle name="Percent 2 2 2 6 2 5 3" xfId="43692"/>
    <cellStyle name="Percent 2 2 2 6 2 6" xfId="43693"/>
    <cellStyle name="Percent 2 2 2 6 2 7" xfId="43694"/>
    <cellStyle name="Percent 2 2 2 6 3" xfId="43695"/>
    <cellStyle name="Percent 2 2 2 6 3 2" xfId="43696"/>
    <cellStyle name="Percent 2 2 2 6 3 3" xfId="43697"/>
    <cellStyle name="Percent 2 2 2 6 4" xfId="43698"/>
    <cellStyle name="Percent 2 2 2 6 4 2" xfId="43699"/>
    <cellStyle name="Percent 2 2 2 6 4 3" xfId="43700"/>
    <cellStyle name="Percent 2 2 2 6 5" xfId="43701"/>
    <cellStyle name="Percent 2 2 2 6 5 2" xfId="43702"/>
    <cellStyle name="Percent 2 2 2 6 5 3" xfId="43703"/>
    <cellStyle name="Percent 2 2 2 6 6" xfId="43704"/>
    <cellStyle name="Percent 2 2 2 6 6 2" xfId="43705"/>
    <cellStyle name="Percent 2 2 2 6 6 3" xfId="43706"/>
    <cellStyle name="Percent 2 2 2 6 7" xfId="43707"/>
    <cellStyle name="Percent 2 2 2 6 8" xfId="43708"/>
    <cellStyle name="Percent 2 2 2 7" xfId="43709"/>
    <cellStyle name="Percent 2 2 2 7 2" xfId="43710"/>
    <cellStyle name="Percent 2 2 2 7 2 2" xfId="43711"/>
    <cellStyle name="Percent 2 2 2 7 2 3" xfId="43712"/>
    <cellStyle name="Percent 2 2 2 7 3" xfId="43713"/>
    <cellStyle name="Percent 2 2 2 7 3 2" xfId="43714"/>
    <cellStyle name="Percent 2 2 2 7 3 3" xfId="43715"/>
    <cellStyle name="Percent 2 2 2 7 4" xfId="43716"/>
    <cellStyle name="Percent 2 2 2 7 4 2" xfId="43717"/>
    <cellStyle name="Percent 2 2 2 7 4 3" xfId="43718"/>
    <cellStyle name="Percent 2 2 2 7 5" xfId="43719"/>
    <cellStyle name="Percent 2 2 2 7 5 2" xfId="43720"/>
    <cellStyle name="Percent 2 2 2 7 5 3" xfId="43721"/>
    <cellStyle name="Percent 2 2 2 7 6" xfId="43722"/>
    <cellStyle name="Percent 2 2 2 7 7" xfId="43723"/>
    <cellStyle name="Percent 2 2 2 8" xfId="43724"/>
    <cellStyle name="Percent 2 2 2 8 2" xfId="43725"/>
    <cellStyle name="Percent 2 2 2 8 2 2" xfId="43726"/>
    <cellStyle name="Percent 2 2 2 8 2 3" xfId="43727"/>
    <cellStyle name="Percent 2 2 2 8 3" xfId="43728"/>
    <cellStyle name="Percent 2 2 2 8 3 2" xfId="43729"/>
    <cellStyle name="Percent 2 2 2 8 3 3" xfId="43730"/>
    <cellStyle name="Percent 2 2 2 8 4" xfId="43731"/>
    <cellStyle name="Percent 2 2 2 8 4 2" xfId="43732"/>
    <cellStyle name="Percent 2 2 2 8 4 3" xfId="43733"/>
    <cellStyle name="Percent 2 2 2 8 5" xfId="43734"/>
    <cellStyle name="Percent 2 2 2 8 5 2" xfId="43735"/>
    <cellStyle name="Percent 2 2 2 8 5 3" xfId="43736"/>
    <cellStyle name="Percent 2 2 2 8 6" xfId="43737"/>
    <cellStyle name="Percent 2 2 2 8 7" xfId="43738"/>
    <cellStyle name="Percent 2 2 2 9" xfId="43739"/>
    <cellStyle name="Percent 2 2 2 9 2" xfId="43740"/>
    <cellStyle name="Percent 2 2 2 9 2 2" xfId="43741"/>
    <cellStyle name="Percent 2 2 2 9 2 3" xfId="43742"/>
    <cellStyle name="Percent 2 2 2 9 3" xfId="43743"/>
    <cellStyle name="Percent 2 2 2 9 3 2" xfId="43744"/>
    <cellStyle name="Percent 2 2 2 9 3 3" xfId="43745"/>
    <cellStyle name="Percent 2 2 2 9 4" xfId="43746"/>
    <cellStyle name="Percent 2 2 2 9 4 2" xfId="43747"/>
    <cellStyle name="Percent 2 2 2 9 4 3" xfId="43748"/>
    <cellStyle name="Percent 2 2 2 9 5" xfId="43749"/>
    <cellStyle name="Percent 2 2 2 9 5 2" xfId="43750"/>
    <cellStyle name="Percent 2 2 2 9 5 3" xfId="43751"/>
    <cellStyle name="Percent 2 2 2 9 6" xfId="43752"/>
    <cellStyle name="Percent 2 2 2 9 7" xfId="43753"/>
    <cellStyle name="Percent 2 2 3" xfId="43754"/>
    <cellStyle name="Percent 2 2 3 10" xfId="43755"/>
    <cellStyle name="Percent 2 2 3 10 2" xfId="43756"/>
    <cellStyle name="Percent 2 2 3 10 3" xfId="43757"/>
    <cellStyle name="Percent 2 2 3 11" xfId="43758"/>
    <cellStyle name="Percent 2 2 3 11 2" xfId="43759"/>
    <cellStyle name="Percent 2 2 3 11 3" xfId="43760"/>
    <cellStyle name="Percent 2 2 3 12" xfId="43761"/>
    <cellStyle name="Percent 2 2 3 12 2" xfId="43762"/>
    <cellStyle name="Percent 2 2 3 12 3" xfId="43763"/>
    <cellStyle name="Percent 2 2 3 13" xfId="43764"/>
    <cellStyle name="Percent 2 2 3 13 2" xfId="43765"/>
    <cellStyle name="Percent 2 2 3 13 3" xfId="43766"/>
    <cellStyle name="Percent 2 2 3 14" xfId="43767"/>
    <cellStyle name="Percent 2 2 3 15" xfId="43768"/>
    <cellStyle name="Percent 2 2 3 2" xfId="43769"/>
    <cellStyle name="Percent 2 2 3 2 10" xfId="43770"/>
    <cellStyle name="Percent 2 2 3 2 10 2" xfId="43771"/>
    <cellStyle name="Percent 2 2 3 2 10 3" xfId="43772"/>
    <cellStyle name="Percent 2 2 3 2 11" xfId="43773"/>
    <cellStyle name="Percent 2 2 3 2 11 2" xfId="43774"/>
    <cellStyle name="Percent 2 2 3 2 11 3" xfId="43775"/>
    <cellStyle name="Percent 2 2 3 2 12" xfId="43776"/>
    <cellStyle name="Percent 2 2 3 2 12 2" xfId="43777"/>
    <cellStyle name="Percent 2 2 3 2 12 3" xfId="43778"/>
    <cellStyle name="Percent 2 2 3 2 13" xfId="43779"/>
    <cellStyle name="Percent 2 2 3 2 14" xfId="43780"/>
    <cellStyle name="Percent 2 2 3 2 2" xfId="43781"/>
    <cellStyle name="Percent 2 2 3 2 2 10" xfId="43782"/>
    <cellStyle name="Percent 2 2 3 2 2 11" xfId="43783"/>
    <cellStyle name="Percent 2 2 3 2 2 2" xfId="43784"/>
    <cellStyle name="Percent 2 2 3 2 2 2 2" xfId="43785"/>
    <cellStyle name="Percent 2 2 3 2 2 2 2 2" xfId="43786"/>
    <cellStyle name="Percent 2 2 3 2 2 2 2 2 2" xfId="43787"/>
    <cellStyle name="Percent 2 2 3 2 2 2 2 2 3" xfId="43788"/>
    <cellStyle name="Percent 2 2 3 2 2 2 2 3" xfId="43789"/>
    <cellStyle name="Percent 2 2 3 2 2 2 2 3 2" xfId="43790"/>
    <cellStyle name="Percent 2 2 3 2 2 2 2 3 3" xfId="43791"/>
    <cellStyle name="Percent 2 2 3 2 2 2 2 4" xfId="43792"/>
    <cellStyle name="Percent 2 2 3 2 2 2 2 4 2" xfId="43793"/>
    <cellStyle name="Percent 2 2 3 2 2 2 2 4 3" xfId="43794"/>
    <cellStyle name="Percent 2 2 3 2 2 2 2 5" xfId="43795"/>
    <cellStyle name="Percent 2 2 3 2 2 2 2 5 2" xfId="43796"/>
    <cellStyle name="Percent 2 2 3 2 2 2 2 5 3" xfId="43797"/>
    <cellStyle name="Percent 2 2 3 2 2 2 2 6" xfId="43798"/>
    <cellStyle name="Percent 2 2 3 2 2 2 2 7" xfId="43799"/>
    <cellStyle name="Percent 2 2 3 2 2 2 3" xfId="43800"/>
    <cellStyle name="Percent 2 2 3 2 2 2 3 2" xfId="43801"/>
    <cellStyle name="Percent 2 2 3 2 2 2 3 3" xfId="43802"/>
    <cellStyle name="Percent 2 2 3 2 2 2 4" xfId="43803"/>
    <cellStyle name="Percent 2 2 3 2 2 2 4 2" xfId="43804"/>
    <cellStyle name="Percent 2 2 3 2 2 2 4 3" xfId="43805"/>
    <cellStyle name="Percent 2 2 3 2 2 2 5" xfId="43806"/>
    <cellStyle name="Percent 2 2 3 2 2 2 5 2" xfId="43807"/>
    <cellStyle name="Percent 2 2 3 2 2 2 5 3" xfId="43808"/>
    <cellStyle name="Percent 2 2 3 2 2 2 6" xfId="43809"/>
    <cellStyle name="Percent 2 2 3 2 2 2 6 2" xfId="43810"/>
    <cellStyle name="Percent 2 2 3 2 2 2 6 3" xfId="43811"/>
    <cellStyle name="Percent 2 2 3 2 2 2 7" xfId="43812"/>
    <cellStyle name="Percent 2 2 3 2 2 2 8" xfId="43813"/>
    <cellStyle name="Percent 2 2 3 2 2 3" xfId="43814"/>
    <cellStyle name="Percent 2 2 3 2 2 3 2" xfId="43815"/>
    <cellStyle name="Percent 2 2 3 2 2 3 2 2" xfId="43816"/>
    <cellStyle name="Percent 2 2 3 2 2 3 2 3" xfId="43817"/>
    <cellStyle name="Percent 2 2 3 2 2 3 3" xfId="43818"/>
    <cellStyle name="Percent 2 2 3 2 2 3 3 2" xfId="43819"/>
    <cellStyle name="Percent 2 2 3 2 2 3 3 3" xfId="43820"/>
    <cellStyle name="Percent 2 2 3 2 2 3 4" xfId="43821"/>
    <cellStyle name="Percent 2 2 3 2 2 3 4 2" xfId="43822"/>
    <cellStyle name="Percent 2 2 3 2 2 3 4 3" xfId="43823"/>
    <cellStyle name="Percent 2 2 3 2 2 3 5" xfId="43824"/>
    <cellStyle name="Percent 2 2 3 2 2 3 5 2" xfId="43825"/>
    <cellStyle name="Percent 2 2 3 2 2 3 5 3" xfId="43826"/>
    <cellStyle name="Percent 2 2 3 2 2 3 6" xfId="43827"/>
    <cellStyle name="Percent 2 2 3 2 2 3 7" xfId="43828"/>
    <cellStyle name="Percent 2 2 3 2 2 4" xfId="43829"/>
    <cellStyle name="Percent 2 2 3 2 2 4 2" xfId="43830"/>
    <cellStyle name="Percent 2 2 3 2 2 4 2 2" xfId="43831"/>
    <cellStyle name="Percent 2 2 3 2 2 4 2 3" xfId="43832"/>
    <cellStyle name="Percent 2 2 3 2 2 4 3" xfId="43833"/>
    <cellStyle name="Percent 2 2 3 2 2 4 3 2" xfId="43834"/>
    <cellStyle name="Percent 2 2 3 2 2 4 3 3" xfId="43835"/>
    <cellStyle name="Percent 2 2 3 2 2 4 4" xfId="43836"/>
    <cellStyle name="Percent 2 2 3 2 2 4 4 2" xfId="43837"/>
    <cellStyle name="Percent 2 2 3 2 2 4 4 3" xfId="43838"/>
    <cellStyle name="Percent 2 2 3 2 2 4 5" xfId="43839"/>
    <cellStyle name="Percent 2 2 3 2 2 4 5 2" xfId="43840"/>
    <cellStyle name="Percent 2 2 3 2 2 4 5 3" xfId="43841"/>
    <cellStyle name="Percent 2 2 3 2 2 4 6" xfId="43842"/>
    <cellStyle name="Percent 2 2 3 2 2 4 7" xfId="43843"/>
    <cellStyle name="Percent 2 2 3 2 2 5" xfId="43844"/>
    <cellStyle name="Percent 2 2 3 2 2 5 2" xfId="43845"/>
    <cellStyle name="Percent 2 2 3 2 2 5 2 2" xfId="43846"/>
    <cellStyle name="Percent 2 2 3 2 2 5 2 3" xfId="43847"/>
    <cellStyle name="Percent 2 2 3 2 2 5 3" xfId="43848"/>
    <cellStyle name="Percent 2 2 3 2 2 5 3 2" xfId="43849"/>
    <cellStyle name="Percent 2 2 3 2 2 5 3 3" xfId="43850"/>
    <cellStyle name="Percent 2 2 3 2 2 5 4" xfId="43851"/>
    <cellStyle name="Percent 2 2 3 2 2 5 4 2" xfId="43852"/>
    <cellStyle name="Percent 2 2 3 2 2 5 4 3" xfId="43853"/>
    <cellStyle name="Percent 2 2 3 2 2 5 5" xfId="43854"/>
    <cellStyle name="Percent 2 2 3 2 2 5 5 2" xfId="43855"/>
    <cellStyle name="Percent 2 2 3 2 2 5 5 3" xfId="43856"/>
    <cellStyle name="Percent 2 2 3 2 2 5 6" xfId="43857"/>
    <cellStyle name="Percent 2 2 3 2 2 5 7" xfId="43858"/>
    <cellStyle name="Percent 2 2 3 2 2 6" xfId="43859"/>
    <cellStyle name="Percent 2 2 3 2 2 6 2" xfId="43860"/>
    <cellStyle name="Percent 2 2 3 2 2 6 3" xfId="43861"/>
    <cellStyle name="Percent 2 2 3 2 2 7" xfId="43862"/>
    <cellStyle name="Percent 2 2 3 2 2 7 2" xfId="43863"/>
    <cellStyle name="Percent 2 2 3 2 2 7 3" xfId="43864"/>
    <cellStyle name="Percent 2 2 3 2 2 8" xfId="43865"/>
    <cellStyle name="Percent 2 2 3 2 2 8 2" xfId="43866"/>
    <cellStyle name="Percent 2 2 3 2 2 8 3" xfId="43867"/>
    <cellStyle name="Percent 2 2 3 2 2 9" xfId="43868"/>
    <cellStyle name="Percent 2 2 3 2 2 9 2" xfId="43869"/>
    <cellStyle name="Percent 2 2 3 2 2 9 3" xfId="43870"/>
    <cellStyle name="Percent 2 2 3 2 3" xfId="43871"/>
    <cellStyle name="Percent 2 2 3 2 3 2" xfId="43872"/>
    <cellStyle name="Percent 2 2 3 2 3 2 2" xfId="43873"/>
    <cellStyle name="Percent 2 2 3 2 3 2 2 2" xfId="43874"/>
    <cellStyle name="Percent 2 2 3 2 3 2 2 3" xfId="43875"/>
    <cellStyle name="Percent 2 2 3 2 3 2 3" xfId="43876"/>
    <cellStyle name="Percent 2 2 3 2 3 2 3 2" xfId="43877"/>
    <cellStyle name="Percent 2 2 3 2 3 2 3 3" xfId="43878"/>
    <cellStyle name="Percent 2 2 3 2 3 2 4" xfId="43879"/>
    <cellStyle name="Percent 2 2 3 2 3 2 4 2" xfId="43880"/>
    <cellStyle name="Percent 2 2 3 2 3 2 4 3" xfId="43881"/>
    <cellStyle name="Percent 2 2 3 2 3 2 5" xfId="43882"/>
    <cellStyle name="Percent 2 2 3 2 3 2 5 2" xfId="43883"/>
    <cellStyle name="Percent 2 2 3 2 3 2 5 3" xfId="43884"/>
    <cellStyle name="Percent 2 2 3 2 3 2 6" xfId="43885"/>
    <cellStyle name="Percent 2 2 3 2 3 2 7" xfId="43886"/>
    <cellStyle name="Percent 2 2 3 2 3 3" xfId="43887"/>
    <cellStyle name="Percent 2 2 3 2 3 3 2" xfId="43888"/>
    <cellStyle name="Percent 2 2 3 2 3 3 3" xfId="43889"/>
    <cellStyle name="Percent 2 2 3 2 3 4" xfId="43890"/>
    <cellStyle name="Percent 2 2 3 2 3 4 2" xfId="43891"/>
    <cellStyle name="Percent 2 2 3 2 3 4 3" xfId="43892"/>
    <cellStyle name="Percent 2 2 3 2 3 5" xfId="43893"/>
    <cellStyle name="Percent 2 2 3 2 3 5 2" xfId="43894"/>
    <cellStyle name="Percent 2 2 3 2 3 5 3" xfId="43895"/>
    <cellStyle name="Percent 2 2 3 2 3 6" xfId="43896"/>
    <cellStyle name="Percent 2 2 3 2 3 6 2" xfId="43897"/>
    <cellStyle name="Percent 2 2 3 2 3 6 3" xfId="43898"/>
    <cellStyle name="Percent 2 2 3 2 3 7" xfId="43899"/>
    <cellStyle name="Percent 2 2 3 2 3 8" xfId="43900"/>
    <cellStyle name="Percent 2 2 3 2 4" xfId="43901"/>
    <cellStyle name="Percent 2 2 3 2 4 2" xfId="43902"/>
    <cellStyle name="Percent 2 2 3 2 4 2 2" xfId="43903"/>
    <cellStyle name="Percent 2 2 3 2 4 2 2 2" xfId="43904"/>
    <cellStyle name="Percent 2 2 3 2 4 2 2 3" xfId="43905"/>
    <cellStyle name="Percent 2 2 3 2 4 2 3" xfId="43906"/>
    <cellStyle name="Percent 2 2 3 2 4 2 3 2" xfId="43907"/>
    <cellStyle name="Percent 2 2 3 2 4 2 3 3" xfId="43908"/>
    <cellStyle name="Percent 2 2 3 2 4 2 4" xfId="43909"/>
    <cellStyle name="Percent 2 2 3 2 4 2 4 2" xfId="43910"/>
    <cellStyle name="Percent 2 2 3 2 4 2 4 3" xfId="43911"/>
    <cellStyle name="Percent 2 2 3 2 4 2 5" xfId="43912"/>
    <cellStyle name="Percent 2 2 3 2 4 2 5 2" xfId="43913"/>
    <cellStyle name="Percent 2 2 3 2 4 2 5 3" xfId="43914"/>
    <cellStyle name="Percent 2 2 3 2 4 2 6" xfId="43915"/>
    <cellStyle name="Percent 2 2 3 2 4 2 7" xfId="43916"/>
    <cellStyle name="Percent 2 2 3 2 4 3" xfId="43917"/>
    <cellStyle name="Percent 2 2 3 2 4 3 2" xfId="43918"/>
    <cellStyle name="Percent 2 2 3 2 4 3 3" xfId="43919"/>
    <cellStyle name="Percent 2 2 3 2 4 4" xfId="43920"/>
    <cellStyle name="Percent 2 2 3 2 4 4 2" xfId="43921"/>
    <cellStyle name="Percent 2 2 3 2 4 4 3" xfId="43922"/>
    <cellStyle name="Percent 2 2 3 2 4 5" xfId="43923"/>
    <cellStyle name="Percent 2 2 3 2 4 5 2" xfId="43924"/>
    <cellStyle name="Percent 2 2 3 2 4 5 3" xfId="43925"/>
    <cellStyle name="Percent 2 2 3 2 4 6" xfId="43926"/>
    <cellStyle name="Percent 2 2 3 2 4 6 2" xfId="43927"/>
    <cellStyle name="Percent 2 2 3 2 4 6 3" xfId="43928"/>
    <cellStyle name="Percent 2 2 3 2 4 7" xfId="43929"/>
    <cellStyle name="Percent 2 2 3 2 4 8" xfId="43930"/>
    <cellStyle name="Percent 2 2 3 2 5" xfId="43931"/>
    <cellStyle name="Percent 2 2 3 2 5 2" xfId="43932"/>
    <cellStyle name="Percent 2 2 3 2 5 2 2" xfId="43933"/>
    <cellStyle name="Percent 2 2 3 2 5 2 3" xfId="43934"/>
    <cellStyle name="Percent 2 2 3 2 5 3" xfId="43935"/>
    <cellStyle name="Percent 2 2 3 2 5 3 2" xfId="43936"/>
    <cellStyle name="Percent 2 2 3 2 5 3 3" xfId="43937"/>
    <cellStyle name="Percent 2 2 3 2 5 4" xfId="43938"/>
    <cellStyle name="Percent 2 2 3 2 5 4 2" xfId="43939"/>
    <cellStyle name="Percent 2 2 3 2 5 4 3" xfId="43940"/>
    <cellStyle name="Percent 2 2 3 2 5 5" xfId="43941"/>
    <cellStyle name="Percent 2 2 3 2 5 5 2" xfId="43942"/>
    <cellStyle name="Percent 2 2 3 2 5 5 3" xfId="43943"/>
    <cellStyle name="Percent 2 2 3 2 5 6" xfId="43944"/>
    <cellStyle name="Percent 2 2 3 2 5 7" xfId="43945"/>
    <cellStyle name="Percent 2 2 3 2 6" xfId="43946"/>
    <cellStyle name="Percent 2 2 3 2 6 2" xfId="43947"/>
    <cellStyle name="Percent 2 2 3 2 6 2 2" xfId="43948"/>
    <cellStyle name="Percent 2 2 3 2 6 2 3" xfId="43949"/>
    <cellStyle name="Percent 2 2 3 2 6 3" xfId="43950"/>
    <cellStyle name="Percent 2 2 3 2 6 3 2" xfId="43951"/>
    <cellStyle name="Percent 2 2 3 2 6 3 3" xfId="43952"/>
    <cellStyle name="Percent 2 2 3 2 6 4" xfId="43953"/>
    <cellStyle name="Percent 2 2 3 2 6 4 2" xfId="43954"/>
    <cellStyle name="Percent 2 2 3 2 6 4 3" xfId="43955"/>
    <cellStyle name="Percent 2 2 3 2 6 5" xfId="43956"/>
    <cellStyle name="Percent 2 2 3 2 6 5 2" xfId="43957"/>
    <cellStyle name="Percent 2 2 3 2 6 5 3" xfId="43958"/>
    <cellStyle name="Percent 2 2 3 2 6 6" xfId="43959"/>
    <cellStyle name="Percent 2 2 3 2 6 7" xfId="43960"/>
    <cellStyle name="Percent 2 2 3 2 7" xfId="43961"/>
    <cellStyle name="Percent 2 2 3 2 7 2" xfId="43962"/>
    <cellStyle name="Percent 2 2 3 2 7 2 2" xfId="43963"/>
    <cellStyle name="Percent 2 2 3 2 7 2 3" xfId="43964"/>
    <cellStyle name="Percent 2 2 3 2 7 3" xfId="43965"/>
    <cellStyle name="Percent 2 2 3 2 7 3 2" xfId="43966"/>
    <cellStyle name="Percent 2 2 3 2 7 3 3" xfId="43967"/>
    <cellStyle name="Percent 2 2 3 2 7 4" xfId="43968"/>
    <cellStyle name="Percent 2 2 3 2 7 4 2" xfId="43969"/>
    <cellStyle name="Percent 2 2 3 2 7 4 3" xfId="43970"/>
    <cellStyle name="Percent 2 2 3 2 7 5" xfId="43971"/>
    <cellStyle name="Percent 2 2 3 2 7 5 2" xfId="43972"/>
    <cellStyle name="Percent 2 2 3 2 7 5 3" xfId="43973"/>
    <cellStyle name="Percent 2 2 3 2 7 6" xfId="43974"/>
    <cellStyle name="Percent 2 2 3 2 7 7" xfId="43975"/>
    <cellStyle name="Percent 2 2 3 2 8" xfId="43976"/>
    <cellStyle name="Percent 2 2 3 2 8 2" xfId="43977"/>
    <cellStyle name="Percent 2 2 3 2 8 2 2" xfId="43978"/>
    <cellStyle name="Percent 2 2 3 2 8 2 3" xfId="43979"/>
    <cellStyle name="Percent 2 2 3 2 8 3" xfId="43980"/>
    <cellStyle name="Percent 2 2 3 2 8 3 2" xfId="43981"/>
    <cellStyle name="Percent 2 2 3 2 8 3 3" xfId="43982"/>
    <cellStyle name="Percent 2 2 3 2 8 4" xfId="43983"/>
    <cellStyle name="Percent 2 2 3 2 8 4 2" xfId="43984"/>
    <cellStyle name="Percent 2 2 3 2 8 4 3" xfId="43985"/>
    <cellStyle name="Percent 2 2 3 2 8 5" xfId="43986"/>
    <cellStyle name="Percent 2 2 3 2 8 5 2" xfId="43987"/>
    <cellStyle name="Percent 2 2 3 2 8 5 3" xfId="43988"/>
    <cellStyle name="Percent 2 2 3 2 8 6" xfId="43989"/>
    <cellStyle name="Percent 2 2 3 2 8 7" xfId="43990"/>
    <cellStyle name="Percent 2 2 3 2 9" xfId="43991"/>
    <cellStyle name="Percent 2 2 3 2 9 2" xfId="43992"/>
    <cellStyle name="Percent 2 2 3 2 9 3" xfId="43993"/>
    <cellStyle name="Percent 2 2 3 3" xfId="43994"/>
    <cellStyle name="Percent 2 2 3 3 10" xfId="43995"/>
    <cellStyle name="Percent 2 2 3 3 11" xfId="43996"/>
    <cellStyle name="Percent 2 2 3 3 2" xfId="43997"/>
    <cellStyle name="Percent 2 2 3 3 2 2" xfId="43998"/>
    <cellStyle name="Percent 2 2 3 3 2 2 2" xfId="43999"/>
    <cellStyle name="Percent 2 2 3 3 2 2 2 2" xfId="44000"/>
    <cellStyle name="Percent 2 2 3 3 2 2 2 3" xfId="44001"/>
    <cellStyle name="Percent 2 2 3 3 2 2 3" xfId="44002"/>
    <cellStyle name="Percent 2 2 3 3 2 2 3 2" xfId="44003"/>
    <cellStyle name="Percent 2 2 3 3 2 2 3 3" xfId="44004"/>
    <cellStyle name="Percent 2 2 3 3 2 2 4" xfId="44005"/>
    <cellStyle name="Percent 2 2 3 3 2 2 4 2" xfId="44006"/>
    <cellStyle name="Percent 2 2 3 3 2 2 4 3" xfId="44007"/>
    <cellStyle name="Percent 2 2 3 3 2 2 5" xfId="44008"/>
    <cellStyle name="Percent 2 2 3 3 2 2 5 2" xfId="44009"/>
    <cellStyle name="Percent 2 2 3 3 2 2 5 3" xfId="44010"/>
    <cellStyle name="Percent 2 2 3 3 2 2 6" xfId="44011"/>
    <cellStyle name="Percent 2 2 3 3 2 2 7" xfId="44012"/>
    <cellStyle name="Percent 2 2 3 3 2 3" xfId="44013"/>
    <cellStyle name="Percent 2 2 3 3 2 3 2" xfId="44014"/>
    <cellStyle name="Percent 2 2 3 3 2 3 3" xfId="44015"/>
    <cellStyle name="Percent 2 2 3 3 2 4" xfId="44016"/>
    <cellStyle name="Percent 2 2 3 3 2 4 2" xfId="44017"/>
    <cellStyle name="Percent 2 2 3 3 2 4 3" xfId="44018"/>
    <cellStyle name="Percent 2 2 3 3 2 5" xfId="44019"/>
    <cellStyle name="Percent 2 2 3 3 2 5 2" xfId="44020"/>
    <cellStyle name="Percent 2 2 3 3 2 5 3" xfId="44021"/>
    <cellStyle name="Percent 2 2 3 3 2 6" xfId="44022"/>
    <cellStyle name="Percent 2 2 3 3 2 6 2" xfId="44023"/>
    <cellStyle name="Percent 2 2 3 3 2 6 3" xfId="44024"/>
    <cellStyle name="Percent 2 2 3 3 2 7" xfId="44025"/>
    <cellStyle name="Percent 2 2 3 3 2 8" xfId="44026"/>
    <cellStyle name="Percent 2 2 3 3 3" xfId="44027"/>
    <cellStyle name="Percent 2 2 3 3 3 2" xfId="44028"/>
    <cellStyle name="Percent 2 2 3 3 3 2 2" xfId="44029"/>
    <cellStyle name="Percent 2 2 3 3 3 2 3" xfId="44030"/>
    <cellStyle name="Percent 2 2 3 3 3 3" xfId="44031"/>
    <cellStyle name="Percent 2 2 3 3 3 3 2" xfId="44032"/>
    <cellStyle name="Percent 2 2 3 3 3 3 3" xfId="44033"/>
    <cellStyle name="Percent 2 2 3 3 3 4" xfId="44034"/>
    <cellStyle name="Percent 2 2 3 3 3 4 2" xfId="44035"/>
    <cellStyle name="Percent 2 2 3 3 3 4 3" xfId="44036"/>
    <cellStyle name="Percent 2 2 3 3 3 5" xfId="44037"/>
    <cellStyle name="Percent 2 2 3 3 3 5 2" xfId="44038"/>
    <cellStyle name="Percent 2 2 3 3 3 5 3" xfId="44039"/>
    <cellStyle name="Percent 2 2 3 3 3 6" xfId="44040"/>
    <cellStyle name="Percent 2 2 3 3 3 7" xfId="44041"/>
    <cellStyle name="Percent 2 2 3 3 4" xfId="44042"/>
    <cellStyle name="Percent 2 2 3 3 4 2" xfId="44043"/>
    <cellStyle name="Percent 2 2 3 3 4 2 2" xfId="44044"/>
    <cellStyle name="Percent 2 2 3 3 4 2 3" xfId="44045"/>
    <cellStyle name="Percent 2 2 3 3 4 3" xfId="44046"/>
    <cellStyle name="Percent 2 2 3 3 4 3 2" xfId="44047"/>
    <cellStyle name="Percent 2 2 3 3 4 3 3" xfId="44048"/>
    <cellStyle name="Percent 2 2 3 3 4 4" xfId="44049"/>
    <cellStyle name="Percent 2 2 3 3 4 4 2" xfId="44050"/>
    <cellStyle name="Percent 2 2 3 3 4 4 3" xfId="44051"/>
    <cellStyle name="Percent 2 2 3 3 4 5" xfId="44052"/>
    <cellStyle name="Percent 2 2 3 3 4 5 2" xfId="44053"/>
    <cellStyle name="Percent 2 2 3 3 4 5 3" xfId="44054"/>
    <cellStyle name="Percent 2 2 3 3 4 6" xfId="44055"/>
    <cellStyle name="Percent 2 2 3 3 4 7" xfId="44056"/>
    <cellStyle name="Percent 2 2 3 3 5" xfId="44057"/>
    <cellStyle name="Percent 2 2 3 3 5 2" xfId="44058"/>
    <cellStyle name="Percent 2 2 3 3 5 2 2" xfId="44059"/>
    <cellStyle name="Percent 2 2 3 3 5 2 3" xfId="44060"/>
    <cellStyle name="Percent 2 2 3 3 5 3" xfId="44061"/>
    <cellStyle name="Percent 2 2 3 3 5 3 2" xfId="44062"/>
    <cellStyle name="Percent 2 2 3 3 5 3 3" xfId="44063"/>
    <cellStyle name="Percent 2 2 3 3 5 4" xfId="44064"/>
    <cellStyle name="Percent 2 2 3 3 5 4 2" xfId="44065"/>
    <cellStyle name="Percent 2 2 3 3 5 4 3" xfId="44066"/>
    <cellStyle name="Percent 2 2 3 3 5 5" xfId="44067"/>
    <cellStyle name="Percent 2 2 3 3 5 5 2" xfId="44068"/>
    <cellStyle name="Percent 2 2 3 3 5 5 3" xfId="44069"/>
    <cellStyle name="Percent 2 2 3 3 5 6" xfId="44070"/>
    <cellStyle name="Percent 2 2 3 3 5 7" xfId="44071"/>
    <cellStyle name="Percent 2 2 3 3 6" xfId="44072"/>
    <cellStyle name="Percent 2 2 3 3 6 2" xfId="44073"/>
    <cellStyle name="Percent 2 2 3 3 6 3" xfId="44074"/>
    <cellStyle name="Percent 2 2 3 3 7" xfId="44075"/>
    <cellStyle name="Percent 2 2 3 3 7 2" xfId="44076"/>
    <cellStyle name="Percent 2 2 3 3 7 3" xfId="44077"/>
    <cellStyle name="Percent 2 2 3 3 8" xfId="44078"/>
    <cellStyle name="Percent 2 2 3 3 8 2" xfId="44079"/>
    <cellStyle name="Percent 2 2 3 3 8 3" xfId="44080"/>
    <cellStyle name="Percent 2 2 3 3 9" xfId="44081"/>
    <cellStyle name="Percent 2 2 3 3 9 2" xfId="44082"/>
    <cellStyle name="Percent 2 2 3 3 9 3" xfId="44083"/>
    <cellStyle name="Percent 2 2 3 4" xfId="44084"/>
    <cellStyle name="Percent 2 2 3 4 2" xfId="44085"/>
    <cellStyle name="Percent 2 2 3 4 2 2" xfId="44086"/>
    <cellStyle name="Percent 2 2 3 4 2 2 2" xfId="44087"/>
    <cellStyle name="Percent 2 2 3 4 2 2 3" xfId="44088"/>
    <cellStyle name="Percent 2 2 3 4 2 3" xfId="44089"/>
    <cellStyle name="Percent 2 2 3 4 2 3 2" xfId="44090"/>
    <cellStyle name="Percent 2 2 3 4 2 3 3" xfId="44091"/>
    <cellStyle name="Percent 2 2 3 4 2 4" xfId="44092"/>
    <cellStyle name="Percent 2 2 3 4 2 4 2" xfId="44093"/>
    <cellStyle name="Percent 2 2 3 4 2 4 3" xfId="44094"/>
    <cellStyle name="Percent 2 2 3 4 2 5" xfId="44095"/>
    <cellStyle name="Percent 2 2 3 4 2 5 2" xfId="44096"/>
    <cellStyle name="Percent 2 2 3 4 2 5 3" xfId="44097"/>
    <cellStyle name="Percent 2 2 3 4 2 6" xfId="44098"/>
    <cellStyle name="Percent 2 2 3 4 2 7" xfId="44099"/>
    <cellStyle name="Percent 2 2 3 4 3" xfId="44100"/>
    <cellStyle name="Percent 2 2 3 4 3 2" xfId="44101"/>
    <cellStyle name="Percent 2 2 3 4 3 3" xfId="44102"/>
    <cellStyle name="Percent 2 2 3 4 4" xfId="44103"/>
    <cellStyle name="Percent 2 2 3 4 4 2" xfId="44104"/>
    <cellStyle name="Percent 2 2 3 4 4 3" xfId="44105"/>
    <cellStyle name="Percent 2 2 3 4 5" xfId="44106"/>
    <cellStyle name="Percent 2 2 3 4 5 2" xfId="44107"/>
    <cellStyle name="Percent 2 2 3 4 5 3" xfId="44108"/>
    <cellStyle name="Percent 2 2 3 4 6" xfId="44109"/>
    <cellStyle name="Percent 2 2 3 4 6 2" xfId="44110"/>
    <cellStyle name="Percent 2 2 3 4 6 3" xfId="44111"/>
    <cellStyle name="Percent 2 2 3 4 7" xfId="44112"/>
    <cellStyle name="Percent 2 2 3 4 8" xfId="44113"/>
    <cellStyle name="Percent 2 2 3 5" xfId="44114"/>
    <cellStyle name="Percent 2 2 3 5 2" xfId="44115"/>
    <cellStyle name="Percent 2 2 3 5 2 2" xfId="44116"/>
    <cellStyle name="Percent 2 2 3 5 2 2 2" xfId="44117"/>
    <cellStyle name="Percent 2 2 3 5 2 2 3" xfId="44118"/>
    <cellStyle name="Percent 2 2 3 5 2 3" xfId="44119"/>
    <cellStyle name="Percent 2 2 3 5 2 3 2" xfId="44120"/>
    <cellStyle name="Percent 2 2 3 5 2 3 3" xfId="44121"/>
    <cellStyle name="Percent 2 2 3 5 2 4" xfId="44122"/>
    <cellStyle name="Percent 2 2 3 5 2 4 2" xfId="44123"/>
    <cellStyle name="Percent 2 2 3 5 2 4 3" xfId="44124"/>
    <cellStyle name="Percent 2 2 3 5 2 5" xfId="44125"/>
    <cellStyle name="Percent 2 2 3 5 2 5 2" xfId="44126"/>
    <cellStyle name="Percent 2 2 3 5 2 5 3" xfId="44127"/>
    <cellStyle name="Percent 2 2 3 5 2 6" xfId="44128"/>
    <cellStyle name="Percent 2 2 3 5 2 7" xfId="44129"/>
    <cellStyle name="Percent 2 2 3 5 3" xfId="44130"/>
    <cellStyle name="Percent 2 2 3 5 3 2" xfId="44131"/>
    <cellStyle name="Percent 2 2 3 5 3 3" xfId="44132"/>
    <cellStyle name="Percent 2 2 3 5 4" xfId="44133"/>
    <cellStyle name="Percent 2 2 3 5 4 2" xfId="44134"/>
    <cellStyle name="Percent 2 2 3 5 4 3" xfId="44135"/>
    <cellStyle name="Percent 2 2 3 5 5" xfId="44136"/>
    <cellStyle name="Percent 2 2 3 5 5 2" xfId="44137"/>
    <cellStyle name="Percent 2 2 3 5 5 3" xfId="44138"/>
    <cellStyle name="Percent 2 2 3 5 6" xfId="44139"/>
    <cellStyle name="Percent 2 2 3 5 6 2" xfId="44140"/>
    <cellStyle name="Percent 2 2 3 5 6 3" xfId="44141"/>
    <cellStyle name="Percent 2 2 3 5 7" xfId="44142"/>
    <cellStyle name="Percent 2 2 3 5 8" xfId="44143"/>
    <cellStyle name="Percent 2 2 3 6" xfId="44144"/>
    <cellStyle name="Percent 2 2 3 6 2" xfId="44145"/>
    <cellStyle name="Percent 2 2 3 6 2 2" xfId="44146"/>
    <cellStyle name="Percent 2 2 3 6 2 3" xfId="44147"/>
    <cellStyle name="Percent 2 2 3 6 3" xfId="44148"/>
    <cellStyle name="Percent 2 2 3 6 3 2" xfId="44149"/>
    <cellStyle name="Percent 2 2 3 6 3 3" xfId="44150"/>
    <cellStyle name="Percent 2 2 3 6 4" xfId="44151"/>
    <cellStyle name="Percent 2 2 3 6 4 2" xfId="44152"/>
    <cellStyle name="Percent 2 2 3 6 4 3" xfId="44153"/>
    <cellStyle name="Percent 2 2 3 6 5" xfId="44154"/>
    <cellStyle name="Percent 2 2 3 6 5 2" xfId="44155"/>
    <cellStyle name="Percent 2 2 3 6 5 3" xfId="44156"/>
    <cellStyle name="Percent 2 2 3 6 6" xfId="44157"/>
    <cellStyle name="Percent 2 2 3 6 7" xfId="44158"/>
    <cellStyle name="Percent 2 2 3 7" xfId="44159"/>
    <cellStyle name="Percent 2 2 3 7 2" xfId="44160"/>
    <cellStyle name="Percent 2 2 3 7 2 2" xfId="44161"/>
    <cellStyle name="Percent 2 2 3 7 2 3" xfId="44162"/>
    <cellStyle name="Percent 2 2 3 7 3" xfId="44163"/>
    <cellStyle name="Percent 2 2 3 7 3 2" xfId="44164"/>
    <cellStyle name="Percent 2 2 3 7 3 3" xfId="44165"/>
    <cellStyle name="Percent 2 2 3 7 4" xfId="44166"/>
    <cellStyle name="Percent 2 2 3 7 4 2" xfId="44167"/>
    <cellStyle name="Percent 2 2 3 7 4 3" xfId="44168"/>
    <cellStyle name="Percent 2 2 3 7 5" xfId="44169"/>
    <cellStyle name="Percent 2 2 3 7 5 2" xfId="44170"/>
    <cellStyle name="Percent 2 2 3 7 5 3" xfId="44171"/>
    <cellStyle name="Percent 2 2 3 7 6" xfId="44172"/>
    <cellStyle name="Percent 2 2 3 7 7" xfId="44173"/>
    <cellStyle name="Percent 2 2 3 8" xfId="44174"/>
    <cellStyle name="Percent 2 2 3 8 2" xfId="44175"/>
    <cellStyle name="Percent 2 2 3 8 2 2" xfId="44176"/>
    <cellStyle name="Percent 2 2 3 8 2 3" xfId="44177"/>
    <cellStyle name="Percent 2 2 3 8 3" xfId="44178"/>
    <cellStyle name="Percent 2 2 3 8 3 2" xfId="44179"/>
    <cellStyle name="Percent 2 2 3 8 3 3" xfId="44180"/>
    <cellStyle name="Percent 2 2 3 8 4" xfId="44181"/>
    <cellStyle name="Percent 2 2 3 8 4 2" xfId="44182"/>
    <cellStyle name="Percent 2 2 3 8 4 3" xfId="44183"/>
    <cellStyle name="Percent 2 2 3 8 5" xfId="44184"/>
    <cellStyle name="Percent 2 2 3 8 5 2" xfId="44185"/>
    <cellStyle name="Percent 2 2 3 8 5 3" xfId="44186"/>
    <cellStyle name="Percent 2 2 3 8 6" xfId="44187"/>
    <cellStyle name="Percent 2 2 3 8 7" xfId="44188"/>
    <cellStyle name="Percent 2 2 3 9" xfId="44189"/>
    <cellStyle name="Percent 2 2 3 9 2" xfId="44190"/>
    <cellStyle name="Percent 2 2 3 9 2 2" xfId="44191"/>
    <cellStyle name="Percent 2 2 3 9 2 3" xfId="44192"/>
    <cellStyle name="Percent 2 2 3 9 3" xfId="44193"/>
    <cellStyle name="Percent 2 2 3 9 3 2" xfId="44194"/>
    <cellStyle name="Percent 2 2 3 9 3 3" xfId="44195"/>
    <cellStyle name="Percent 2 2 3 9 4" xfId="44196"/>
    <cellStyle name="Percent 2 2 3 9 4 2" xfId="44197"/>
    <cellStyle name="Percent 2 2 3 9 4 3" xfId="44198"/>
    <cellStyle name="Percent 2 2 3 9 5" xfId="44199"/>
    <cellStyle name="Percent 2 2 3 9 5 2" xfId="44200"/>
    <cellStyle name="Percent 2 2 3 9 5 3" xfId="44201"/>
    <cellStyle name="Percent 2 2 3 9 6" xfId="44202"/>
    <cellStyle name="Percent 2 2 3 9 7" xfId="44203"/>
    <cellStyle name="Percent 2 2 4" xfId="44204"/>
    <cellStyle name="Percent 2 2 4 10" xfId="44205"/>
    <cellStyle name="Percent 2 2 4 10 2" xfId="44206"/>
    <cellStyle name="Percent 2 2 4 10 3" xfId="44207"/>
    <cellStyle name="Percent 2 2 4 11" xfId="44208"/>
    <cellStyle name="Percent 2 2 4 11 2" xfId="44209"/>
    <cellStyle name="Percent 2 2 4 11 3" xfId="44210"/>
    <cellStyle name="Percent 2 2 4 12" xfId="44211"/>
    <cellStyle name="Percent 2 2 4 12 2" xfId="44212"/>
    <cellStyle name="Percent 2 2 4 12 3" xfId="44213"/>
    <cellStyle name="Percent 2 2 4 13" xfId="44214"/>
    <cellStyle name="Percent 2 2 4 14" xfId="44215"/>
    <cellStyle name="Percent 2 2 4 2" xfId="44216"/>
    <cellStyle name="Percent 2 2 4 2 10" xfId="44217"/>
    <cellStyle name="Percent 2 2 4 2 11" xfId="44218"/>
    <cellStyle name="Percent 2 2 4 2 2" xfId="44219"/>
    <cellStyle name="Percent 2 2 4 2 2 2" xfId="44220"/>
    <cellStyle name="Percent 2 2 4 2 2 2 2" xfId="44221"/>
    <cellStyle name="Percent 2 2 4 2 2 2 2 2" xfId="44222"/>
    <cellStyle name="Percent 2 2 4 2 2 2 2 3" xfId="44223"/>
    <cellStyle name="Percent 2 2 4 2 2 2 3" xfId="44224"/>
    <cellStyle name="Percent 2 2 4 2 2 2 3 2" xfId="44225"/>
    <cellStyle name="Percent 2 2 4 2 2 2 3 3" xfId="44226"/>
    <cellStyle name="Percent 2 2 4 2 2 2 4" xfId="44227"/>
    <cellStyle name="Percent 2 2 4 2 2 2 4 2" xfId="44228"/>
    <cellStyle name="Percent 2 2 4 2 2 2 4 3" xfId="44229"/>
    <cellStyle name="Percent 2 2 4 2 2 2 5" xfId="44230"/>
    <cellStyle name="Percent 2 2 4 2 2 2 5 2" xfId="44231"/>
    <cellStyle name="Percent 2 2 4 2 2 2 5 3" xfId="44232"/>
    <cellStyle name="Percent 2 2 4 2 2 2 6" xfId="44233"/>
    <cellStyle name="Percent 2 2 4 2 2 2 7" xfId="44234"/>
    <cellStyle name="Percent 2 2 4 2 2 3" xfId="44235"/>
    <cellStyle name="Percent 2 2 4 2 2 3 2" xfId="44236"/>
    <cellStyle name="Percent 2 2 4 2 2 3 3" xfId="44237"/>
    <cellStyle name="Percent 2 2 4 2 2 4" xfId="44238"/>
    <cellStyle name="Percent 2 2 4 2 2 4 2" xfId="44239"/>
    <cellStyle name="Percent 2 2 4 2 2 4 3" xfId="44240"/>
    <cellStyle name="Percent 2 2 4 2 2 5" xfId="44241"/>
    <cellStyle name="Percent 2 2 4 2 2 5 2" xfId="44242"/>
    <cellStyle name="Percent 2 2 4 2 2 5 3" xfId="44243"/>
    <cellStyle name="Percent 2 2 4 2 2 6" xfId="44244"/>
    <cellStyle name="Percent 2 2 4 2 2 6 2" xfId="44245"/>
    <cellStyle name="Percent 2 2 4 2 2 6 3" xfId="44246"/>
    <cellStyle name="Percent 2 2 4 2 2 7" xfId="44247"/>
    <cellStyle name="Percent 2 2 4 2 2 8" xfId="44248"/>
    <cellStyle name="Percent 2 2 4 2 3" xfId="44249"/>
    <cellStyle name="Percent 2 2 4 2 3 2" xfId="44250"/>
    <cellStyle name="Percent 2 2 4 2 3 2 2" xfId="44251"/>
    <cellStyle name="Percent 2 2 4 2 3 2 3" xfId="44252"/>
    <cellStyle name="Percent 2 2 4 2 3 3" xfId="44253"/>
    <cellStyle name="Percent 2 2 4 2 3 3 2" xfId="44254"/>
    <cellStyle name="Percent 2 2 4 2 3 3 3" xfId="44255"/>
    <cellStyle name="Percent 2 2 4 2 3 4" xfId="44256"/>
    <cellStyle name="Percent 2 2 4 2 3 4 2" xfId="44257"/>
    <cellStyle name="Percent 2 2 4 2 3 4 3" xfId="44258"/>
    <cellStyle name="Percent 2 2 4 2 3 5" xfId="44259"/>
    <cellStyle name="Percent 2 2 4 2 3 5 2" xfId="44260"/>
    <cellStyle name="Percent 2 2 4 2 3 5 3" xfId="44261"/>
    <cellStyle name="Percent 2 2 4 2 3 6" xfId="44262"/>
    <cellStyle name="Percent 2 2 4 2 3 7" xfId="44263"/>
    <cellStyle name="Percent 2 2 4 2 4" xfId="44264"/>
    <cellStyle name="Percent 2 2 4 2 4 2" xfId="44265"/>
    <cellStyle name="Percent 2 2 4 2 4 2 2" xfId="44266"/>
    <cellStyle name="Percent 2 2 4 2 4 2 3" xfId="44267"/>
    <cellStyle name="Percent 2 2 4 2 4 3" xfId="44268"/>
    <cellStyle name="Percent 2 2 4 2 4 3 2" xfId="44269"/>
    <cellStyle name="Percent 2 2 4 2 4 3 3" xfId="44270"/>
    <cellStyle name="Percent 2 2 4 2 4 4" xfId="44271"/>
    <cellStyle name="Percent 2 2 4 2 4 4 2" xfId="44272"/>
    <cellStyle name="Percent 2 2 4 2 4 4 3" xfId="44273"/>
    <cellStyle name="Percent 2 2 4 2 4 5" xfId="44274"/>
    <cellStyle name="Percent 2 2 4 2 4 5 2" xfId="44275"/>
    <cellStyle name="Percent 2 2 4 2 4 5 3" xfId="44276"/>
    <cellStyle name="Percent 2 2 4 2 4 6" xfId="44277"/>
    <cellStyle name="Percent 2 2 4 2 4 7" xfId="44278"/>
    <cellStyle name="Percent 2 2 4 2 5" xfId="44279"/>
    <cellStyle name="Percent 2 2 4 2 5 2" xfId="44280"/>
    <cellStyle name="Percent 2 2 4 2 5 2 2" xfId="44281"/>
    <cellStyle name="Percent 2 2 4 2 5 2 3" xfId="44282"/>
    <cellStyle name="Percent 2 2 4 2 5 3" xfId="44283"/>
    <cellStyle name="Percent 2 2 4 2 5 3 2" xfId="44284"/>
    <cellStyle name="Percent 2 2 4 2 5 3 3" xfId="44285"/>
    <cellStyle name="Percent 2 2 4 2 5 4" xfId="44286"/>
    <cellStyle name="Percent 2 2 4 2 5 4 2" xfId="44287"/>
    <cellStyle name="Percent 2 2 4 2 5 4 3" xfId="44288"/>
    <cellStyle name="Percent 2 2 4 2 5 5" xfId="44289"/>
    <cellStyle name="Percent 2 2 4 2 5 5 2" xfId="44290"/>
    <cellStyle name="Percent 2 2 4 2 5 5 3" xfId="44291"/>
    <cellStyle name="Percent 2 2 4 2 5 6" xfId="44292"/>
    <cellStyle name="Percent 2 2 4 2 5 7" xfId="44293"/>
    <cellStyle name="Percent 2 2 4 2 6" xfId="44294"/>
    <cellStyle name="Percent 2 2 4 2 6 2" xfId="44295"/>
    <cellStyle name="Percent 2 2 4 2 6 3" xfId="44296"/>
    <cellStyle name="Percent 2 2 4 2 7" xfId="44297"/>
    <cellStyle name="Percent 2 2 4 2 7 2" xfId="44298"/>
    <cellStyle name="Percent 2 2 4 2 7 3" xfId="44299"/>
    <cellStyle name="Percent 2 2 4 2 8" xfId="44300"/>
    <cellStyle name="Percent 2 2 4 2 8 2" xfId="44301"/>
    <cellStyle name="Percent 2 2 4 2 8 3" xfId="44302"/>
    <cellStyle name="Percent 2 2 4 2 9" xfId="44303"/>
    <cellStyle name="Percent 2 2 4 2 9 2" xfId="44304"/>
    <cellStyle name="Percent 2 2 4 2 9 3" xfId="44305"/>
    <cellStyle name="Percent 2 2 4 3" xfId="44306"/>
    <cellStyle name="Percent 2 2 4 3 2" xfId="44307"/>
    <cellStyle name="Percent 2 2 4 3 2 2" xfId="44308"/>
    <cellStyle name="Percent 2 2 4 3 2 2 2" xfId="44309"/>
    <cellStyle name="Percent 2 2 4 3 2 2 3" xfId="44310"/>
    <cellStyle name="Percent 2 2 4 3 2 3" xfId="44311"/>
    <cellStyle name="Percent 2 2 4 3 2 3 2" xfId="44312"/>
    <cellStyle name="Percent 2 2 4 3 2 3 3" xfId="44313"/>
    <cellStyle name="Percent 2 2 4 3 2 4" xfId="44314"/>
    <cellStyle name="Percent 2 2 4 3 2 4 2" xfId="44315"/>
    <cellStyle name="Percent 2 2 4 3 2 4 3" xfId="44316"/>
    <cellStyle name="Percent 2 2 4 3 2 5" xfId="44317"/>
    <cellStyle name="Percent 2 2 4 3 2 5 2" xfId="44318"/>
    <cellStyle name="Percent 2 2 4 3 2 5 3" xfId="44319"/>
    <cellStyle name="Percent 2 2 4 3 2 6" xfId="44320"/>
    <cellStyle name="Percent 2 2 4 3 2 7" xfId="44321"/>
    <cellStyle name="Percent 2 2 4 3 3" xfId="44322"/>
    <cellStyle name="Percent 2 2 4 3 3 2" xfId="44323"/>
    <cellStyle name="Percent 2 2 4 3 3 3" xfId="44324"/>
    <cellStyle name="Percent 2 2 4 3 4" xfId="44325"/>
    <cellStyle name="Percent 2 2 4 3 4 2" xfId="44326"/>
    <cellStyle name="Percent 2 2 4 3 4 3" xfId="44327"/>
    <cellStyle name="Percent 2 2 4 3 5" xfId="44328"/>
    <cellStyle name="Percent 2 2 4 3 5 2" xfId="44329"/>
    <cellStyle name="Percent 2 2 4 3 5 3" xfId="44330"/>
    <cellStyle name="Percent 2 2 4 3 6" xfId="44331"/>
    <cellStyle name="Percent 2 2 4 3 6 2" xfId="44332"/>
    <cellStyle name="Percent 2 2 4 3 6 3" xfId="44333"/>
    <cellStyle name="Percent 2 2 4 3 7" xfId="44334"/>
    <cellStyle name="Percent 2 2 4 3 8" xfId="44335"/>
    <cellStyle name="Percent 2 2 4 4" xfId="44336"/>
    <cellStyle name="Percent 2 2 4 4 2" xfId="44337"/>
    <cellStyle name="Percent 2 2 4 4 2 2" xfId="44338"/>
    <cellStyle name="Percent 2 2 4 4 2 2 2" xfId="44339"/>
    <cellStyle name="Percent 2 2 4 4 2 2 3" xfId="44340"/>
    <cellStyle name="Percent 2 2 4 4 2 3" xfId="44341"/>
    <cellStyle name="Percent 2 2 4 4 2 3 2" xfId="44342"/>
    <cellStyle name="Percent 2 2 4 4 2 3 3" xfId="44343"/>
    <cellStyle name="Percent 2 2 4 4 2 4" xfId="44344"/>
    <cellStyle name="Percent 2 2 4 4 2 4 2" xfId="44345"/>
    <cellStyle name="Percent 2 2 4 4 2 4 3" xfId="44346"/>
    <cellStyle name="Percent 2 2 4 4 2 5" xfId="44347"/>
    <cellStyle name="Percent 2 2 4 4 2 5 2" xfId="44348"/>
    <cellStyle name="Percent 2 2 4 4 2 5 3" xfId="44349"/>
    <cellStyle name="Percent 2 2 4 4 2 6" xfId="44350"/>
    <cellStyle name="Percent 2 2 4 4 2 7" xfId="44351"/>
    <cellStyle name="Percent 2 2 4 4 3" xfId="44352"/>
    <cellStyle name="Percent 2 2 4 4 3 2" xfId="44353"/>
    <cellStyle name="Percent 2 2 4 4 3 3" xfId="44354"/>
    <cellStyle name="Percent 2 2 4 4 4" xfId="44355"/>
    <cellStyle name="Percent 2 2 4 4 4 2" xfId="44356"/>
    <cellStyle name="Percent 2 2 4 4 4 3" xfId="44357"/>
    <cellStyle name="Percent 2 2 4 4 5" xfId="44358"/>
    <cellStyle name="Percent 2 2 4 4 5 2" xfId="44359"/>
    <cellStyle name="Percent 2 2 4 4 5 3" xfId="44360"/>
    <cellStyle name="Percent 2 2 4 4 6" xfId="44361"/>
    <cellStyle name="Percent 2 2 4 4 6 2" xfId="44362"/>
    <cellStyle name="Percent 2 2 4 4 6 3" xfId="44363"/>
    <cellStyle name="Percent 2 2 4 4 7" xfId="44364"/>
    <cellStyle name="Percent 2 2 4 4 8" xfId="44365"/>
    <cellStyle name="Percent 2 2 4 5" xfId="44366"/>
    <cellStyle name="Percent 2 2 4 5 2" xfId="44367"/>
    <cellStyle name="Percent 2 2 4 5 2 2" xfId="44368"/>
    <cellStyle name="Percent 2 2 4 5 2 3" xfId="44369"/>
    <cellStyle name="Percent 2 2 4 5 3" xfId="44370"/>
    <cellStyle name="Percent 2 2 4 5 3 2" xfId="44371"/>
    <cellStyle name="Percent 2 2 4 5 3 3" xfId="44372"/>
    <cellStyle name="Percent 2 2 4 5 4" xfId="44373"/>
    <cellStyle name="Percent 2 2 4 5 4 2" xfId="44374"/>
    <cellStyle name="Percent 2 2 4 5 4 3" xfId="44375"/>
    <cellStyle name="Percent 2 2 4 5 5" xfId="44376"/>
    <cellStyle name="Percent 2 2 4 5 5 2" xfId="44377"/>
    <cellStyle name="Percent 2 2 4 5 5 3" xfId="44378"/>
    <cellStyle name="Percent 2 2 4 5 6" xfId="44379"/>
    <cellStyle name="Percent 2 2 4 5 7" xfId="44380"/>
    <cellStyle name="Percent 2 2 4 6" xfId="44381"/>
    <cellStyle name="Percent 2 2 4 6 2" xfId="44382"/>
    <cellStyle name="Percent 2 2 4 6 2 2" xfId="44383"/>
    <cellStyle name="Percent 2 2 4 6 2 3" xfId="44384"/>
    <cellStyle name="Percent 2 2 4 6 3" xfId="44385"/>
    <cellStyle name="Percent 2 2 4 6 3 2" xfId="44386"/>
    <cellStyle name="Percent 2 2 4 6 3 3" xfId="44387"/>
    <cellStyle name="Percent 2 2 4 6 4" xfId="44388"/>
    <cellStyle name="Percent 2 2 4 6 4 2" xfId="44389"/>
    <cellStyle name="Percent 2 2 4 6 4 3" xfId="44390"/>
    <cellStyle name="Percent 2 2 4 6 5" xfId="44391"/>
    <cellStyle name="Percent 2 2 4 6 5 2" xfId="44392"/>
    <cellStyle name="Percent 2 2 4 6 5 3" xfId="44393"/>
    <cellStyle name="Percent 2 2 4 6 6" xfId="44394"/>
    <cellStyle name="Percent 2 2 4 6 7" xfId="44395"/>
    <cellStyle name="Percent 2 2 4 7" xfId="44396"/>
    <cellStyle name="Percent 2 2 4 7 2" xfId="44397"/>
    <cellStyle name="Percent 2 2 4 7 2 2" xfId="44398"/>
    <cellStyle name="Percent 2 2 4 7 2 3" xfId="44399"/>
    <cellStyle name="Percent 2 2 4 7 3" xfId="44400"/>
    <cellStyle name="Percent 2 2 4 7 3 2" xfId="44401"/>
    <cellStyle name="Percent 2 2 4 7 3 3" xfId="44402"/>
    <cellStyle name="Percent 2 2 4 7 4" xfId="44403"/>
    <cellStyle name="Percent 2 2 4 7 4 2" xfId="44404"/>
    <cellStyle name="Percent 2 2 4 7 4 3" xfId="44405"/>
    <cellStyle name="Percent 2 2 4 7 5" xfId="44406"/>
    <cellStyle name="Percent 2 2 4 7 5 2" xfId="44407"/>
    <cellStyle name="Percent 2 2 4 7 5 3" xfId="44408"/>
    <cellStyle name="Percent 2 2 4 7 6" xfId="44409"/>
    <cellStyle name="Percent 2 2 4 7 7" xfId="44410"/>
    <cellStyle name="Percent 2 2 4 8" xfId="44411"/>
    <cellStyle name="Percent 2 2 4 8 2" xfId="44412"/>
    <cellStyle name="Percent 2 2 4 8 2 2" xfId="44413"/>
    <cellStyle name="Percent 2 2 4 8 2 3" xfId="44414"/>
    <cellStyle name="Percent 2 2 4 8 3" xfId="44415"/>
    <cellStyle name="Percent 2 2 4 8 3 2" xfId="44416"/>
    <cellStyle name="Percent 2 2 4 8 3 3" xfId="44417"/>
    <cellStyle name="Percent 2 2 4 8 4" xfId="44418"/>
    <cellStyle name="Percent 2 2 4 8 4 2" xfId="44419"/>
    <cellStyle name="Percent 2 2 4 8 4 3" xfId="44420"/>
    <cellStyle name="Percent 2 2 4 8 5" xfId="44421"/>
    <cellStyle name="Percent 2 2 4 8 5 2" xfId="44422"/>
    <cellStyle name="Percent 2 2 4 8 5 3" xfId="44423"/>
    <cellStyle name="Percent 2 2 4 8 6" xfId="44424"/>
    <cellStyle name="Percent 2 2 4 8 7" xfId="44425"/>
    <cellStyle name="Percent 2 2 4 9" xfId="44426"/>
    <cellStyle name="Percent 2 2 4 9 2" xfId="44427"/>
    <cellStyle name="Percent 2 2 4 9 3" xfId="44428"/>
    <cellStyle name="Percent 2 2 5" xfId="44429"/>
    <cellStyle name="Percent 2 2 5 10" xfId="44430"/>
    <cellStyle name="Percent 2 2 5 11" xfId="44431"/>
    <cellStyle name="Percent 2 2 5 2" xfId="44432"/>
    <cellStyle name="Percent 2 2 5 2 2" xfId="44433"/>
    <cellStyle name="Percent 2 2 5 2 2 2" xfId="44434"/>
    <cellStyle name="Percent 2 2 5 2 2 2 2" xfId="44435"/>
    <cellStyle name="Percent 2 2 5 2 2 2 3" xfId="44436"/>
    <cellStyle name="Percent 2 2 5 2 2 3" xfId="44437"/>
    <cellStyle name="Percent 2 2 5 2 2 3 2" xfId="44438"/>
    <cellStyle name="Percent 2 2 5 2 2 3 3" xfId="44439"/>
    <cellStyle name="Percent 2 2 5 2 2 4" xfId="44440"/>
    <cellStyle name="Percent 2 2 5 2 2 4 2" xfId="44441"/>
    <cellStyle name="Percent 2 2 5 2 2 4 3" xfId="44442"/>
    <cellStyle name="Percent 2 2 5 2 2 5" xfId="44443"/>
    <cellStyle name="Percent 2 2 5 2 2 5 2" xfId="44444"/>
    <cellStyle name="Percent 2 2 5 2 2 5 3" xfId="44445"/>
    <cellStyle name="Percent 2 2 5 2 2 6" xfId="44446"/>
    <cellStyle name="Percent 2 2 5 2 2 7" xfId="44447"/>
    <cellStyle name="Percent 2 2 5 2 3" xfId="44448"/>
    <cellStyle name="Percent 2 2 5 2 3 2" xfId="44449"/>
    <cellStyle name="Percent 2 2 5 2 3 3" xfId="44450"/>
    <cellStyle name="Percent 2 2 5 2 4" xfId="44451"/>
    <cellStyle name="Percent 2 2 5 2 4 2" xfId="44452"/>
    <cellStyle name="Percent 2 2 5 2 4 3" xfId="44453"/>
    <cellStyle name="Percent 2 2 5 2 5" xfId="44454"/>
    <cellStyle name="Percent 2 2 5 2 5 2" xfId="44455"/>
    <cellStyle name="Percent 2 2 5 2 5 3" xfId="44456"/>
    <cellStyle name="Percent 2 2 5 2 6" xfId="44457"/>
    <cellStyle name="Percent 2 2 5 2 6 2" xfId="44458"/>
    <cellStyle name="Percent 2 2 5 2 6 3" xfId="44459"/>
    <cellStyle name="Percent 2 2 5 2 7" xfId="44460"/>
    <cellStyle name="Percent 2 2 5 2 8" xfId="44461"/>
    <cellStyle name="Percent 2 2 5 3" xfId="44462"/>
    <cellStyle name="Percent 2 2 5 3 2" xfId="44463"/>
    <cellStyle name="Percent 2 2 5 3 2 2" xfId="44464"/>
    <cellStyle name="Percent 2 2 5 3 2 3" xfId="44465"/>
    <cellStyle name="Percent 2 2 5 3 3" xfId="44466"/>
    <cellStyle name="Percent 2 2 5 3 3 2" xfId="44467"/>
    <cellStyle name="Percent 2 2 5 3 3 3" xfId="44468"/>
    <cellStyle name="Percent 2 2 5 3 4" xfId="44469"/>
    <cellStyle name="Percent 2 2 5 3 4 2" xfId="44470"/>
    <cellStyle name="Percent 2 2 5 3 4 3" xfId="44471"/>
    <cellStyle name="Percent 2 2 5 3 5" xfId="44472"/>
    <cellStyle name="Percent 2 2 5 3 5 2" xfId="44473"/>
    <cellStyle name="Percent 2 2 5 3 5 3" xfId="44474"/>
    <cellStyle name="Percent 2 2 5 3 6" xfId="44475"/>
    <cellStyle name="Percent 2 2 5 3 7" xfId="44476"/>
    <cellStyle name="Percent 2 2 5 4" xfId="44477"/>
    <cellStyle name="Percent 2 2 5 4 2" xfId="44478"/>
    <cellStyle name="Percent 2 2 5 4 2 2" xfId="44479"/>
    <cellStyle name="Percent 2 2 5 4 2 3" xfId="44480"/>
    <cellStyle name="Percent 2 2 5 4 3" xfId="44481"/>
    <cellStyle name="Percent 2 2 5 4 3 2" xfId="44482"/>
    <cellStyle name="Percent 2 2 5 4 3 3" xfId="44483"/>
    <cellStyle name="Percent 2 2 5 4 4" xfId="44484"/>
    <cellStyle name="Percent 2 2 5 4 4 2" xfId="44485"/>
    <cellStyle name="Percent 2 2 5 4 4 3" xfId="44486"/>
    <cellStyle name="Percent 2 2 5 4 5" xfId="44487"/>
    <cellStyle name="Percent 2 2 5 4 5 2" xfId="44488"/>
    <cellStyle name="Percent 2 2 5 4 5 3" xfId="44489"/>
    <cellStyle name="Percent 2 2 5 4 6" xfId="44490"/>
    <cellStyle name="Percent 2 2 5 4 7" xfId="44491"/>
    <cellStyle name="Percent 2 2 5 5" xfId="44492"/>
    <cellStyle name="Percent 2 2 5 5 2" xfId="44493"/>
    <cellStyle name="Percent 2 2 5 5 2 2" xfId="44494"/>
    <cellStyle name="Percent 2 2 5 5 2 3" xfId="44495"/>
    <cellStyle name="Percent 2 2 5 5 3" xfId="44496"/>
    <cellStyle name="Percent 2 2 5 5 3 2" xfId="44497"/>
    <cellStyle name="Percent 2 2 5 5 3 3" xfId="44498"/>
    <cellStyle name="Percent 2 2 5 5 4" xfId="44499"/>
    <cellStyle name="Percent 2 2 5 5 4 2" xfId="44500"/>
    <cellStyle name="Percent 2 2 5 5 4 3" xfId="44501"/>
    <cellStyle name="Percent 2 2 5 5 5" xfId="44502"/>
    <cellStyle name="Percent 2 2 5 5 5 2" xfId="44503"/>
    <cellStyle name="Percent 2 2 5 5 5 3" xfId="44504"/>
    <cellStyle name="Percent 2 2 5 5 6" xfId="44505"/>
    <cellStyle name="Percent 2 2 5 5 7" xfId="44506"/>
    <cellStyle name="Percent 2 2 5 6" xfId="44507"/>
    <cellStyle name="Percent 2 2 5 6 2" xfId="44508"/>
    <cellStyle name="Percent 2 2 5 6 3" xfId="44509"/>
    <cellStyle name="Percent 2 2 5 7" xfId="44510"/>
    <cellStyle name="Percent 2 2 5 7 2" xfId="44511"/>
    <cellStyle name="Percent 2 2 5 7 3" xfId="44512"/>
    <cellStyle name="Percent 2 2 5 8" xfId="44513"/>
    <cellStyle name="Percent 2 2 5 8 2" xfId="44514"/>
    <cellStyle name="Percent 2 2 5 8 3" xfId="44515"/>
    <cellStyle name="Percent 2 2 5 9" xfId="44516"/>
    <cellStyle name="Percent 2 2 5 9 2" xfId="44517"/>
    <cellStyle name="Percent 2 2 5 9 3" xfId="44518"/>
    <cellStyle name="Percent 2 2 6" xfId="44519"/>
    <cellStyle name="Percent 2 2 6 2" xfId="44520"/>
    <cellStyle name="Percent 2 2 6 2 2" xfId="44521"/>
    <cellStyle name="Percent 2 2 6 2 2 2" xfId="44522"/>
    <cellStyle name="Percent 2 2 6 2 2 3" xfId="44523"/>
    <cellStyle name="Percent 2 2 6 2 3" xfId="44524"/>
    <cellStyle name="Percent 2 2 6 2 3 2" xfId="44525"/>
    <cellStyle name="Percent 2 2 6 2 3 3" xfId="44526"/>
    <cellStyle name="Percent 2 2 6 2 4" xfId="44527"/>
    <cellStyle name="Percent 2 2 6 2 4 2" xfId="44528"/>
    <cellStyle name="Percent 2 2 6 2 4 3" xfId="44529"/>
    <cellStyle name="Percent 2 2 6 2 5" xfId="44530"/>
    <cellStyle name="Percent 2 2 6 2 5 2" xfId="44531"/>
    <cellStyle name="Percent 2 2 6 2 5 3" xfId="44532"/>
    <cellStyle name="Percent 2 2 6 2 6" xfId="44533"/>
    <cellStyle name="Percent 2 2 6 2 7" xfId="44534"/>
    <cellStyle name="Percent 2 2 6 3" xfId="44535"/>
    <cellStyle name="Percent 2 2 6 3 2" xfId="44536"/>
    <cellStyle name="Percent 2 2 6 3 3" xfId="44537"/>
    <cellStyle name="Percent 2 2 6 4" xfId="44538"/>
    <cellStyle name="Percent 2 2 6 4 2" xfId="44539"/>
    <cellStyle name="Percent 2 2 6 4 3" xfId="44540"/>
    <cellStyle name="Percent 2 2 6 5" xfId="44541"/>
    <cellStyle name="Percent 2 2 6 5 2" xfId="44542"/>
    <cellStyle name="Percent 2 2 6 5 3" xfId="44543"/>
    <cellStyle name="Percent 2 2 6 6" xfId="44544"/>
    <cellStyle name="Percent 2 2 6 6 2" xfId="44545"/>
    <cellStyle name="Percent 2 2 6 6 3" xfId="44546"/>
    <cellStyle name="Percent 2 2 6 7" xfId="44547"/>
    <cellStyle name="Percent 2 2 6 8" xfId="44548"/>
    <cellStyle name="Percent 2 2 7" xfId="44549"/>
    <cellStyle name="Percent 2 2 7 2" xfId="44550"/>
    <cellStyle name="Percent 2 2 7 2 2" xfId="44551"/>
    <cellStyle name="Percent 2 2 7 2 2 2" xfId="44552"/>
    <cellStyle name="Percent 2 2 7 2 2 3" xfId="44553"/>
    <cellStyle name="Percent 2 2 7 2 3" xfId="44554"/>
    <cellStyle name="Percent 2 2 7 2 3 2" xfId="44555"/>
    <cellStyle name="Percent 2 2 7 2 3 3" xfId="44556"/>
    <cellStyle name="Percent 2 2 7 2 4" xfId="44557"/>
    <cellStyle name="Percent 2 2 7 2 4 2" xfId="44558"/>
    <cellStyle name="Percent 2 2 7 2 4 3" xfId="44559"/>
    <cellStyle name="Percent 2 2 7 2 5" xfId="44560"/>
    <cellStyle name="Percent 2 2 7 2 5 2" xfId="44561"/>
    <cellStyle name="Percent 2 2 7 2 5 3" xfId="44562"/>
    <cellStyle name="Percent 2 2 7 2 6" xfId="44563"/>
    <cellStyle name="Percent 2 2 7 2 7" xfId="44564"/>
    <cellStyle name="Percent 2 2 7 3" xfId="44565"/>
    <cellStyle name="Percent 2 2 7 3 2" xfId="44566"/>
    <cellStyle name="Percent 2 2 7 3 3" xfId="44567"/>
    <cellStyle name="Percent 2 2 7 4" xfId="44568"/>
    <cellStyle name="Percent 2 2 7 4 2" xfId="44569"/>
    <cellStyle name="Percent 2 2 7 4 3" xfId="44570"/>
    <cellStyle name="Percent 2 2 7 5" xfId="44571"/>
    <cellStyle name="Percent 2 2 7 5 2" xfId="44572"/>
    <cellStyle name="Percent 2 2 7 5 3" xfId="44573"/>
    <cellStyle name="Percent 2 2 7 6" xfId="44574"/>
    <cellStyle name="Percent 2 2 7 6 2" xfId="44575"/>
    <cellStyle name="Percent 2 2 7 6 3" xfId="44576"/>
    <cellStyle name="Percent 2 2 7 7" xfId="44577"/>
    <cellStyle name="Percent 2 2 7 8" xfId="44578"/>
    <cellStyle name="Percent 2 2 8" xfId="44579"/>
    <cellStyle name="Percent 2 2 8 2" xfId="44580"/>
    <cellStyle name="Percent 2 2 8 2 2" xfId="44581"/>
    <cellStyle name="Percent 2 2 8 2 2 2" xfId="44582"/>
    <cellStyle name="Percent 2 2 8 2 2 3" xfId="44583"/>
    <cellStyle name="Percent 2 2 8 2 3" xfId="44584"/>
    <cellStyle name="Percent 2 2 8 2 3 2" xfId="44585"/>
    <cellStyle name="Percent 2 2 8 2 3 3" xfId="44586"/>
    <cellStyle name="Percent 2 2 8 2 4" xfId="44587"/>
    <cellStyle name="Percent 2 2 8 2 4 2" xfId="44588"/>
    <cellStyle name="Percent 2 2 8 2 4 3" xfId="44589"/>
    <cellStyle name="Percent 2 2 8 2 5" xfId="44590"/>
    <cellStyle name="Percent 2 2 8 2 5 2" xfId="44591"/>
    <cellStyle name="Percent 2 2 8 2 5 3" xfId="44592"/>
    <cellStyle name="Percent 2 2 8 2 6" xfId="44593"/>
    <cellStyle name="Percent 2 2 8 2 7" xfId="44594"/>
    <cellStyle name="Percent 2 2 8 3" xfId="44595"/>
    <cellStyle name="Percent 2 2 8 3 2" xfId="44596"/>
    <cellStyle name="Percent 2 2 8 3 3" xfId="44597"/>
    <cellStyle name="Percent 2 2 8 4" xfId="44598"/>
    <cellStyle name="Percent 2 2 8 4 2" xfId="44599"/>
    <cellStyle name="Percent 2 2 8 4 3" xfId="44600"/>
    <cellStyle name="Percent 2 2 8 5" xfId="44601"/>
    <cellStyle name="Percent 2 2 8 5 2" xfId="44602"/>
    <cellStyle name="Percent 2 2 8 5 3" xfId="44603"/>
    <cellStyle name="Percent 2 2 8 6" xfId="44604"/>
    <cellStyle name="Percent 2 2 8 6 2" xfId="44605"/>
    <cellStyle name="Percent 2 2 8 6 3" xfId="44606"/>
    <cellStyle name="Percent 2 2 8 7" xfId="44607"/>
    <cellStyle name="Percent 2 2 8 8" xfId="44608"/>
    <cellStyle name="Percent 2 2 9" xfId="44609"/>
    <cellStyle name="Percent 2 2 9 2" xfId="44610"/>
    <cellStyle name="Percent 2 2 9 2 2" xfId="44611"/>
    <cellStyle name="Percent 2 2 9 2 3" xfId="44612"/>
    <cellStyle name="Percent 2 2 9 3" xfId="44613"/>
    <cellStyle name="Percent 2 2 9 3 2" xfId="44614"/>
    <cellStyle name="Percent 2 2 9 3 3" xfId="44615"/>
    <cellStyle name="Percent 2 2 9 4" xfId="44616"/>
    <cellStyle name="Percent 2 2 9 4 2" xfId="44617"/>
    <cellStyle name="Percent 2 2 9 4 3" xfId="44618"/>
    <cellStyle name="Percent 2 2 9 5" xfId="44619"/>
    <cellStyle name="Percent 2 2 9 5 2" xfId="44620"/>
    <cellStyle name="Percent 2 2 9 5 3" xfId="44621"/>
    <cellStyle name="Percent 2 2 9 6" xfId="44622"/>
    <cellStyle name="Percent 2 2 9 7" xfId="44623"/>
    <cellStyle name="Percent 2 20" xfId="44624"/>
    <cellStyle name="Percent 2 21" xfId="46422"/>
    <cellStyle name="Percent 2 3" xfId="44625"/>
    <cellStyle name="Percent 2 3 10" xfId="44626"/>
    <cellStyle name="Percent 2 3 10 2" xfId="44627"/>
    <cellStyle name="Percent 2 3 10 2 2" xfId="44628"/>
    <cellStyle name="Percent 2 3 10 2 3" xfId="44629"/>
    <cellStyle name="Percent 2 3 10 3" xfId="44630"/>
    <cellStyle name="Percent 2 3 10 3 2" xfId="44631"/>
    <cellStyle name="Percent 2 3 10 3 3" xfId="44632"/>
    <cellStyle name="Percent 2 3 10 4" xfId="44633"/>
    <cellStyle name="Percent 2 3 10 4 2" xfId="44634"/>
    <cellStyle name="Percent 2 3 10 4 3" xfId="44635"/>
    <cellStyle name="Percent 2 3 10 5" xfId="44636"/>
    <cellStyle name="Percent 2 3 10 5 2" xfId="44637"/>
    <cellStyle name="Percent 2 3 10 5 3" xfId="44638"/>
    <cellStyle name="Percent 2 3 10 6" xfId="44639"/>
    <cellStyle name="Percent 2 3 10 7" xfId="44640"/>
    <cellStyle name="Percent 2 3 11" xfId="44641"/>
    <cellStyle name="Percent 2 3 11 2" xfId="44642"/>
    <cellStyle name="Percent 2 3 11 3" xfId="44643"/>
    <cellStyle name="Percent 2 3 12" xfId="44644"/>
    <cellStyle name="Percent 2 3 12 2" xfId="44645"/>
    <cellStyle name="Percent 2 3 12 3" xfId="44646"/>
    <cellStyle name="Percent 2 3 13" xfId="44647"/>
    <cellStyle name="Percent 2 3 13 2" xfId="44648"/>
    <cellStyle name="Percent 2 3 13 3" xfId="44649"/>
    <cellStyle name="Percent 2 3 14" xfId="44650"/>
    <cellStyle name="Percent 2 3 14 2" xfId="44651"/>
    <cellStyle name="Percent 2 3 14 3" xfId="44652"/>
    <cellStyle name="Percent 2 3 15" xfId="44653"/>
    <cellStyle name="Percent 2 3 16" xfId="44654"/>
    <cellStyle name="Percent 2 3 2" xfId="44655"/>
    <cellStyle name="Percent 2 3 2 10" xfId="44656"/>
    <cellStyle name="Percent 2 3 2 10 2" xfId="44657"/>
    <cellStyle name="Percent 2 3 2 10 3" xfId="44658"/>
    <cellStyle name="Percent 2 3 2 11" xfId="44659"/>
    <cellStyle name="Percent 2 3 2 11 2" xfId="44660"/>
    <cellStyle name="Percent 2 3 2 11 3" xfId="44661"/>
    <cellStyle name="Percent 2 3 2 12" xfId="44662"/>
    <cellStyle name="Percent 2 3 2 12 2" xfId="44663"/>
    <cellStyle name="Percent 2 3 2 12 3" xfId="44664"/>
    <cellStyle name="Percent 2 3 2 13" xfId="44665"/>
    <cellStyle name="Percent 2 3 2 13 2" xfId="44666"/>
    <cellStyle name="Percent 2 3 2 13 3" xfId="44667"/>
    <cellStyle name="Percent 2 3 2 14" xfId="44668"/>
    <cellStyle name="Percent 2 3 2 15" xfId="44669"/>
    <cellStyle name="Percent 2 3 2 2" xfId="44670"/>
    <cellStyle name="Percent 2 3 2 2 10" xfId="44671"/>
    <cellStyle name="Percent 2 3 2 2 10 2" xfId="44672"/>
    <cellStyle name="Percent 2 3 2 2 10 3" xfId="44673"/>
    <cellStyle name="Percent 2 3 2 2 11" xfId="44674"/>
    <cellStyle name="Percent 2 3 2 2 11 2" xfId="44675"/>
    <cellStyle name="Percent 2 3 2 2 11 3" xfId="44676"/>
    <cellStyle name="Percent 2 3 2 2 12" xfId="44677"/>
    <cellStyle name="Percent 2 3 2 2 12 2" xfId="44678"/>
    <cellStyle name="Percent 2 3 2 2 12 3" xfId="44679"/>
    <cellStyle name="Percent 2 3 2 2 13" xfId="44680"/>
    <cellStyle name="Percent 2 3 2 2 14" xfId="44681"/>
    <cellStyle name="Percent 2 3 2 2 2" xfId="44682"/>
    <cellStyle name="Percent 2 3 2 2 2 10" xfId="44683"/>
    <cellStyle name="Percent 2 3 2 2 2 11" xfId="44684"/>
    <cellStyle name="Percent 2 3 2 2 2 2" xfId="44685"/>
    <cellStyle name="Percent 2 3 2 2 2 2 2" xfId="44686"/>
    <cellStyle name="Percent 2 3 2 2 2 2 2 2" xfId="44687"/>
    <cellStyle name="Percent 2 3 2 2 2 2 2 2 2" xfId="44688"/>
    <cellStyle name="Percent 2 3 2 2 2 2 2 2 3" xfId="44689"/>
    <cellStyle name="Percent 2 3 2 2 2 2 2 3" xfId="44690"/>
    <cellStyle name="Percent 2 3 2 2 2 2 2 3 2" xfId="44691"/>
    <cellStyle name="Percent 2 3 2 2 2 2 2 3 3" xfId="44692"/>
    <cellStyle name="Percent 2 3 2 2 2 2 2 4" xfId="44693"/>
    <cellStyle name="Percent 2 3 2 2 2 2 2 4 2" xfId="44694"/>
    <cellStyle name="Percent 2 3 2 2 2 2 2 4 3" xfId="44695"/>
    <cellStyle name="Percent 2 3 2 2 2 2 2 5" xfId="44696"/>
    <cellStyle name="Percent 2 3 2 2 2 2 2 5 2" xfId="44697"/>
    <cellStyle name="Percent 2 3 2 2 2 2 2 5 3" xfId="44698"/>
    <cellStyle name="Percent 2 3 2 2 2 2 2 6" xfId="44699"/>
    <cellStyle name="Percent 2 3 2 2 2 2 2 7" xfId="44700"/>
    <cellStyle name="Percent 2 3 2 2 2 2 3" xfId="44701"/>
    <cellStyle name="Percent 2 3 2 2 2 2 3 2" xfId="44702"/>
    <cellStyle name="Percent 2 3 2 2 2 2 3 3" xfId="44703"/>
    <cellStyle name="Percent 2 3 2 2 2 2 4" xfId="44704"/>
    <cellStyle name="Percent 2 3 2 2 2 2 4 2" xfId="44705"/>
    <cellStyle name="Percent 2 3 2 2 2 2 4 3" xfId="44706"/>
    <cellStyle name="Percent 2 3 2 2 2 2 5" xfId="44707"/>
    <cellStyle name="Percent 2 3 2 2 2 2 5 2" xfId="44708"/>
    <cellStyle name="Percent 2 3 2 2 2 2 5 3" xfId="44709"/>
    <cellStyle name="Percent 2 3 2 2 2 2 6" xfId="44710"/>
    <cellStyle name="Percent 2 3 2 2 2 2 6 2" xfId="44711"/>
    <cellStyle name="Percent 2 3 2 2 2 2 6 3" xfId="44712"/>
    <cellStyle name="Percent 2 3 2 2 2 2 7" xfId="44713"/>
    <cellStyle name="Percent 2 3 2 2 2 2 8" xfId="44714"/>
    <cellStyle name="Percent 2 3 2 2 2 3" xfId="44715"/>
    <cellStyle name="Percent 2 3 2 2 2 3 2" xfId="44716"/>
    <cellStyle name="Percent 2 3 2 2 2 3 2 2" xfId="44717"/>
    <cellStyle name="Percent 2 3 2 2 2 3 2 3" xfId="44718"/>
    <cellStyle name="Percent 2 3 2 2 2 3 3" xfId="44719"/>
    <cellStyle name="Percent 2 3 2 2 2 3 3 2" xfId="44720"/>
    <cellStyle name="Percent 2 3 2 2 2 3 3 3" xfId="44721"/>
    <cellStyle name="Percent 2 3 2 2 2 3 4" xfId="44722"/>
    <cellStyle name="Percent 2 3 2 2 2 3 4 2" xfId="44723"/>
    <cellStyle name="Percent 2 3 2 2 2 3 4 3" xfId="44724"/>
    <cellStyle name="Percent 2 3 2 2 2 3 5" xfId="44725"/>
    <cellStyle name="Percent 2 3 2 2 2 3 5 2" xfId="44726"/>
    <cellStyle name="Percent 2 3 2 2 2 3 5 3" xfId="44727"/>
    <cellStyle name="Percent 2 3 2 2 2 3 6" xfId="44728"/>
    <cellStyle name="Percent 2 3 2 2 2 3 7" xfId="44729"/>
    <cellStyle name="Percent 2 3 2 2 2 4" xfId="44730"/>
    <cellStyle name="Percent 2 3 2 2 2 4 2" xfId="44731"/>
    <cellStyle name="Percent 2 3 2 2 2 4 2 2" xfId="44732"/>
    <cellStyle name="Percent 2 3 2 2 2 4 2 3" xfId="44733"/>
    <cellStyle name="Percent 2 3 2 2 2 4 3" xfId="44734"/>
    <cellStyle name="Percent 2 3 2 2 2 4 3 2" xfId="44735"/>
    <cellStyle name="Percent 2 3 2 2 2 4 3 3" xfId="44736"/>
    <cellStyle name="Percent 2 3 2 2 2 4 4" xfId="44737"/>
    <cellStyle name="Percent 2 3 2 2 2 4 4 2" xfId="44738"/>
    <cellStyle name="Percent 2 3 2 2 2 4 4 3" xfId="44739"/>
    <cellStyle name="Percent 2 3 2 2 2 4 5" xfId="44740"/>
    <cellStyle name="Percent 2 3 2 2 2 4 5 2" xfId="44741"/>
    <cellStyle name="Percent 2 3 2 2 2 4 5 3" xfId="44742"/>
    <cellStyle name="Percent 2 3 2 2 2 4 6" xfId="44743"/>
    <cellStyle name="Percent 2 3 2 2 2 4 7" xfId="44744"/>
    <cellStyle name="Percent 2 3 2 2 2 5" xfId="44745"/>
    <cellStyle name="Percent 2 3 2 2 2 5 2" xfId="44746"/>
    <cellStyle name="Percent 2 3 2 2 2 5 2 2" xfId="44747"/>
    <cellStyle name="Percent 2 3 2 2 2 5 2 3" xfId="44748"/>
    <cellStyle name="Percent 2 3 2 2 2 5 3" xfId="44749"/>
    <cellStyle name="Percent 2 3 2 2 2 5 3 2" xfId="44750"/>
    <cellStyle name="Percent 2 3 2 2 2 5 3 3" xfId="44751"/>
    <cellStyle name="Percent 2 3 2 2 2 5 4" xfId="44752"/>
    <cellStyle name="Percent 2 3 2 2 2 5 4 2" xfId="44753"/>
    <cellStyle name="Percent 2 3 2 2 2 5 4 3" xfId="44754"/>
    <cellStyle name="Percent 2 3 2 2 2 5 5" xfId="44755"/>
    <cellStyle name="Percent 2 3 2 2 2 5 5 2" xfId="44756"/>
    <cellStyle name="Percent 2 3 2 2 2 5 5 3" xfId="44757"/>
    <cellStyle name="Percent 2 3 2 2 2 5 6" xfId="44758"/>
    <cellStyle name="Percent 2 3 2 2 2 5 7" xfId="44759"/>
    <cellStyle name="Percent 2 3 2 2 2 6" xfId="44760"/>
    <cellStyle name="Percent 2 3 2 2 2 6 2" xfId="44761"/>
    <cellStyle name="Percent 2 3 2 2 2 6 3" xfId="44762"/>
    <cellStyle name="Percent 2 3 2 2 2 7" xfId="44763"/>
    <cellStyle name="Percent 2 3 2 2 2 7 2" xfId="44764"/>
    <cellStyle name="Percent 2 3 2 2 2 7 3" xfId="44765"/>
    <cellStyle name="Percent 2 3 2 2 2 8" xfId="44766"/>
    <cellStyle name="Percent 2 3 2 2 2 8 2" xfId="44767"/>
    <cellStyle name="Percent 2 3 2 2 2 8 3" xfId="44768"/>
    <cellStyle name="Percent 2 3 2 2 2 9" xfId="44769"/>
    <cellStyle name="Percent 2 3 2 2 2 9 2" xfId="44770"/>
    <cellStyle name="Percent 2 3 2 2 2 9 3" xfId="44771"/>
    <cellStyle name="Percent 2 3 2 2 3" xfId="44772"/>
    <cellStyle name="Percent 2 3 2 2 3 2" xfId="44773"/>
    <cellStyle name="Percent 2 3 2 2 3 2 2" xfId="44774"/>
    <cellStyle name="Percent 2 3 2 2 3 2 2 2" xfId="44775"/>
    <cellStyle name="Percent 2 3 2 2 3 2 2 3" xfId="44776"/>
    <cellStyle name="Percent 2 3 2 2 3 2 3" xfId="44777"/>
    <cellStyle name="Percent 2 3 2 2 3 2 3 2" xfId="44778"/>
    <cellStyle name="Percent 2 3 2 2 3 2 3 3" xfId="44779"/>
    <cellStyle name="Percent 2 3 2 2 3 2 4" xfId="44780"/>
    <cellStyle name="Percent 2 3 2 2 3 2 4 2" xfId="44781"/>
    <cellStyle name="Percent 2 3 2 2 3 2 4 3" xfId="44782"/>
    <cellStyle name="Percent 2 3 2 2 3 2 5" xfId="44783"/>
    <cellStyle name="Percent 2 3 2 2 3 2 5 2" xfId="44784"/>
    <cellStyle name="Percent 2 3 2 2 3 2 5 3" xfId="44785"/>
    <cellStyle name="Percent 2 3 2 2 3 2 6" xfId="44786"/>
    <cellStyle name="Percent 2 3 2 2 3 2 7" xfId="44787"/>
    <cellStyle name="Percent 2 3 2 2 3 3" xfId="44788"/>
    <cellStyle name="Percent 2 3 2 2 3 3 2" xfId="44789"/>
    <cellStyle name="Percent 2 3 2 2 3 3 3" xfId="44790"/>
    <cellStyle name="Percent 2 3 2 2 3 4" xfId="44791"/>
    <cellStyle name="Percent 2 3 2 2 3 4 2" xfId="44792"/>
    <cellStyle name="Percent 2 3 2 2 3 4 3" xfId="44793"/>
    <cellStyle name="Percent 2 3 2 2 3 5" xfId="44794"/>
    <cellStyle name="Percent 2 3 2 2 3 5 2" xfId="44795"/>
    <cellStyle name="Percent 2 3 2 2 3 5 3" xfId="44796"/>
    <cellStyle name="Percent 2 3 2 2 3 6" xfId="44797"/>
    <cellStyle name="Percent 2 3 2 2 3 6 2" xfId="44798"/>
    <cellStyle name="Percent 2 3 2 2 3 6 3" xfId="44799"/>
    <cellStyle name="Percent 2 3 2 2 3 7" xfId="44800"/>
    <cellStyle name="Percent 2 3 2 2 3 8" xfId="44801"/>
    <cellStyle name="Percent 2 3 2 2 4" xfId="44802"/>
    <cellStyle name="Percent 2 3 2 2 4 2" xfId="44803"/>
    <cellStyle name="Percent 2 3 2 2 4 2 2" xfId="44804"/>
    <cellStyle name="Percent 2 3 2 2 4 2 2 2" xfId="44805"/>
    <cellStyle name="Percent 2 3 2 2 4 2 2 3" xfId="44806"/>
    <cellStyle name="Percent 2 3 2 2 4 2 3" xfId="44807"/>
    <cellStyle name="Percent 2 3 2 2 4 2 3 2" xfId="44808"/>
    <cellStyle name="Percent 2 3 2 2 4 2 3 3" xfId="44809"/>
    <cellStyle name="Percent 2 3 2 2 4 2 4" xfId="44810"/>
    <cellStyle name="Percent 2 3 2 2 4 2 4 2" xfId="44811"/>
    <cellStyle name="Percent 2 3 2 2 4 2 4 3" xfId="44812"/>
    <cellStyle name="Percent 2 3 2 2 4 2 5" xfId="44813"/>
    <cellStyle name="Percent 2 3 2 2 4 2 5 2" xfId="44814"/>
    <cellStyle name="Percent 2 3 2 2 4 2 5 3" xfId="44815"/>
    <cellStyle name="Percent 2 3 2 2 4 2 6" xfId="44816"/>
    <cellStyle name="Percent 2 3 2 2 4 2 7" xfId="44817"/>
    <cellStyle name="Percent 2 3 2 2 4 3" xfId="44818"/>
    <cellStyle name="Percent 2 3 2 2 4 3 2" xfId="44819"/>
    <cellStyle name="Percent 2 3 2 2 4 3 3" xfId="44820"/>
    <cellStyle name="Percent 2 3 2 2 4 4" xfId="44821"/>
    <cellStyle name="Percent 2 3 2 2 4 4 2" xfId="44822"/>
    <cellStyle name="Percent 2 3 2 2 4 4 3" xfId="44823"/>
    <cellStyle name="Percent 2 3 2 2 4 5" xfId="44824"/>
    <cellStyle name="Percent 2 3 2 2 4 5 2" xfId="44825"/>
    <cellStyle name="Percent 2 3 2 2 4 5 3" xfId="44826"/>
    <cellStyle name="Percent 2 3 2 2 4 6" xfId="44827"/>
    <cellStyle name="Percent 2 3 2 2 4 6 2" xfId="44828"/>
    <cellStyle name="Percent 2 3 2 2 4 6 3" xfId="44829"/>
    <cellStyle name="Percent 2 3 2 2 4 7" xfId="44830"/>
    <cellStyle name="Percent 2 3 2 2 4 8" xfId="44831"/>
    <cellStyle name="Percent 2 3 2 2 5" xfId="44832"/>
    <cellStyle name="Percent 2 3 2 2 5 2" xfId="44833"/>
    <cellStyle name="Percent 2 3 2 2 5 2 2" xfId="44834"/>
    <cellStyle name="Percent 2 3 2 2 5 2 3" xfId="44835"/>
    <cellStyle name="Percent 2 3 2 2 5 3" xfId="44836"/>
    <cellStyle name="Percent 2 3 2 2 5 3 2" xfId="44837"/>
    <cellStyle name="Percent 2 3 2 2 5 3 3" xfId="44838"/>
    <cellStyle name="Percent 2 3 2 2 5 4" xfId="44839"/>
    <cellStyle name="Percent 2 3 2 2 5 4 2" xfId="44840"/>
    <cellStyle name="Percent 2 3 2 2 5 4 3" xfId="44841"/>
    <cellStyle name="Percent 2 3 2 2 5 5" xfId="44842"/>
    <cellStyle name="Percent 2 3 2 2 5 5 2" xfId="44843"/>
    <cellStyle name="Percent 2 3 2 2 5 5 3" xfId="44844"/>
    <cellStyle name="Percent 2 3 2 2 5 6" xfId="44845"/>
    <cellStyle name="Percent 2 3 2 2 5 7" xfId="44846"/>
    <cellStyle name="Percent 2 3 2 2 6" xfId="44847"/>
    <cellStyle name="Percent 2 3 2 2 6 2" xfId="44848"/>
    <cellStyle name="Percent 2 3 2 2 6 2 2" xfId="44849"/>
    <cellStyle name="Percent 2 3 2 2 6 2 3" xfId="44850"/>
    <cellStyle name="Percent 2 3 2 2 6 3" xfId="44851"/>
    <cellStyle name="Percent 2 3 2 2 6 3 2" xfId="44852"/>
    <cellStyle name="Percent 2 3 2 2 6 3 3" xfId="44853"/>
    <cellStyle name="Percent 2 3 2 2 6 4" xfId="44854"/>
    <cellStyle name="Percent 2 3 2 2 6 4 2" xfId="44855"/>
    <cellStyle name="Percent 2 3 2 2 6 4 3" xfId="44856"/>
    <cellStyle name="Percent 2 3 2 2 6 5" xfId="44857"/>
    <cellStyle name="Percent 2 3 2 2 6 5 2" xfId="44858"/>
    <cellStyle name="Percent 2 3 2 2 6 5 3" xfId="44859"/>
    <cellStyle name="Percent 2 3 2 2 6 6" xfId="44860"/>
    <cellStyle name="Percent 2 3 2 2 6 7" xfId="44861"/>
    <cellStyle name="Percent 2 3 2 2 7" xfId="44862"/>
    <cellStyle name="Percent 2 3 2 2 7 2" xfId="44863"/>
    <cellStyle name="Percent 2 3 2 2 7 2 2" xfId="44864"/>
    <cellStyle name="Percent 2 3 2 2 7 2 3" xfId="44865"/>
    <cellStyle name="Percent 2 3 2 2 7 3" xfId="44866"/>
    <cellStyle name="Percent 2 3 2 2 7 3 2" xfId="44867"/>
    <cellStyle name="Percent 2 3 2 2 7 3 3" xfId="44868"/>
    <cellStyle name="Percent 2 3 2 2 7 4" xfId="44869"/>
    <cellStyle name="Percent 2 3 2 2 7 4 2" xfId="44870"/>
    <cellStyle name="Percent 2 3 2 2 7 4 3" xfId="44871"/>
    <cellStyle name="Percent 2 3 2 2 7 5" xfId="44872"/>
    <cellStyle name="Percent 2 3 2 2 7 5 2" xfId="44873"/>
    <cellStyle name="Percent 2 3 2 2 7 5 3" xfId="44874"/>
    <cellStyle name="Percent 2 3 2 2 7 6" xfId="44875"/>
    <cellStyle name="Percent 2 3 2 2 7 7" xfId="44876"/>
    <cellStyle name="Percent 2 3 2 2 8" xfId="44877"/>
    <cellStyle name="Percent 2 3 2 2 8 2" xfId="44878"/>
    <cellStyle name="Percent 2 3 2 2 8 2 2" xfId="44879"/>
    <cellStyle name="Percent 2 3 2 2 8 2 3" xfId="44880"/>
    <cellStyle name="Percent 2 3 2 2 8 3" xfId="44881"/>
    <cellStyle name="Percent 2 3 2 2 8 3 2" xfId="44882"/>
    <cellStyle name="Percent 2 3 2 2 8 3 3" xfId="44883"/>
    <cellStyle name="Percent 2 3 2 2 8 4" xfId="44884"/>
    <cellStyle name="Percent 2 3 2 2 8 4 2" xfId="44885"/>
    <cellStyle name="Percent 2 3 2 2 8 4 3" xfId="44886"/>
    <cellStyle name="Percent 2 3 2 2 8 5" xfId="44887"/>
    <cellStyle name="Percent 2 3 2 2 8 5 2" xfId="44888"/>
    <cellStyle name="Percent 2 3 2 2 8 5 3" xfId="44889"/>
    <cellStyle name="Percent 2 3 2 2 8 6" xfId="44890"/>
    <cellStyle name="Percent 2 3 2 2 8 7" xfId="44891"/>
    <cellStyle name="Percent 2 3 2 2 9" xfId="44892"/>
    <cellStyle name="Percent 2 3 2 2 9 2" xfId="44893"/>
    <cellStyle name="Percent 2 3 2 2 9 3" xfId="44894"/>
    <cellStyle name="Percent 2 3 2 3" xfId="44895"/>
    <cellStyle name="Percent 2 3 2 3 10" xfId="44896"/>
    <cellStyle name="Percent 2 3 2 3 11" xfId="44897"/>
    <cellStyle name="Percent 2 3 2 3 2" xfId="44898"/>
    <cellStyle name="Percent 2 3 2 3 2 2" xfId="44899"/>
    <cellStyle name="Percent 2 3 2 3 2 2 2" xfId="44900"/>
    <cellStyle name="Percent 2 3 2 3 2 2 2 2" xfId="44901"/>
    <cellStyle name="Percent 2 3 2 3 2 2 2 3" xfId="44902"/>
    <cellStyle name="Percent 2 3 2 3 2 2 3" xfId="44903"/>
    <cellStyle name="Percent 2 3 2 3 2 2 3 2" xfId="44904"/>
    <cellStyle name="Percent 2 3 2 3 2 2 3 3" xfId="44905"/>
    <cellStyle name="Percent 2 3 2 3 2 2 4" xfId="44906"/>
    <cellStyle name="Percent 2 3 2 3 2 2 4 2" xfId="44907"/>
    <cellStyle name="Percent 2 3 2 3 2 2 4 3" xfId="44908"/>
    <cellStyle name="Percent 2 3 2 3 2 2 5" xfId="44909"/>
    <cellStyle name="Percent 2 3 2 3 2 2 5 2" xfId="44910"/>
    <cellStyle name="Percent 2 3 2 3 2 2 5 3" xfId="44911"/>
    <cellStyle name="Percent 2 3 2 3 2 2 6" xfId="44912"/>
    <cellStyle name="Percent 2 3 2 3 2 2 7" xfId="44913"/>
    <cellStyle name="Percent 2 3 2 3 2 3" xfId="44914"/>
    <cellStyle name="Percent 2 3 2 3 2 3 2" xfId="44915"/>
    <cellStyle name="Percent 2 3 2 3 2 3 3" xfId="44916"/>
    <cellStyle name="Percent 2 3 2 3 2 4" xfId="44917"/>
    <cellStyle name="Percent 2 3 2 3 2 4 2" xfId="44918"/>
    <cellStyle name="Percent 2 3 2 3 2 4 3" xfId="44919"/>
    <cellStyle name="Percent 2 3 2 3 2 5" xfId="44920"/>
    <cellStyle name="Percent 2 3 2 3 2 5 2" xfId="44921"/>
    <cellStyle name="Percent 2 3 2 3 2 5 3" xfId="44922"/>
    <cellStyle name="Percent 2 3 2 3 2 6" xfId="44923"/>
    <cellStyle name="Percent 2 3 2 3 2 6 2" xfId="44924"/>
    <cellStyle name="Percent 2 3 2 3 2 6 3" xfId="44925"/>
    <cellStyle name="Percent 2 3 2 3 2 7" xfId="44926"/>
    <cellStyle name="Percent 2 3 2 3 2 8" xfId="44927"/>
    <cellStyle name="Percent 2 3 2 3 3" xfId="44928"/>
    <cellStyle name="Percent 2 3 2 3 3 2" xfId="44929"/>
    <cellStyle name="Percent 2 3 2 3 3 2 2" xfId="44930"/>
    <cellStyle name="Percent 2 3 2 3 3 2 3" xfId="44931"/>
    <cellStyle name="Percent 2 3 2 3 3 3" xfId="44932"/>
    <cellStyle name="Percent 2 3 2 3 3 3 2" xfId="44933"/>
    <cellStyle name="Percent 2 3 2 3 3 3 3" xfId="44934"/>
    <cellStyle name="Percent 2 3 2 3 3 4" xfId="44935"/>
    <cellStyle name="Percent 2 3 2 3 3 4 2" xfId="44936"/>
    <cellStyle name="Percent 2 3 2 3 3 4 3" xfId="44937"/>
    <cellStyle name="Percent 2 3 2 3 3 5" xfId="44938"/>
    <cellStyle name="Percent 2 3 2 3 3 5 2" xfId="44939"/>
    <cellStyle name="Percent 2 3 2 3 3 5 3" xfId="44940"/>
    <cellStyle name="Percent 2 3 2 3 3 6" xfId="44941"/>
    <cellStyle name="Percent 2 3 2 3 3 7" xfId="44942"/>
    <cellStyle name="Percent 2 3 2 3 4" xfId="44943"/>
    <cellStyle name="Percent 2 3 2 3 4 2" xfId="44944"/>
    <cellStyle name="Percent 2 3 2 3 4 2 2" xfId="44945"/>
    <cellStyle name="Percent 2 3 2 3 4 2 3" xfId="44946"/>
    <cellStyle name="Percent 2 3 2 3 4 3" xfId="44947"/>
    <cellStyle name="Percent 2 3 2 3 4 3 2" xfId="44948"/>
    <cellStyle name="Percent 2 3 2 3 4 3 3" xfId="44949"/>
    <cellStyle name="Percent 2 3 2 3 4 4" xfId="44950"/>
    <cellStyle name="Percent 2 3 2 3 4 4 2" xfId="44951"/>
    <cellStyle name="Percent 2 3 2 3 4 4 3" xfId="44952"/>
    <cellStyle name="Percent 2 3 2 3 4 5" xfId="44953"/>
    <cellStyle name="Percent 2 3 2 3 4 5 2" xfId="44954"/>
    <cellStyle name="Percent 2 3 2 3 4 5 3" xfId="44955"/>
    <cellStyle name="Percent 2 3 2 3 4 6" xfId="44956"/>
    <cellStyle name="Percent 2 3 2 3 4 7" xfId="44957"/>
    <cellStyle name="Percent 2 3 2 3 5" xfId="44958"/>
    <cellStyle name="Percent 2 3 2 3 5 2" xfId="44959"/>
    <cellStyle name="Percent 2 3 2 3 5 2 2" xfId="44960"/>
    <cellStyle name="Percent 2 3 2 3 5 2 3" xfId="44961"/>
    <cellStyle name="Percent 2 3 2 3 5 3" xfId="44962"/>
    <cellStyle name="Percent 2 3 2 3 5 3 2" xfId="44963"/>
    <cellStyle name="Percent 2 3 2 3 5 3 3" xfId="44964"/>
    <cellStyle name="Percent 2 3 2 3 5 4" xfId="44965"/>
    <cellStyle name="Percent 2 3 2 3 5 4 2" xfId="44966"/>
    <cellStyle name="Percent 2 3 2 3 5 4 3" xfId="44967"/>
    <cellStyle name="Percent 2 3 2 3 5 5" xfId="44968"/>
    <cellStyle name="Percent 2 3 2 3 5 5 2" xfId="44969"/>
    <cellStyle name="Percent 2 3 2 3 5 5 3" xfId="44970"/>
    <cellStyle name="Percent 2 3 2 3 5 6" xfId="44971"/>
    <cellStyle name="Percent 2 3 2 3 5 7" xfId="44972"/>
    <cellStyle name="Percent 2 3 2 3 6" xfId="44973"/>
    <cellStyle name="Percent 2 3 2 3 6 2" xfId="44974"/>
    <cellStyle name="Percent 2 3 2 3 6 3" xfId="44975"/>
    <cellStyle name="Percent 2 3 2 3 7" xfId="44976"/>
    <cellStyle name="Percent 2 3 2 3 7 2" xfId="44977"/>
    <cellStyle name="Percent 2 3 2 3 7 3" xfId="44978"/>
    <cellStyle name="Percent 2 3 2 3 8" xfId="44979"/>
    <cellStyle name="Percent 2 3 2 3 8 2" xfId="44980"/>
    <cellStyle name="Percent 2 3 2 3 8 3" xfId="44981"/>
    <cellStyle name="Percent 2 3 2 3 9" xfId="44982"/>
    <cellStyle name="Percent 2 3 2 3 9 2" xfId="44983"/>
    <cellStyle name="Percent 2 3 2 3 9 3" xfId="44984"/>
    <cellStyle name="Percent 2 3 2 4" xfId="44985"/>
    <cellStyle name="Percent 2 3 2 4 2" xfId="44986"/>
    <cellStyle name="Percent 2 3 2 4 2 2" xfId="44987"/>
    <cellStyle name="Percent 2 3 2 4 2 2 2" xfId="44988"/>
    <cellStyle name="Percent 2 3 2 4 2 2 3" xfId="44989"/>
    <cellStyle name="Percent 2 3 2 4 2 3" xfId="44990"/>
    <cellStyle name="Percent 2 3 2 4 2 3 2" xfId="44991"/>
    <cellStyle name="Percent 2 3 2 4 2 3 3" xfId="44992"/>
    <cellStyle name="Percent 2 3 2 4 2 4" xfId="44993"/>
    <cellStyle name="Percent 2 3 2 4 2 4 2" xfId="44994"/>
    <cellStyle name="Percent 2 3 2 4 2 4 3" xfId="44995"/>
    <cellStyle name="Percent 2 3 2 4 2 5" xfId="44996"/>
    <cellStyle name="Percent 2 3 2 4 2 5 2" xfId="44997"/>
    <cellStyle name="Percent 2 3 2 4 2 5 3" xfId="44998"/>
    <cellStyle name="Percent 2 3 2 4 2 6" xfId="44999"/>
    <cellStyle name="Percent 2 3 2 4 2 7" xfId="45000"/>
    <cellStyle name="Percent 2 3 2 4 3" xfId="45001"/>
    <cellStyle name="Percent 2 3 2 4 3 2" xfId="45002"/>
    <cellStyle name="Percent 2 3 2 4 3 3" xfId="45003"/>
    <cellStyle name="Percent 2 3 2 4 4" xfId="45004"/>
    <cellStyle name="Percent 2 3 2 4 4 2" xfId="45005"/>
    <cellStyle name="Percent 2 3 2 4 4 3" xfId="45006"/>
    <cellStyle name="Percent 2 3 2 4 5" xfId="45007"/>
    <cellStyle name="Percent 2 3 2 4 5 2" xfId="45008"/>
    <cellStyle name="Percent 2 3 2 4 5 3" xfId="45009"/>
    <cellStyle name="Percent 2 3 2 4 6" xfId="45010"/>
    <cellStyle name="Percent 2 3 2 4 6 2" xfId="45011"/>
    <cellStyle name="Percent 2 3 2 4 6 3" xfId="45012"/>
    <cellStyle name="Percent 2 3 2 4 7" xfId="45013"/>
    <cellStyle name="Percent 2 3 2 4 8" xfId="45014"/>
    <cellStyle name="Percent 2 3 2 5" xfId="45015"/>
    <cellStyle name="Percent 2 3 2 5 2" xfId="45016"/>
    <cellStyle name="Percent 2 3 2 5 2 2" xfId="45017"/>
    <cellStyle name="Percent 2 3 2 5 2 2 2" xfId="45018"/>
    <cellStyle name="Percent 2 3 2 5 2 2 3" xfId="45019"/>
    <cellStyle name="Percent 2 3 2 5 2 3" xfId="45020"/>
    <cellStyle name="Percent 2 3 2 5 2 3 2" xfId="45021"/>
    <cellStyle name="Percent 2 3 2 5 2 3 3" xfId="45022"/>
    <cellStyle name="Percent 2 3 2 5 2 4" xfId="45023"/>
    <cellStyle name="Percent 2 3 2 5 2 4 2" xfId="45024"/>
    <cellStyle name="Percent 2 3 2 5 2 4 3" xfId="45025"/>
    <cellStyle name="Percent 2 3 2 5 2 5" xfId="45026"/>
    <cellStyle name="Percent 2 3 2 5 2 5 2" xfId="45027"/>
    <cellStyle name="Percent 2 3 2 5 2 5 3" xfId="45028"/>
    <cellStyle name="Percent 2 3 2 5 2 6" xfId="45029"/>
    <cellStyle name="Percent 2 3 2 5 2 7" xfId="45030"/>
    <cellStyle name="Percent 2 3 2 5 3" xfId="45031"/>
    <cellStyle name="Percent 2 3 2 5 3 2" xfId="45032"/>
    <cellStyle name="Percent 2 3 2 5 3 3" xfId="45033"/>
    <cellStyle name="Percent 2 3 2 5 4" xfId="45034"/>
    <cellStyle name="Percent 2 3 2 5 4 2" xfId="45035"/>
    <cellStyle name="Percent 2 3 2 5 4 3" xfId="45036"/>
    <cellStyle name="Percent 2 3 2 5 5" xfId="45037"/>
    <cellStyle name="Percent 2 3 2 5 5 2" xfId="45038"/>
    <cellStyle name="Percent 2 3 2 5 5 3" xfId="45039"/>
    <cellStyle name="Percent 2 3 2 5 6" xfId="45040"/>
    <cellStyle name="Percent 2 3 2 5 6 2" xfId="45041"/>
    <cellStyle name="Percent 2 3 2 5 6 3" xfId="45042"/>
    <cellStyle name="Percent 2 3 2 5 7" xfId="45043"/>
    <cellStyle name="Percent 2 3 2 5 8" xfId="45044"/>
    <cellStyle name="Percent 2 3 2 6" xfId="45045"/>
    <cellStyle name="Percent 2 3 2 6 2" xfId="45046"/>
    <cellStyle name="Percent 2 3 2 6 2 2" xfId="45047"/>
    <cellStyle name="Percent 2 3 2 6 2 3" xfId="45048"/>
    <cellStyle name="Percent 2 3 2 6 3" xfId="45049"/>
    <cellStyle name="Percent 2 3 2 6 3 2" xfId="45050"/>
    <cellStyle name="Percent 2 3 2 6 3 3" xfId="45051"/>
    <cellStyle name="Percent 2 3 2 6 4" xfId="45052"/>
    <cellStyle name="Percent 2 3 2 6 4 2" xfId="45053"/>
    <cellStyle name="Percent 2 3 2 6 4 3" xfId="45054"/>
    <cellStyle name="Percent 2 3 2 6 5" xfId="45055"/>
    <cellStyle name="Percent 2 3 2 6 5 2" xfId="45056"/>
    <cellStyle name="Percent 2 3 2 6 5 3" xfId="45057"/>
    <cellStyle name="Percent 2 3 2 6 6" xfId="45058"/>
    <cellStyle name="Percent 2 3 2 6 7" xfId="45059"/>
    <cellStyle name="Percent 2 3 2 7" xfId="45060"/>
    <cellStyle name="Percent 2 3 2 7 2" xfId="45061"/>
    <cellStyle name="Percent 2 3 2 7 2 2" xfId="45062"/>
    <cellStyle name="Percent 2 3 2 7 2 3" xfId="45063"/>
    <cellStyle name="Percent 2 3 2 7 3" xfId="45064"/>
    <cellStyle name="Percent 2 3 2 7 3 2" xfId="45065"/>
    <cellStyle name="Percent 2 3 2 7 3 3" xfId="45066"/>
    <cellStyle name="Percent 2 3 2 7 4" xfId="45067"/>
    <cellStyle name="Percent 2 3 2 7 4 2" xfId="45068"/>
    <cellStyle name="Percent 2 3 2 7 4 3" xfId="45069"/>
    <cellStyle name="Percent 2 3 2 7 5" xfId="45070"/>
    <cellStyle name="Percent 2 3 2 7 5 2" xfId="45071"/>
    <cellStyle name="Percent 2 3 2 7 5 3" xfId="45072"/>
    <cellStyle name="Percent 2 3 2 7 6" xfId="45073"/>
    <cellStyle name="Percent 2 3 2 7 7" xfId="45074"/>
    <cellStyle name="Percent 2 3 2 8" xfId="45075"/>
    <cellStyle name="Percent 2 3 2 8 2" xfId="45076"/>
    <cellStyle name="Percent 2 3 2 8 2 2" xfId="45077"/>
    <cellStyle name="Percent 2 3 2 8 2 3" xfId="45078"/>
    <cellStyle name="Percent 2 3 2 8 3" xfId="45079"/>
    <cellStyle name="Percent 2 3 2 8 3 2" xfId="45080"/>
    <cellStyle name="Percent 2 3 2 8 3 3" xfId="45081"/>
    <cellStyle name="Percent 2 3 2 8 4" xfId="45082"/>
    <cellStyle name="Percent 2 3 2 8 4 2" xfId="45083"/>
    <cellStyle name="Percent 2 3 2 8 4 3" xfId="45084"/>
    <cellStyle name="Percent 2 3 2 8 5" xfId="45085"/>
    <cellStyle name="Percent 2 3 2 8 5 2" xfId="45086"/>
    <cellStyle name="Percent 2 3 2 8 5 3" xfId="45087"/>
    <cellStyle name="Percent 2 3 2 8 6" xfId="45088"/>
    <cellStyle name="Percent 2 3 2 8 7" xfId="45089"/>
    <cellStyle name="Percent 2 3 2 9" xfId="45090"/>
    <cellStyle name="Percent 2 3 2 9 2" xfId="45091"/>
    <cellStyle name="Percent 2 3 2 9 2 2" xfId="45092"/>
    <cellStyle name="Percent 2 3 2 9 2 3" xfId="45093"/>
    <cellStyle name="Percent 2 3 2 9 3" xfId="45094"/>
    <cellStyle name="Percent 2 3 2 9 3 2" xfId="45095"/>
    <cellStyle name="Percent 2 3 2 9 3 3" xfId="45096"/>
    <cellStyle name="Percent 2 3 2 9 4" xfId="45097"/>
    <cellStyle name="Percent 2 3 2 9 4 2" xfId="45098"/>
    <cellStyle name="Percent 2 3 2 9 4 3" xfId="45099"/>
    <cellStyle name="Percent 2 3 2 9 5" xfId="45100"/>
    <cellStyle name="Percent 2 3 2 9 5 2" xfId="45101"/>
    <cellStyle name="Percent 2 3 2 9 5 3" xfId="45102"/>
    <cellStyle name="Percent 2 3 2 9 6" xfId="45103"/>
    <cellStyle name="Percent 2 3 2 9 7" xfId="45104"/>
    <cellStyle name="Percent 2 3 3" xfId="45105"/>
    <cellStyle name="Percent 2 3 3 10" xfId="45106"/>
    <cellStyle name="Percent 2 3 3 10 2" xfId="45107"/>
    <cellStyle name="Percent 2 3 3 10 3" xfId="45108"/>
    <cellStyle name="Percent 2 3 3 11" xfId="45109"/>
    <cellStyle name="Percent 2 3 3 11 2" xfId="45110"/>
    <cellStyle name="Percent 2 3 3 11 3" xfId="45111"/>
    <cellStyle name="Percent 2 3 3 12" xfId="45112"/>
    <cellStyle name="Percent 2 3 3 12 2" xfId="45113"/>
    <cellStyle name="Percent 2 3 3 12 3" xfId="45114"/>
    <cellStyle name="Percent 2 3 3 13" xfId="45115"/>
    <cellStyle name="Percent 2 3 3 14" xfId="45116"/>
    <cellStyle name="Percent 2 3 3 2" xfId="45117"/>
    <cellStyle name="Percent 2 3 3 2 10" xfId="45118"/>
    <cellStyle name="Percent 2 3 3 2 11" xfId="45119"/>
    <cellStyle name="Percent 2 3 3 2 2" xfId="45120"/>
    <cellStyle name="Percent 2 3 3 2 2 2" xfId="45121"/>
    <cellStyle name="Percent 2 3 3 2 2 2 2" xfId="45122"/>
    <cellStyle name="Percent 2 3 3 2 2 2 2 2" xfId="45123"/>
    <cellStyle name="Percent 2 3 3 2 2 2 2 3" xfId="45124"/>
    <cellStyle name="Percent 2 3 3 2 2 2 3" xfId="45125"/>
    <cellStyle name="Percent 2 3 3 2 2 2 3 2" xfId="45126"/>
    <cellStyle name="Percent 2 3 3 2 2 2 3 3" xfId="45127"/>
    <cellStyle name="Percent 2 3 3 2 2 2 4" xfId="45128"/>
    <cellStyle name="Percent 2 3 3 2 2 2 4 2" xfId="45129"/>
    <cellStyle name="Percent 2 3 3 2 2 2 4 3" xfId="45130"/>
    <cellStyle name="Percent 2 3 3 2 2 2 5" xfId="45131"/>
    <cellStyle name="Percent 2 3 3 2 2 2 5 2" xfId="45132"/>
    <cellStyle name="Percent 2 3 3 2 2 2 5 3" xfId="45133"/>
    <cellStyle name="Percent 2 3 3 2 2 2 6" xfId="45134"/>
    <cellStyle name="Percent 2 3 3 2 2 2 7" xfId="45135"/>
    <cellStyle name="Percent 2 3 3 2 2 3" xfId="45136"/>
    <cellStyle name="Percent 2 3 3 2 2 3 2" xfId="45137"/>
    <cellStyle name="Percent 2 3 3 2 2 3 3" xfId="45138"/>
    <cellStyle name="Percent 2 3 3 2 2 4" xfId="45139"/>
    <cellStyle name="Percent 2 3 3 2 2 4 2" xfId="45140"/>
    <cellStyle name="Percent 2 3 3 2 2 4 3" xfId="45141"/>
    <cellStyle name="Percent 2 3 3 2 2 5" xfId="45142"/>
    <cellStyle name="Percent 2 3 3 2 2 5 2" xfId="45143"/>
    <cellStyle name="Percent 2 3 3 2 2 5 3" xfId="45144"/>
    <cellStyle name="Percent 2 3 3 2 2 6" xfId="45145"/>
    <cellStyle name="Percent 2 3 3 2 2 6 2" xfId="45146"/>
    <cellStyle name="Percent 2 3 3 2 2 6 3" xfId="45147"/>
    <cellStyle name="Percent 2 3 3 2 2 7" xfId="45148"/>
    <cellStyle name="Percent 2 3 3 2 2 8" xfId="45149"/>
    <cellStyle name="Percent 2 3 3 2 3" xfId="45150"/>
    <cellStyle name="Percent 2 3 3 2 3 2" xfId="45151"/>
    <cellStyle name="Percent 2 3 3 2 3 2 2" xfId="45152"/>
    <cellStyle name="Percent 2 3 3 2 3 2 3" xfId="45153"/>
    <cellStyle name="Percent 2 3 3 2 3 3" xfId="45154"/>
    <cellStyle name="Percent 2 3 3 2 3 3 2" xfId="45155"/>
    <cellStyle name="Percent 2 3 3 2 3 3 3" xfId="45156"/>
    <cellStyle name="Percent 2 3 3 2 3 4" xfId="45157"/>
    <cellStyle name="Percent 2 3 3 2 3 4 2" xfId="45158"/>
    <cellStyle name="Percent 2 3 3 2 3 4 3" xfId="45159"/>
    <cellStyle name="Percent 2 3 3 2 3 5" xfId="45160"/>
    <cellStyle name="Percent 2 3 3 2 3 5 2" xfId="45161"/>
    <cellStyle name="Percent 2 3 3 2 3 5 3" xfId="45162"/>
    <cellStyle name="Percent 2 3 3 2 3 6" xfId="45163"/>
    <cellStyle name="Percent 2 3 3 2 3 7" xfId="45164"/>
    <cellStyle name="Percent 2 3 3 2 4" xfId="45165"/>
    <cellStyle name="Percent 2 3 3 2 4 2" xfId="45166"/>
    <cellStyle name="Percent 2 3 3 2 4 2 2" xfId="45167"/>
    <cellStyle name="Percent 2 3 3 2 4 2 3" xfId="45168"/>
    <cellStyle name="Percent 2 3 3 2 4 3" xfId="45169"/>
    <cellStyle name="Percent 2 3 3 2 4 3 2" xfId="45170"/>
    <cellStyle name="Percent 2 3 3 2 4 3 3" xfId="45171"/>
    <cellStyle name="Percent 2 3 3 2 4 4" xfId="45172"/>
    <cellStyle name="Percent 2 3 3 2 4 4 2" xfId="45173"/>
    <cellStyle name="Percent 2 3 3 2 4 4 3" xfId="45174"/>
    <cellStyle name="Percent 2 3 3 2 4 5" xfId="45175"/>
    <cellStyle name="Percent 2 3 3 2 4 5 2" xfId="45176"/>
    <cellStyle name="Percent 2 3 3 2 4 5 3" xfId="45177"/>
    <cellStyle name="Percent 2 3 3 2 4 6" xfId="45178"/>
    <cellStyle name="Percent 2 3 3 2 4 7" xfId="45179"/>
    <cellStyle name="Percent 2 3 3 2 5" xfId="45180"/>
    <cellStyle name="Percent 2 3 3 2 5 2" xfId="45181"/>
    <cellStyle name="Percent 2 3 3 2 5 2 2" xfId="45182"/>
    <cellStyle name="Percent 2 3 3 2 5 2 3" xfId="45183"/>
    <cellStyle name="Percent 2 3 3 2 5 3" xfId="45184"/>
    <cellStyle name="Percent 2 3 3 2 5 3 2" xfId="45185"/>
    <cellStyle name="Percent 2 3 3 2 5 3 3" xfId="45186"/>
    <cellStyle name="Percent 2 3 3 2 5 4" xfId="45187"/>
    <cellStyle name="Percent 2 3 3 2 5 4 2" xfId="45188"/>
    <cellStyle name="Percent 2 3 3 2 5 4 3" xfId="45189"/>
    <cellStyle name="Percent 2 3 3 2 5 5" xfId="45190"/>
    <cellStyle name="Percent 2 3 3 2 5 5 2" xfId="45191"/>
    <cellStyle name="Percent 2 3 3 2 5 5 3" xfId="45192"/>
    <cellStyle name="Percent 2 3 3 2 5 6" xfId="45193"/>
    <cellStyle name="Percent 2 3 3 2 5 7" xfId="45194"/>
    <cellStyle name="Percent 2 3 3 2 6" xfId="45195"/>
    <cellStyle name="Percent 2 3 3 2 6 2" xfId="45196"/>
    <cellStyle name="Percent 2 3 3 2 6 3" xfId="45197"/>
    <cellStyle name="Percent 2 3 3 2 7" xfId="45198"/>
    <cellStyle name="Percent 2 3 3 2 7 2" xfId="45199"/>
    <cellStyle name="Percent 2 3 3 2 7 3" xfId="45200"/>
    <cellStyle name="Percent 2 3 3 2 8" xfId="45201"/>
    <cellStyle name="Percent 2 3 3 2 8 2" xfId="45202"/>
    <cellStyle name="Percent 2 3 3 2 8 3" xfId="45203"/>
    <cellStyle name="Percent 2 3 3 2 9" xfId="45204"/>
    <cellStyle name="Percent 2 3 3 2 9 2" xfId="45205"/>
    <cellStyle name="Percent 2 3 3 2 9 3" xfId="45206"/>
    <cellStyle name="Percent 2 3 3 3" xfId="45207"/>
    <cellStyle name="Percent 2 3 3 3 2" xfId="45208"/>
    <cellStyle name="Percent 2 3 3 3 2 2" xfId="45209"/>
    <cellStyle name="Percent 2 3 3 3 2 2 2" xfId="45210"/>
    <cellStyle name="Percent 2 3 3 3 2 2 3" xfId="45211"/>
    <cellStyle name="Percent 2 3 3 3 2 3" xfId="45212"/>
    <cellStyle name="Percent 2 3 3 3 2 3 2" xfId="45213"/>
    <cellStyle name="Percent 2 3 3 3 2 3 3" xfId="45214"/>
    <cellStyle name="Percent 2 3 3 3 2 4" xfId="45215"/>
    <cellStyle name="Percent 2 3 3 3 2 4 2" xfId="45216"/>
    <cellStyle name="Percent 2 3 3 3 2 4 3" xfId="45217"/>
    <cellStyle name="Percent 2 3 3 3 2 5" xfId="45218"/>
    <cellStyle name="Percent 2 3 3 3 2 5 2" xfId="45219"/>
    <cellStyle name="Percent 2 3 3 3 2 5 3" xfId="45220"/>
    <cellStyle name="Percent 2 3 3 3 2 6" xfId="45221"/>
    <cellStyle name="Percent 2 3 3 3 2 7" xfId="45222"/>
    <cellStyle name="Percent 2 3 3 3 3" xfId="45223"/>
    <cellStyle name="Percent 2 3 3 3 3 2" xfId="45224"/>
    <cellStyle name="Percent 2 3 3 3 3 3" xfId="45225"/>
    <cellStyle name="Percent 2 3 3 3 4" xfId="45226"/>
    <cellStyle name="Percent 2 3 3 3 4 2" xfId="45227"/>
    <cellStyle name="Percent 2 3 3 3 4 3" xfId="45228"/>
    <cellStyle name="Percent 2 3 3 3 5" xfId="45229"/>
    <cellStyle name="Percent 2 3 3 3 5 2" xfId="45230"/>
    <cellStyle name="Percent 2 3 3 3 5 3" xfId="45231"/>
    <cellStyle name="Percent 2 3 3 3 6" xfId="45232"/>
    <cellStyle name="Percent 2 3 3 3 6 2" xfId="45233"/>
    <cellStyle name="Percent 2 3 3 3 6 3" xfId="45234"/>
    <cellStyle name="Percent 2 3 3 3 7" xfId="45235"/>
    <cellStyle name="Percent 2 3 3 3 8" xfId="45236"/>
    <cellStyle name="Percent 2 3 3 4" xfId="45237"/>
    <cellStyle name="Percent 2 3 3 4 2" xfId="45238"/>
    <cellStyle name="Percent 2 3 3 4 2 2" xfId="45239"/>
    <cellStyle name="Percent 2 3 3 4 2 2 2" xfId="45240"/>
    <cellStyle name="Percent 2 3 3 4 2 2 3" xfId="45241"/>
    <cellStyle name="Percent 2 3 3 4 2 3" xfId="45242"/>
    <cellStyle name="Percent 2 3 3 4 2 3 2" xfId="45243"/>
    <cellStyle name="Percent 2 3 3 4 2 3 3" xfId="45244"/>
    <cellStyle name="Percent 2 3 3 4 2 4" xfId="45245"/>
    <cellStyle name="Percent 2 3 3 4 2 4 2" xfId="45246"/>
    <cellStyle name="Percent 2 3 3 4 2 4 3" xfId="45247"/>
    <cellStyle name="Percent 2 3 3 4 2 5" xfId="45248"/>
    <cellStyle name="Percent 2 3 3 4 2 5 2" xfId="45249"/>
    <cellStyle name="Percent 2 3 3 4 2 5 3" xfId="45250"/>
    <cellStyle name="Percent 2 3 3 4 2 6" xfId="45251"/>
    <cellStyle name="Percent 2 3 3 4 2 7" xfId="45252"/>
    <cellStyle name="Percent 2 3 3 4 3" xfId="45253"/>
    <cellStyle name="Percent 2 3 3 4 3 2" xfId="45254"/>
    <cellStyle name="Percent 2 3 3 4 3 3" xfId="45255"/>
    <cellStyle name="Percent 2 3 3 4 4" xfId="45256"/>
    <cellStyle name="Percent 2 3 3 4 4 2" xfId="45257"/>
    <cellStyle name="Percent 2 3 3 4 4 3" xfId="45258"/>
    <cellStyle name="Percent 2 3 3 4 5" xfId="45259"/>
    <cellStyle name="Percent 2 3 3 4 5 2" xfId="45260"/>
    <cellStyle name="Percent 2 3 3 4 5 3" xfId="45261"/>
    <cellStyle name="Percent 2 3 3 4 6" xfId="45262"/>
    <cellStyle name="Percent 2 3 3 4 6 2" xfId="45263"/>
    <cellStyle name="Percent 2 3 3 4 6 3" xfId="45264"/>
    <cellStyle name="Percent 2 3 3 4 7" xfId="45265"/>
    <cellStyle name="Percent 2 3 3 4 8" xfId="45266"/>
    <cellStyle name="Percent 2 3 3 5" xfId="45267"/>
    <cellStyle name="Percent 2 3 3 5 2" xfId="45268"/>
    <cellStyle name="Percent 2 3 3 5 2 2" xfId="45269"/>
    <cellStyle name="Percent 2 3 3 5 2 3" xfId="45270"/>
    <cellStyle name="Percent 2 3 3 5 3" xfId="45271"/>
    <cellStyle name="Percent 2 3 3 5 3 2" xfId="45272"/>
    <cellStyle name="Percent 2 3 3 5 3 3" xfId="45273"/>
    <cellStyle name="Percent 2 3 3 5 4" xfId="45274"/>
    <cellStyle name="Percent 2 3 3 5 4 2" xfId="45275"/>
    <cellStyle name="Percent 2 3 3 5 4 3" xfId="45276"/>
    <cellStyle name="Percent 2 3 3 5 5" xfId="45277"/>
    <cellStyle name="Percent 2 3 3 5 5 2" xfId="45278"/>
    <cellStyle name="Percent 2 3 3 5 5 3" xfId="45279"/>
    <cellStyle name="Percent 2 3 3 5 6" xfId="45280"/>
    <cellStyle name="Percent 2 3 3 5 7" xfId="45281"/>
    <cellStyle name="Percent 2 3 3 6" xfId="45282"/>
    <cellStyle name="Percent 2 3 3 6 2" xfId="45283"/>
    <cellStyle name="Percent 2 3 3 6 2 2" xfId="45284"/>
    <cellStyle name="Percent 2 3 3 6 2 3" xfId="45285"/>
    <cellStyle name="Percent 2 3 3 6 3" xfId="45286"/>
    <cellStyle name="Percent 2 3 3 6 3 2" xfId="45287"/>
    <cellStyle name="Percent 2 3 3 6 3 3" xfId="45288"/>
    <cellStyle name="Percent 2 3 3 6 4" xfId="45289"/>
    <cellStyle name="Percent 2 3 3 6 4 2" xfId="45290"/>
    <cellStyle name="Percent 2 3 3 6 4 3" xfId="45291"/>
    <cellStyle name="Percent 2 3 3 6 5" xfId="45292"/>
    <cellStyle name="Percent 2 3 3 6 5 2" xfId="45293"/>
    <cellStyle name="Percent 2 3 3 6 5 3" xfId="45294"/>
    <cellStyle name="Percent 2 3 3 6 6" xfId="45295"/>
    <cellStyle name="Percent 2 3 3 6 7" xfId="45296"/>
    <cellStyle name="Percent 2 3 3 7" xfId="45297"/>
    <cellStyle name="Percent 2 3 3 7 2" xfId="45298"/>
    <cellStyle name="Percent 2 3 3 7 2 2" xfId="45299"/>
    <cellStyle name="Percent 2 3 3 7 2 3" xfId="45300"/>
    <cellStyle name="Percent 2 3 3 7 3" xfId="45301"/>
    <cellStyle name="Percent 2 3 3 7 3 2" xfId="45302"/>
    <cellStyle name="Percent 2 3 3 7 3 3" xfId="45303"/>
    <cellStyle name="Percent 2 3 3 7 4" xfId="45304"/>
    <cellStyle name="Percent 2 3 3 7 4 2" xfId="45305"/>
    <cellStyle name="Percent 2 3 3 7 4 3" xfId="45306"/>
    <cellStyle name="Percent 2 3 3 7 5" xfId="45307"/>
    <cellStyle name="Percent 2 3 3 7 5 2" xfId="45308"/>
    <cellStyle name="Percent 2 3 3 7 5 3" xfId="45309"/>
    <cellStyle name="Percent 2 3 3 7 6" xfId="45310"/>
    <cellStyle name="Percent 2 3 3 7 7" xfId="45311"/>
    <cellStyle name="Percent 2 3 3 8" xfId="45312"/>
    <cellStyle name="Percent 2 3 3 8 2" xfId="45313"/>
    <cellStyle name="Percent 2 3 3 8 2 2" xfId="45314"/>
    <cellStyle name="Percent 2 3 3 8 2 3" xfId="45315"/>
    <cellStyle name="Percent 2 3 3 8 3" xfId="45316"/>
    <cellStyle name="Percent 2 3 3 8 3 2" xfId="45317"/>
    <cellStyle name="Percent 2 3 3 8 3 3" xfId="45318"/>
    <cellStyle name="Percent 2 3 3 8 4" xfId="45319"/>
    <cellStyle name="Percent 2 3 3 8 4 2" xfId="45320"/>
    <cellStyle name="Percent 2 3 3 8 4 3" xfId="45321"/>
    <cellStyle name="Percent 2 3 3 8 5" xfId="45322"/>
    <cellStyle name="Percent 2 3 3 8 5 2" xfId="45323"/>
    <cellStyle name="Percent 2 3 3 8 5 3" xfId="45324"/>
    <cellStyle name="Percent 2 3 3 8 6" xfId="45325"/>
    <cellStyle name="Percent 2 3 3 8 7" xfId="45326"/>
    <cellStyle name="Percent 2 3 3 9" xfId="45327"/>
    <cellStyle name="Percent 2 3 3 9 2" xfId="45328"/>
    <cellStyle name="Percent 2 3 3 9 3" xfId="45329"/>
    <cellStyle name="Percent 2 3 4" xfId="45330"/>
    <cellStyle name="Percent 2 3 4 10" xfId="45331"/>
    <cellStyle name="Percent 2 3 4 11" xfId="45332"/>
    <cellStyle name="Percent 2 3 4 2" xfId="45333"/>
    <cellStyle name="Percent 2 3 4 2 2" xfId="45334"/>
    <cellStyle name="Percent 2 3 4 2 2 2" xfId="45335"/>
    <cellStyle name="Percent 2 3 4 2 2 2 2" xfId="45336"/>
    <cellStyle name="Percent 2 3 4 2 2 2 3" xfId="45337"/>
    <cellStyle name="Percent 2 3 4 2 2 3" xfId="45338"/>
    <cellStyle name="Percent 2 3 4 2 2 3 2" xfId="45339"/>
    <cellStyle name="Percent 2 3 4 2 2 3 3" xfId="45340"/>
    <cellStyle name="Percent 2 3 4 2 2 4" xfId="45341"/>
    <cellStyle name="Percent 2 3 4 2 2 4 2" xfId="45342"/>
    <cellStyle name="Percent 2 3 4 2 2 4 3" xfId="45343"/>
    <cellStyle name="Percent 2 3 4 2 2 5" xfId="45344"/>
    <cellStyle name="Percent 2 3 4 2 2 5 2" xfId="45345"/>
    <cellStyle name="Percent 2 3 4 2 2 5 3" xfId="45346"/>
    <cellStyle name="Percent 2 3 4 2 2 6" xfId="45347"/>
    <cellStyle name="Percent 2 3 4 2 2 7" xfId="45348"/>
    <cellStyle name="Percent 2 3 4 2 3" xfId="45349"/>
    <cellStyle name="Percent 2 3 4 2 3 2" xfId="45350"/>
    <cellStyle name="Percent 2 3 4 2 3 3" xfId="45351"/>
    <cellStyle name="Percent 2 3 4 2 4" xfId="45352"/>
    <cellStyle name="Percent 2 3 4 2 4 2" xfId="45353"/>
    <cellStyle name="Percent 2 3 4 2 4 3" xfId="45354"/>
    <cellStyle name="Percent 2 3 4 2 5" xfId="45355"/>
    <cellStyle name="Percent 2 3 4 2 5 2" xfId="45356"/>
    <cellStyle name="Percent 2 3 4 2 5 3" xfId="45357"/>
    <cellStyle name="Percent 2 3 4 2 6" xfId="45358"/>
    <cellStyle name="Percent 2 3 4 2 6 2" xfId="45359"/>
    <cellStyle name="Percent 2 3 4 2 6 3" xfId="45360"/>
    <cellStyle name="Percent 2 3 4 2 7" xfId="45361"/>
    <cellStyle name="Percent 2 3 4 2 8" xfId="45362"/>
    <cellStyle name="Percent 2 3 4 3" xfId="45363"/>
    <cellStyle name="Percent 2 3 4 3 2" xfId="45364"/>
    <cellStyle name="Percent 2 3 4 3 2 2" xfId="45365"/>
    <cellStyle name="Percent 2 3 4 3 2 3" xfId="45366"/>
    <cellStyle name="Percent 2 3 4 3 3" xfId="45367"/>
    <cellStyle name="Percent 2 3 4 3 3 2" xfId="45368"/>
    <cellStyle name="Percent 2 3 4 3 3 3" xfId="45369"/>
    <cellStyle name="Percent 2 3 4 3 4" xfId="45370"/>
    <cellStyle name="Percent 2 3 4 3 4 2" xfId="45371"/>
    <cellStyle name="Percent 2 3 4 3 4 3" xfId="45372"/>
    <cellStyle name="Percent 2 3 4 3 5" xfId="45373"/>
    <cellStyle name="Percent 2 3 4 3 5 2" xfId="45374"/>
    <cellStyle name="Percent 2 3 4 3 5 3" xfId="45375"/>
    <cellStyle name="Percent 2 3 4 3 6" xfId="45376"/>
    <cellStyle name="Percent 2 3 4 3 7" xfId="45377"/>
    <cellStyle name="Percent 2 3 4 4" xfId="45378"/>
    <cellStyle name="Percent 2 3 4 4 2" xfId="45379"/>
    <cellStyle name="Percent 2 3 4 4 2 2" xfId="45380"/>
    <cellStyle name="Percent 2 3 4 4 2 3" xfId="45381"/>
    <cellStyle name="Percent 2 3 4 4 3" xfId="45382"/>
    <cellStyle name="Percent 2 3 4 4 3 2" xfId="45383"/>
    <cellStyle name="Percent 2 3 4 4 3 3" xfId="45384"/>
    <cellStyle name="Percent 2 3 4 4 4" xfId="45385"/>
    <cellStyle name="Percent 2 3 4 4 4 2" xfId="45386"/>
    <cellStyle name="Percent 2 3 4 4 4 3" xfId="45387"/>
    <cellStyle name="Percent 2 3 4 4 5" xfId="45388"/>
    <cellStyle name="Percent 2 3 4 4 5 2" xfId="45389"/>
    <cellStyle name="Percent 2 3 4 4 5 3" xfId="45390"/>
    <cellStyle name="Percent 2 3 4 4 6" xfId="45391"/>
    <cellStyle name="Percent 2 3 4 4 7" xfId="45392"/>
    <cellStyle name="Percent 2 3 4 5" xfId="45393"/>
    <cellStyle name="Percent 2 3 4 5 2" xfId="45394"/>
    <cellStyle name="Percent 2 3 4 5 2 2" xfId="45395"/>
    <cellStyle name="Percent 2 3 4 5 2 3" xfId="45396"/>
    <cellStyle name="Percent 2 3 4 5 3" xfId="45397"/>
    <cellStyle name="Percent 2 3 4 5 3 2" xfId="45398"/>
    <cellStyle name="Percent 2 3 4 5 3 3" xfId="45399"/>
    <cellStyle name="Percent 2 3 4 5 4" xfId="45400"/>
    <cellStyle name="Percent 2 3 4 5 4 2" xfId="45401"/>
    <cellStyle name="Percent 2 3 4 5 4 3" xfId="45402"/>
    <cellStyle name="Percent 2 3 4 5 5" xfId="45403"/>
    <cellStyle name="Percent 2 3 4 5 5 2" xfId="45404"/>
    <cellStyle name="Percent 2 3 4 5 5 3" xfId="45405"/>
    <cellStyle name="Percent 2 3 4 5 6" xfId="45406"/>
    <cellStyle name="Percent 2 3 4 5 7" xfId="45407"/>
    <cellStyle name="Percent 2 3 4 6" xfId="45408"/>
    <cellStyle name="Percent 2 3 4 6 2" xfId="45409"/>
    <cellStyle name="Percent 2 3 4 6 3" xfId="45410"/>
    <cellStyle name="Percent 2 3 4 7" xfId="45411"/>
    <cellStyle name="Percent 2 3 4 7 2" xfId="45412"/>
    <cellStyle name="Percent 2 3 4 7 3" xfId="45413"/>
    <cellStyle name="Percent 2 3 4 8" xfId="45414"/>
    <cellStyle name="Percent 2 3 4 8 2" xfId="45415"/>
    <cellStyle name="Percent 2 3 4 8 3" xfId="45416"/>
    <cellStyle name="Percent 2 3 4 9" xfId="45417"/>
    <cellStyle name="Percent 2 3 4 9 2" xfId="45418"/>
    <cellStyle name="Percent 2 3 4 9 3" xfId="45419"/>
    <cellStyle name="Percent 2 3 5" xfId="45420"/>
    <cellStyle name="Percent 2 3 5 2" xfId="45421"/>
    <cellStyle name="Percent 2 3 5 2 2" xfId="45422"/>
    <cellStyle name="Percent 2 3 5 2 2 2" xfId="45423"/>
    <cellStyle name="Percent 2 3 5 2 2 3" xfId="45424"/>
    <cellStyle name="Percent 2 3 5 2 3" xfId="45425"/>
    <cellStyle name="Percent 2 3 5 2 3 2" xfId="45426"/>
    <cellStyle name="Percent 2 3 5 2 3 3" xfId="45427"/>
    <cellStyle name="Percent 2 3 5 2 4" xfId="45428"/>
    <cellStyle name="Percent 2 3 5 2 4 2" xfId="45429"/>
    <cellStyle name="Percent 2 3 5 2 4 3" xfId="45430"/>
    <cellStyle name="Percent 2 3 5 2 5" xfId="45431"/>
    <cellStyle name="Percent 2 3 5 2 5 2" xfId="45432"/>
    <cellStyle name="Percent 2 3 5 2 5 3" xfId="45433"/>
    <cellStyle name="Percent 2 3 5 2 6" xfId="45434"/>
    <cellStyle name="Percent 2 3 5 2 7" xfId="45435"/>
    <cellStyle name="Percent 2 3 5 3" xfId="45436"/>
    <cellStyle name="Percent 2 3 5 3 2" xfId="45437"/>
    <cellStyle name="Percent 2 3 5 3 3" xfId="45438"/>
    <cellStyle name="Percent 2 3 5 4" xfId="45439"/>
    <cellStyle name="Percent 2 3 5 4 2" xfId="45440"/>
    <cellStyle name="Percent 2 3 5 4 3" xfId="45441"/>
    <cellStyle name="Percent 2 3 5 5" xfId="45442"/>
    <cellStyle name="Percent 2 3 5 5 2" xfId="45443"/>
    <cellStyle name="Percent 2 3 5 5 3" xfId="45444"/>
    <cellStyle name="Percent 2 3 5 6" xfId="45445"/>
    <cellStyle name="Percent 2 3 5 6 2" xfId="45446"/>
    <cellStyle name="Percent 2 3 5 6 3" xfId="45447"/>
    <cellStyle name="Percent 2 3 5 7" xfId="45448"/>
    <cellStyle name="Percent 2 3 5 8" xfId="45449"/>
    <cellStyle name="Percent 2 3 6" xfId="45450"/>
    <cellStyle name="Percent 2 3 6 2" xfId="45451"/>
    <cellStyle name="Percent 2 3 6 2 2" xfId="45452"/>
    <cellStyle name="Percent 2 3 6 2 2 2" xfId="45453"/>
    <cellStyle name="Percent 2 3 6 2 2 3" xfId="45454"/>
    <cellStyle name="Percent 2 3 6 2 3" xfId="45455"/>
    <cellStyle name="Percent 2 3 6 2 3 2" xfId="45456"/>
    <cellStyle name="Percent 2 3 6 2 3 3" xfId="45457"/>
    <cellStyle name="Percent 2 3 6 2 4" xfId="45458"/>
    <cellStyle name="Percent 2 3 6 2 4 2" xfId="45459"/>
    <cellStyle name="Percent 2 3 6 2 4 3" xfId="45460"/>
    <cellStyle name="Percent 2 3 6 2 5" xfId="45461"/>
    <cellStyle name="Percent 2 3 6 2 5 2" xfId="45462"/>
    <cellStyle name="Percent 2 3 6 2 5 3" xfId="45463"/>
    <cellStyle name="Percent 2 3 6 2 6" xfId="45464"/>
    <cellStyle name="Percent 2 3 6 2 7" xfId="45465"/>
    <cellStyle name="Percent 2 3 6 3" xfId="45466"/>
    <cellStyle name="Percent 2 3 6 3 2" xfId="45467"/>
    <cellStyle name="Percent 2 3 6 3 3" xfId="45468"/>
    <cellStyle name="Percent 2 3 6 4" xfId="45469"/>
    <cellStyle name="Percent 2 3 6 4 2" xfId="45470"/>
    <cellStyle name="Percent 2 3 6 4 3" xfId="45471"/>
    <cellStyle name="Percent 2 3 6 5" xfId="45472"/>
    <cellStyle name="Percent 2 3 6 5 2" xfId="45473"/>
    <cellStyle name="Percent 2 3 6 5 3" xfId="45474"/>
    <cellStyle name="Percent 2 3 6 6" xfId="45475"/>
    <cellStyle name="Percent 2 3 6 6 2" xfId="45476"/>
    <cellStyle name="Percent 2 3 6 6 3" xfId="45477"/>
    <cellStyle name="Percent 2 3 6 7" xfId="45478"/>
    <cellStyle name="Percent 2 3 6 8" xfId="45479"/>
    <cellStyle name="Percent 2 3 7" xfId="45480"/>
    <cellStyle name="Percent 2 3 7 2" xfId="45481"/>
    <cellStyle name="Percent 2 3 7 2 2" xfId="45482"/>
    <cellStyle name="Percent 2 3 7 2 3" xfId="45483"/>
    <cellStyle name="Percent 2 3 7 3" xfId="45484"/>
    <cellStyle name="Percent 2 3 7 3 2" xfId="45485"/>
    <cellStyle name="Percent 2 3 7 3 3" xfId="45486"/>
    <cellStyle name="Percent 2 3 7 4" xfId="45487"/>
    <cellStyle name="Percent 2 3 7 4 2" xfId="45488"/>
    <cellStyle name="Percent 2 3 7 4 3" xfId="45489"/>
    <cellStyle name="Percent 2 3 7 5" xfId="45490"/>
    <cellStyle name="Percent 2 3 7 5 2" xfId="45491"/>
    <cellStyle name="Percent 2 3 7 5 3" xfId="45492"/>
    <cellStyle name="Percent 2 3 7 6" xfId="45493"/>
    <cellStyle name="Percent 2 3 7 7" xfId="45494"/>
    <cellStyle name="Percent 2 3 8" xfId="45495"/>
    <cellStyle name="Percent 2 3 8 2" xfId="45496"/>
    <cellStyle name="Percent 2 3 8 2 2" xfId="45497"/>
    <cellStyle name="Percent 2 3 8 2 3" xfId="45498"/>
    <cellStyle name="Percent 2 3 8 3" xfId="45499"/>
    <cellStyle name="Percent 2 3 8 3 2" xfId="45500"/>
    <cellStyle name="Percent 2 3 8 3 3" xfId="45501"/>
    <cellStyle name="Percent 2 3 8 4" xfId="45502"/>
    <cellStyle name="Percent 2 3 8 4 2" xfId="45503"/>
    <cellStyle name="Percent 2 3 8 4 3" xfId="45504"/>
    <cellStyle name="Percent 2 3 8 5" xfId="45505"/>
    <cellStyle name="Percent 2 3 8 5 2" xfId="45506"/>
    <cellStyle name="Percent 2 3 8 5 3" xfId="45507"/>
    <cellStyle name="Percent 2 3 8 6" xfId="45508"/>
    <cellStyle name="Percent 2 3 8 7" xfId="45509"/>
    <cellStyle name="Percent 2 3 9" xfId="45510"/>
    <cellStyle name="Percent 2 3 9 2" xfId="45511"/>
    <cellStyle name="Percent 2 3 9 2 2" xfId="45512"/>
    <cellStyle name="Percent 2 3 9 2 3" xfId="45513"/>
    <cellStyle name="Percent 2 3 9 3" xfId="45514"/>
    <cellStyle name="Percent 2 3 9 3 2" xfId="45515"/>
    <cellStyle name="Percent 2 3 9 3 3" xfId="45516"/>
    <cellStyle name="Percent 2 3 9 4" xfId="45517"/>
    <cellStyle name="Percent 2 3 9 4 2" xfId="45518"/>
    <cellStyle name="Percent 2 3 9 4 3" xfId="45519"/>
    <cellStyle name="Percent 2 3 9 5" xfId="45520"/>
    <cellStyle name="Percent 2 3 9 5 2" xfId="45521"/>
    <cellStyle name="Percent 2 3 9 5 3" xfId="45522"/>
    <cellStyle name="Percent 2 3 9 6" xfId="45523"/>
    <cellStyle name="Percent 2 3 9 7" xfId="45524"/>
    <cellStyle name="Percent 2 4" xfId="45525"/>
    <cellStyle name="Percent 2 4 10" xfId="45526"/>
    <cellStyle name="Percent 2 4 10 2" xfId="45527"/>
    <cellStyle name="Percent 2 4 10 3" xfId="45528"/>
    <cellStyle name="Percent 2 4 11" xfId="45529"/>
    <cellStyle name="Percent 2 4 11 2" xfId="45530"/>
    <cellStyle name="Percent 2 4 11 3" xfId="45531"/>
    <cellStyle name="Percent 2 4 12" xfId="45532"/>
    <cellStyle name="Percent 2 4 12 2" xfId="45533"/>
    <cellStyle name="Percent 2 4 12 3" xfId="45534"/>
    <cellStyle name="Percent 2 4 13" xfId="45535"/>
    <cellStyle name="Percent 2 4 13 2" xfId="45536"/>
    <cellStyle name="Percent 2 4 13 3" xfId="45537"/>
    <cellStyle name="Percent 2 4 14" xfId="45538"/>
    <cellStyle name="Percent 2 4 15" xfId="45539"/>
    <cellStyle name="Percent 2 4 2" xfId="45540"/>
    <cellStyle name="Percent 2 4 2 10" xfId="45541"/>
    <cellStyle name="Percent 2 4 2 10 2" xfId="45542"/>
    <cellStyle name="Percent 2 4 2 10 3" xfId="45543"/>
    <cellStyle name="Percent 2 4 2 11" xfId="45544"/>
    <cellStyle name="Percent 2 4 2 11 2" xfId="45545"/>
    <cellStyle name="Percent 2 4 2 11 3" xfId="45546"/>
    <cellStyle name="Percent 2 4 2 12" xfId="45547"/>
    <cellStyle name="Percent 2 4 2 12 2" xfId="45548"/>
    <cellStyle name="Percent 2 4 2 12 3" xfId="45549"/>
    <cellStyle name="Percent 2 4 2 13" xfId="45550"/>
    <cellStyle name="Percent 2 4 2 14" xfId="45551"/>
    <cellStyle name="Percent 2 4 2 2" xfId="45552"/>
    <cellStyle name="Percent 2 4 2 2 10" xfId="45553"/>
    <cellStyle name="Percent 2 4 2 2 11" xfId="45554"/>
    <cellStyle name="Percent 2 4 2 2 2" xfId="45555"/>
    <cellStyle name="Percent 2 4 2 2 2 2" xfId="45556"/>
    <cellStyle name="Percent 2 4 2 2 2 2 2" xfId="45557"/>
    <cellStyle name="Percent 2 4 2 2 2 2 2 2" xfId="45558"/>
    <cellStyle name="Percent 2 4 2 2 2 2 2 3" xfId="45559"/>
    <cellStyle name="Percent 2 4 2 2 2 2 3" xfId="45560"/>
    <cellStyle name="Percent 2 4 2 2 2 2 3 2" xfId="45561"/>
    <cellStyle name="Percent 2 4 2 2 2 2 3 3" xfId="45562"/>
    <cellStyle name="Percent 2 4 2 2 2 2 4" xfId="45563"/>
    <cellStyle name="Percent 2 4 2 2 2 2 4 2" xfId="45564"/>
    <cellStyle name="Percent 2 4 2 2 2 2 4 3" xfId="45565"/>
    <cellStyle name="Percent 2 4 2 2 2 2 5" xfId="45566"/>
    <cellStyle name="Percent 2 4 2 2 2 2 5 2" xfId="45567"/>
    <cellStyle name="Percent 2 4 2 2 2 2 5 3" xfId="45568"/>
    <cellStyle name="Percent 2 4 2 2 2 2 6" xfId="45569"/>
    <cellStyle name="Percent 2 4 2 2 2 2 7" xfId="45570"/>
    <cellStyle name="Percent 2 4 2 2 2 3" xfId="45571"/>
    <cellStyle name="Percent 2 4 2 2 2 3 2" xfId="45572"/>
    <cellStyle name="Percent 2 4 2 2 2 3 3" xfId="45573"/>
    <cellStyle name="Percent 2 4 2 2 2 4" xfId="45574"/>
    <cellStyle name="Percent 2 4 2 2 2 4 2" xfId="45575"/>
    <cellStyle name="Percent 2 4 2 2 2 4 3" xfId="45576"/>
    <cellStyle name="Percent 2 4 2 2 2 5" xfId="45577"/>
    <cellStyle name="Percent 2 4 2 2 2 5 2" xfId="45578"/>
    <cellStyle name="Percent 2 4 2 2 2 5 3" xfId="45579"/>
    <cellStyle name="Percent 2 4 2 2 2 6" xfId="45580"/>
    <cellStyle name="Percent 2 4 2 2 2 6 2" xfId="45581"/>
    <cellStyle name="Percent 2 4 2 2 2 6 3" xfId="45582"/>
    <cellStyle name="Percent 2 4 2 2 2 7" xfId="45583"/>
    <cellStyle name="Percent 2 4 2 2 2 8" xfId="45584"/>
    <cellStyle name="Percent 2 4 2 2 3" xfId="45585"/>
    <cellStyle name="Percent 2 4 2 2 3 2" xfId="45586"/>
    <cellStyle name="Percent 2 4 2 2 3 2 2" xfId="45587"/>
    <cellStyle name="Percent 2 4 2 2 3 2 3" xfId="45588"/>
    <cellStyle name="Percent 2 4 2 2 3 3" xfId="45589"/>
    <cellStyle name="Percent 2 4 2 2 3 3 2" xfId="45590"/>
    <cellStyle name="Percent 2 4 2 2 3 3 3" xfId="45591"/>
    <cellStyle name="Percent 2 4 2 2 3 4" xfId="45592"/>
    <cellStyle name="Percent 2 4 2 2 3 4 2" xfId="45593"/>
    <cellStyle name="Percent 2 4 2 2 3 4 3" xfId="45594"/>
    <cellStyle name="Percent 2 4 2 2 3 5" xfId="45595"/>
    <cellStyle name="Percent 2 4 2 2 3 5 2" xfId="45596"/>
    <cellStyle name="Percent 2 4 2 2 3 5 3" xfId="45597"/>
    <cellStyle name="Percent 2 4 2 2 3 6" xfId="45598"/>
    <cellStyle name="Percent 2 4 2 2 3 7" xfId="45599"/>
    <cellStyle name="Percent 2 4 2 2 4" xfId="45600"/>
    <cellStyle name="Percent 2 4 2 2 4 2" xfId="45601"/>
    <cellStyle name="Percent 2 4 2 2 4 2 2" xfId="45602"/>
    <cellStyle name="Percent 2 4 2 2 4 2 3" xfId="45603"/>
    <cellStyle name="Percent 2 4 2 2 4 3" xfId="45604"/>
    <cellStyle name="Percent 2 4 2 2 4 3 2" xfId="45605"/>
    <cellStyle name="Percent 2 4 2 2 4 3 3" xfId="45606"/>
    <cellStyle name="Percent 2 4 2 2 4 4" xfId="45607"/>
    <cellStyle name="Percent 2 4 2 2 4 4 2" xfId="45608"/>
    <cellStyle name="Percent 2 4 2 2 4 4 3" xfId="45609"/>
    <cellStyle name="Percent 2 4 2 2 4 5" xfId="45610"/>
    <cellStyle name="Percent 2 4 2 2 4 5 2" xfId="45611"/>
    <cellStyle name="Percent 2 4 2 2 4 5 3" xfId="45612"/>
    <cellStyle name="Percent 2 4 2 2 4 6" xfId="45613"/>
    <cellStyle name="Percent 2 4 2 2 4 7" xfId="45614"/>
    <cellStyle name="Percent 2 4 2 2 5" xfId="45615"/>
    <cellStyle name="Percent 2 4 2 2 5 2" xfId="45616"/>
    <cellStyle name="Percent 2 4 2 2 5 2 2" xfId="45617"/>
    <cellStyle name="Percent 2 4 2 2 5 2 3" xfId="45618"/>
    <cellStyle name="Percent 2 4 2 2 5 3" xfId="45619"/>
    <cellStyle name="Percent 2 4 2 2 5 3 2" xfId="45620"/>
    <cellStyle name="Percent 2 4 2 2 5 3 3" xfId="45621"/>
    <cellStyle name="Percent 2 4 2 2 5 4" xfId="45622"/>
    <cellStyle name="Percent 2 4 2 2 5 4 2" xfId="45623"/>
    <cellStyle name="Percent 2 4 2 2 5 4 3" xfId="45624"/>
    <cellStyle name="Percent 2 4 2 2 5 5" xfId="45625"/>
    <cellStyle name="Percent 2 4 2 2 5 5 2" xfId="45626"/>
    <cellStyle name="Percent 2 4 2 2 5 5 3" xfId="45627"/>
    <cellStyle name="Percent 2 4 2 2 5 6" xfId="45628"/>
    <cellStyle name="Percent 2 4 2 2 5 7" xfId="45629"/>
    <cellStyle name="Percent 2 4 2 2 6" xfId="45630"/>
    <cellStyle name="Percent 2 4 2 2 6 2" xfId="45631"/>
    <cellStyle name="Percent 2 4 2 2 6 3" xfId="45632"/>
    <cellStyle name="Percent 2 4 2 2 7" xfId="45633"/>
    <cellStyle name="Percent 2 4 2 2 7 2" xfId="45634"/>
    <cellStyle name="Percent 2 4 2 2 7 3" xfId="45635"/>
    <cellStyle name="Percent 2 4 2 2 8" xfId="45636"/>
    <cellStyle name="Percent 2 4 2 2 8 2" xfId="45637"/>
    <cellStyle name="Percent 2 4 2 2 8 3" xfId="45638"/>
    <cellStyle name="Percent 2 4 2 2 9" xfId="45639"/>
    <cellStyle name="Percent 2 4 2 2 9 2" xfId="45640"/>
    <cellStyle name="Percent 2 4 2 2 9 3" xfId="45641"/>
    <cellStyle name="Percent 2 4 2 3" xfId="45642"/>
    <cellStyle name="Percent 2 4 2 3 2" xfId="45643"/>
    <cellStyle name="Percent 2 4 2 3 2 2" xfId="45644"/>
    <cellStyle name="Percent 2 4 2 3 2 2 2" xfId="45645"/>
    <cellStyle name="Percent 2 4 2 3 2 2 3" xfId="45646"/>
    <cellStyle name="Percent 2 4 2 3 2 3" xfId="45647"/>
    <cellStyle name="Percent 2 4 2 3 2 3 2" xfId="45648"/>
    <cellStyle name="Percent 2 4 2 3 2 3 3" xfId="45649"/>
    <cellStyle name="Percent 2 4 2 3 2 4" xfId="45650"/>
    <cellStyle name="Percent 2 4 2 3 2 4 2" xfId="45651"/>
    <cellStyle name="Percent 2 4 2 3 2 4 3" xfId="45652"/>
    <cellStyle name="Percent 2 4 2 3 2 5" xfId="45653"/>
    <cellStyle name="Percent 2 4 2 3 2 5 2" xfId="45654"/>
    <cellStyle name="Percent 2 4 2 3 2 5 3" xfId="45655"/>
    <cellStyle name="Percent 2 4 2 3 2 6" xfId="45656"/>
    <cellStyle name="Percent 2 4 2 3 2 7" xfId="45657"/>
    <cellStyle name="Percent 2 4 2 3 3" xfId="45658"/>
    <cellStyle name="Percent 2 4 2 3 3 2" xfId="45659"/>
    <cellStyle name="Percent 2 4 2 3 3 3" xfId="45660"/>
    <cellStyle name="Percent 2 4 2 3 4" xfId="45661"/>
    <cellStyle name="Percent 2 4 2 3 4 2" xfId="45662"/>
    <cellStyle name="Percent 2 4 2 3 4 3" xfId="45663"/>
    <cellStyle name="Percent 2 4 2 3 5" xfId="45664"/>
    <cellStyle name="Percent 2 4 2 3 5 2" xfId="45665"/>
    <cellStyle name="Percent 2 4 2 3 5 3" xfId="45666"/>
    <cellStyle name="Percent 2 4 2 3 6" xfId="45667"/>
    <cellStyle name="Percent 2 4 2 3 6 2" xfId="45668"/>
    <cellStyle name="Percent 2 4 2 3 6 3" xfId="45669"/>
    <cellStyle name="Percent 2 4 2 3 7" xfId="45670"/>
    <cellStyle name="Percent 2 4 2 3 8" xfId="45671"/>
    <cellStyle name="Percent 2 4 2 4" xfId="45672"/>
    <cellStyle name="Percent 2 4 2 4 2" xfId="45673"/>
    <cellStyle name="Percent 2 4 2 4 2 2" xfId="45674"/>
    <cellStyle name="Percent 2 4 2 4 2 2 2" xfId="45675"/>
    <cellStyle name="Percent 2 4 2 4 2 2 3" xfId="45676"/>
    <cellStyle name="Percent 2 4 2 4 2 3" xfId="45677"/>
    <cellStyle name="Percent 2 4 2 4 2 3 2" xfId="45678"/>
    <cellStyle name="Percent 2 4 2 4 2 3 3" xfId="45679"/>
    <cellStyle name="Percent 2 4 2 4 2 4" xfId="45680"/>
    <cellStyle name="Percent 2 4 2 4 2 4 2" xfId="45681"/>
    <cellStyle name="Percent 2 4 2 4 2 4 3" xfId="45682"/>
    <cellStyle name="Percent 2 4 2 4 2 5" xfId="45683"/>
    <cellStyle name="Percent 2 4 2 4 2 5 2" xfId="45684"/>
    <cellStyle name="Percent 2 4 2 4 2 5 3" xfId="45685"/>
    <cellStyle name="Percent 2 4 2 4 2 6" xfId="45686"/>
    <cellStyle name="Percent 2 4 2 4 2 7" xfId="45687"/>
    <cellStyle name="Percent 2 4 2 4 3" xfId="45688"/>
    <cellStyle name="Percent 2 4 2 4 3 2" xfId="45689"/>
    <cellStyle name="Percent 2 4 2 4 3 3" xfId="45690"/>
    <cellStyle name="Percent 2 4 2 4 4" xfId="45691"/>
    <cellStyle name="Percent 2 4 2 4 4 2" xfId="45692"/>
    <cellStyle name="Percent 2 4 2 4 4 3" xfId="45693"/>
    <cellStyle name="Percent 2 4 2 4 5" xfId="45694"/>
    <cellStyle name="Percent 2 4 2 4 5 2" xfId="45695"/>
    <cellStyle name="Percent 2 4 2 4 5 3" xfId="45696"/>
    <cellStyle name="Percent 2 4 2 4 6" xfId="45697"/>
    <cellStyle name="Percent 2 4 2 4 6 2" xfId="45698"/>
    <cellStyle name="Percent 2 4 2 4 6 3" xfId="45699"/>
    <cellStyle name="Percent 2 4 2 4 7" xfId="45700"/>
    <cellStyle name="Percent 2 4 2 4 8" xfId="45701"/>
    <cellStyle name="Percent 2 4 2 5" xfId="45702"/>
    <cellStyle name="Percent 2 4 2 5 2" xfId="45703"/>
    <cellStyle name="Percent 2 4 2 5 2 2" xfId="45704"/>
    <cellStyle name="Percent 2 4 2 5 2 3" xfId="45705"/>
    <cellStyle name="Percent 2 4 2 5 3" xfId="45706"/>
    <cellStyle name="Percent 2 4 2 5 3 2" xfId="45707"/>
    <cellStyle name="Percent 2 4 2 5 3 3" xfId="45708"/>
    <cellStyle name="Percent 2 4 2 5 4" xfId="45709"/>
    <cellStyle name="Percent 2 4 2 5 4 2" xfId="45710"/>
    <cellStyle name="Percent 2 4 2 5 4 3" xfId="45711"/>
    <cellStyle name="Percent 2 4 2 5 5" xfId="45712"/>
    <cellStyle name="Percent 2 4 2 5 5 2" xfId="45713"/>
    <cellStyle name="Percent 2 4 2 5 5 3" xfId="45714"/>
    <cellStyle name="Percent 2 4 2 5 6" xfId="45715"/>
    <cellStyle name="Percent 2 4 2 5 7" xfId="45716"/>
    <cellStyle name="Percent 2 4 2 6" xfId="45717"/>
    <cellStyle name="Percent 2 4 2 6 2" xfId="45718"/>
    <cellStyle name="Percent 2 4 2 6 2 2" xfId="45719"/>
    <cellStyle name="Percent 2 4 2 6 2 3" xfId="45720"/>
    <cellStyle name="Percent 2 4 2 6 3" xfId="45721"/>
    <cellStyle name="Percent 2 4 2 6 3 2" xfId="45722"/>
    <cellStyle name="Percent 2 4 2 6 3 3" xfId="45723"/>
    <cellStyle name="Percent 2 4 2 6 4" xfId="45724"/>
    <cellStyle name="Percent 2 4 2 6 4 2" xfId="45725"/>
    <cellStyle name="Percent 2 4 2 6 4 3" xfId="45726"/>
    <cellStyle name="Percent 2 4 2 6 5" xfId="45727"/>
    <cellStyle name="Percent 2 4 2 6 5 2" xfId="45728"/>
    <cellStyle name="Percent 2 4 2 6 5 3" xfId="45729"/>
    <cellStyle name="Percent 2 4 2 6 6" xfId="45730"/>
    <cellStyle name="Percent 2 4 2 6 7" xfId="45731"/>
    <cellStyle name="Percent 2 4 2 7" xfId="45732"/>
    <cellStyle name="Percent 2 4 2 7 2" xfId="45733"/>
    <cellStyle name="Percent 2 4 2 7 2 2" xfId="45734"/>
    <cellStyle name="Percent 2 4 2 7 2 3" xfId="45735"/>
    <cellStyle name="Percent 2 4 2 7 3" xfId="45736"/>
    <cellStyle name="Percent 2 4 2 7 3 2" xfId="45737"/>
    <cellStyle name="Percent 2 4 2 7 3 3" xfId="45738"/>
    <cellStyle name="Percent 2 4 2 7 4" xfId="45739"/>
    <cellStyle name="Percent 2 4 2 7 4 2" xfId="45740"/>
    <cellStyle name="Percent 2 4 2 7 4 3" xfId="45741"/>
    <cellStyle name="Percent 2 4 2 7 5" xfId="45742"/>
    <cellStyle name="Percent 2 4 2 7 5 2" xfId="45743"/>
    <cellStyle name="Percent 2 4 2 7 5 3" xfId="45744"/>
    <cellStyle name="Percent 2 4 2 7 6" xfId="45745"/>
    <cellStyle name="Percent 2 4 2 7 7" xfId="45746"/>
    <cellStyle name="Percent 2 4 2 8" xfId="45747"/>
    <cellStyle name="Percent 2 4 2 8 2" xfId="45748"/>
    <cellStyle name="Percent 2 4 2 8 2 2" xfId="45749"/>
    <cellStyle name="Percent 2 4 2 8 2 3" xfId="45750"/>
    <cellStyle name="Percent 2 4 2 8 3" xfId="45751"/>
    <cellStyle name="Percent 2 4 2 8 3 2" xfId="45752"/>
    <cellStyle name="Percent 2 4 2 8 3 3" xfId="45753"/>
    <cellStyle name="Percent 2 4 2 8 4" xfId="45754"/>
    <cellStyle name="Percent 2 4 2 8 4 2" xfId="45755"/>
    <cellStyle name="Percent 2 4 2 8 4 3" xfId="45756"/>
    <cellStyle name="Percent 2 4 2 8 5" xfId="45757"/>
    <cellStyle name="Percent 2 4 2 8 5 2" xfId="45758"/>
    <cellStyle name="Percent 2 4 2 8 5 3" xfId="45759"/>
    <cellStyle name="Percent 2 4 2 8 6" xfId="45760"/>
    <cellStyle name="Percent 2 4 2 8 7" xfId="45761"/>
    <cellStyle name="Percent 2 4 2 9" xfId="45762"/>
    <cellStyle name="Percent 2 4 2 9 2" xfId="45763"/>
    <cellStyle name="Percent 2 4 2 9 3" xfId="45764"/>
    <cellStyle name="Percent 2 4 3" xfId="45765"/>
    <cellStyle name="Percent 2 4 3 10" xfId="45766"/>
    <cellStyle name="Percent 2 4 3 11" xfId="45767"/>
    <cellStyle name="Percent 2 4 3 2" xfId="45768"/>
    <cellStyle name="Percent 2 4 3 2 2" xfId="45769"/>
    <cellStyle name="Percent 2 4 3 2 2 2" xfId="45770"/>
    <cellStyle name="Percent 2 4 3 2 2 2 2" xfId="45771"/>
    <cellStyle name="Percent 2 4 3 2 2 2 3" xfId="45772"/>
    <cellStyle name="Percent 2 4 3 2 2 3" xfId="45773"/>
    <cellStyle name="Percent 2 4 3 2 2 3 2" xfId="45774"/>
    <cellStyle name="Percent 2 4 3 2 2 3 3" xfId="45775"/>
    <cellStyle name="Percent 2 4 3 2 2 4" xfId="45776"/>
    <cellStyle name="Percent 2 4 3 2 2 4 2" xfId="45777"/>
    <cellStyle name="Percent 2 4 3 2 2 4 3" xfId="45778"/>
    <cellStyle name="Percent 2 4 3 2 2 5" xfId="45779"/>
    <cellStyle name="Percent 2 4 3 2 2 5 2" xfId="45780"/>
    <cellStyle name="Percent 2 4 3 2 2 5 3" xfId="45781"/>
    <cellStyle name="Percent 2 4 3 2 2 6" xfId="45782"/>
    <cellStyle name="Percent 2 4 3 2 2 7" xfId="45783"/>
    <cellStyle name="Percent 2 4 3 2 3" xfId="45784"/>
    <cellStyle name="Percent 2 4 3 2 3 2" xfId="45785"/>
    <cellStyle name="Percent 2 4 3 2 3 3" xfId="45786"/>
    <cellStyle name="Percent 2 4 3 2 4" xfId="45787"/>
    <cellStyle name="Percent 2 4 3 2 4 2" xfId="45788"/>
    <cellStyle name="Percent 2 4 3 2 4 3" xfId="45789"/>
    <cellStyle name="Percent 2 4 3 2 5" xfId="45790"/>
    <cellStyle name="Percent 2 4 3 2 5 2" xfId="45791"/>
    <cellStyle name="Percent 2 4 3 2 5 3" xfId="45792"/>
    <cellStyle name="Percent 2 4 3 2 6" xfId="45793"/>
    <cellStyle name="Percent 2 4 3 2 6 2" xfId="45794"/>
    <cellStyle name="Percent 2 4 3 2 6 3" xfId="45795"/>
    <cellStyle name="Percent 2 4 3 2 7" xfId="45796"/>
    <cellStyle name="Percent 2 4 3 2 8" xfId="45797"/>
    <cellStyle name="Percent 2 4 3 3" xfId="45798"/>
    <cellStyle name="Percent 2 4 3 3 2" xfId="45799"/>
    <cellStyle name="Percent 2 4 3 3 2 2" xfId="45800"/>
    <cellStyle name="Percent 2 4 3 3 2 3" xfId="45801"/>
    <cellStyle name="Percent 2 4 3 3 3" xfId="45802"/>
    <cellStyle name="Percent 2 4 3 3 3 2" xfId="45803"/>
    <cellStyle name="Percent 2 4 3 3 3 3" xfId="45804"/>
    <cellStyle name="Percent 2 4 3 3 4" xfId="45805"/>
    <cellStyle name="Percent 2 4 3 3 4 2" xfId="45806"/>
    <cellStyle name="Percent 2 4 3 3 4 3" xfId="45807"/>
    <cellStyle name="Percent 2 4 3 3 5" xfId="45808"/>
    <cellStyle name="Percent 2 4 3 3 5 2" xfId="45809"/>
    <cellStyle name="Percent 2 4 3 3 5 3" xfId="45810"/>
    <cellStyle name="Percent 2 4 3 3 6" xfId="45811"/>
    <cellStyle name="Percent 2 4 3 3 7" xfId="45812"/>
    <cellStyle name="Percent 2 4 3 4" xfId="45813"/>
    <cellStyle name="Percent 2 4 3 4 2" xfId="45814"/>
    <cellStyle name="Percent 2 4 3 4 2 2" xfId="45815"/>
    <cellStyle name="Percent 2 4 3 4 2 3" xfId="45816"/>
    <cellStyle name="Percent 2 4 3 4 3" xfId="45817"/>
    <cellStyle name="Percent 2 4 3 4 3 2" xfId="45818"/>
    <cellStyle name="Percent 2 4 3 4 3 3" xfId="45819"/>
    <cellStyle name="Percent 2 4 3 4 4" xfId="45820"/>
    <cellStyle name="Percent 2 4 3 4 4 2" xfId="45821"/>
    <cellStyle name="Percent 2 4 3 4 4 3" xfId="45822"/>
    <cellStyle name="Percent 2 4 3 4 5" xfId="45823"/>
    <cellStyle name="Percent 2 4 3 4 5 2" xfId="45824"/>
    <cellStyle name="Percent 2 4 3 4 5 3" xfId="45825"/>
    <cellStyle name="Percent 2 4 3 4 6" xfId="45826"/>
    <cellStyle name="Percent 2 4 3 4 7" xfId="45827"/>
    <cellStyle name="Percent 2 4 3 5" xfId="45828"/>
    <cellStyle name="Percent 2 4 3 5 2" xfId="45829"/>
    <cellStyle name="Percent 2 4 3 5 2 2" xfId="45830"/>
    <cellStyle name="Percent 2 4 3 5 2 3" xfId="45831"/>
    <cellStyle name="Percent 2 4 3 5 3" xfId="45832"/>
    <cellStyle name="Percent 2 4 3 5 3 2" xfId="45833"/>
    <cellStyle name="Percent 2 4 3 5 3 3" xfId="45834"/>
    <cellStyle name="Percent 2 4 3 5 4" xfId="45835"/>
    <cellStyle name="Percent 2 4 3 5 4 2" xfId="45836"/>
    <cellStyle name="Percent 2 4 3 5 4 3" xfId="45837"/>
    <cellStyle name="Percent 2 4 3 5 5" xfId="45838"/>
    <cellStyle name="Percent 2 4 3 5 5 2" xfId="45839"/>
    <cellStyle name="Percent 2 4 3 5 5 3" xfId="45840"/>
    <cellStyle name="Percent 2 4 3 5 6" xfId="45841"/>
    <cellStyle name="Percent 2 4 3 5 7" xfId="45842"/>
    <cellStyle name="Percent 2 4 3 6" xfId="45843"/>
    <cellStyle name="Percent 2 4 3 6 2" xfId="45844"/>
    <cellStyle name="Percent 2 4 3 6 3" xfId="45845"/>
    <cellStyle name="Percent 2 4 3 7" xfId="45846"/>
    <cellStyle name="Percent 2 4 3 7 2" xfId="45847"/>
    <cellStyle name="Percent 2 4 3 7 3" xfId="45848"/>
    <cellStyle name="Percent 2 4 3 8" xfId="45849"/>
    <cellStyle name="Percent 2 4 3 8 2" xfId="45850"/>
    <cellStyle name="Percent 2 4 3 8 3" xfId="45851"/>
    <cellStyle name="Percent 2 4 3 9" xfId="45852"/>
    <cellStyle name="Percent 2 4 3 9 2" xfId="45853"/>
    <cellStyle name="Percent 2 4 3 9 3" xfId="45854"/>
    <cellStyle name="Percent 2 4 4" xfId="45855"/>
    <cellStyle name="Percent 2 4 4 2" xfId="45856"/>
    <cellStyle name="Percent 2 4 4 2 2" xfId="45857"/>
    <cellStyle name="Percent 2 4 4 2 2 2" xfId="45858"/>
    <cellStyle name="Percent 2 4 4 2 2 3" xfId="45859"/>
    <cellStyle name="Percent 2 4 4 2 3" xfId="45860"/>
    <cellStyle name="Percent 2 4 4 2 3 2" xfId="45861"/>
    <cellStyle name="Percent 2 4 4 2 3 3" xfId="45862"/>
    <cellStyle name="Percent 2 4 4 2 4" xfId="45863"/>
    <cellStyle name="Percent 2 4 4 2 4 2" xfId="45864"/>
    <cellStyle name="Percent 2 4 4 2 4 3" xfId="45865"/>
    <cellStyle name="Percent 2 4 4 2 5" xfId="45866"/>
    <cellStyle name="Percent 2 4 4 2 5 2" xfId="45867"/>
    <cellStyle name="Percent 2 4 4 2 5 3" xfId="45868"/>
    <cellStyle name="Percent 2 4 4 2 6" xfId="45869"/>
    <cellStyle name="Percent 2 4 4 2 7" xfId="45870"/>
    <cellStyle name="Percent 2 4 4 3" xfId="45871"/>
    <cellStyle name="Percent 2 4 4 3 2" xfId="45872"/>
    <cellStyle name="Percent 2 4 4 3 3" xfId="45873"/>
    <cellStyle name="Percent 2 4 4 4" xfId="45874"/>
    <cellStyle name="Percent 2 4 4 4 2" xfId="45875"/>
    <cellStyle name="Percent 2 4 4 4 3" xfId="45876"/>
    <cellStyle name="Percent 2 4 4 5" xfId="45877"/>
    <cellStyle name="Percent 2 4 4 5 2" xfId="45878"/>
    <cellStyle name="Percent 2 4 4 5 3" xfId="45879"/>
    <cellStyle name="Percent 2 4 4 6" xfId="45880"/>
    <cellStyle name="Percent 2 4 4 6 2" xfId="45881"/>
    <cellStyle name="Percent 2 4 4 6 3" xfId="45882"/>
    <cellStyle name="Percent 2 4 4 7" xfId="45883"/>
    <cellStyle name="Percent 2 4 4 8" xfId="45884"/>
    <cellStyle name="Percent 2 4 5" xfId="45885"/>
    <cellStyle name="Percent 2 4 5 2" xfId="45886"/>
    <cellStyle name="Percent 2 4 5 2 2" xfId="45887"/>
    <cellStyle name="Percent 2 4 5 2 2 2" xfId="45888"/>
    <cellStyle name="Percent 2 4 5 2 2 3" xfId="45889"/>
    <cellStyle name="Percent 2 4 5 2 3" xfId="45890"/>
    <cellStyle name="Percent 2 4 5 2 3 2" xfId="45891"/>
    <cellStyle name="Percent 2 4 5 2 3 3" xfId="45892"/>
    <cellStyle name="Percent 2 4 5 2 4" xfId="45893"/>
    <cellStyle name="Percent 2 4 5 2 4 2" xfId="45894"/>
    <cellStyle name="Percent 2 4 5 2 4 3" xfId="45895"/>
    <cellStyle name="Percent 2 4 5 2 5" xfId="45896"/>
    <cellStyle name="Percent 2 4 5 2 5 2" xfId="45897"/>
    <cellStyle name="Percent 2 4 5 2 5 3" xfId="45898"/>
    <cellStyle name="Percent 2 4 5 2 6" xfId="45899"/>
    <cellStyle name="Percent 2 4 5 2 7" xfId="45900"/>
    <cellStyle name="Percent 2 4 5 3" xfId="45901"/>
    <cellStyle name="Percent 2 4 5 3 2" xfId="45902"/>
    <cellStyle name="Percent 2 4 5 3 3" xfId="45903"/>
    <cellStyle name="Percent 2 4 5 4" xfId="45904"/>
    <cellStyle name="Percent 2 4 5 4 2" xfId="45905"/>
    <cellStyle name="Percent 2 4 5 4 3" xfId="45906"/>
    <cellStyle name="Percent 2 4 5 5" xfId="45907"/>
    <cellStyle name="Percent 2 4 5 5 2" xfId="45908"/>
    <cellStyle name="Percent 2 4 5 5 3" xfId="45909"/>
    <cellStyle name="Percent 2 4 5 6" xfId="45910"/>
    <cellStyle name="Percent 2 4 5 6 2" xfId="45911"/>
    <cellStyle name="Percent 2 4 5 6 3" xfId="45912"/>
    <cellStyle name="Percent 2 4 5 7" xfId="45913"/>
    <cellStyle name="Percent 2 4 5 8" xfId="45914"/>
    <cellStyle name="Percent 2 4 6" xfId="45915"/>
    <cellStyle name="Percent 2 4 6 2" xfId="45916"/>
    <cellStyle name="Percent 2 4 6 2 2" xfId="45917"/>
    <cellStyle name="Percent 2 4 6 2 3" xfId="45918"/>
    <cellStyle name="Percent 2 4 6 3" xfId="45919"/>
    <cellStyle name="Percent 2 4 6 3 2" xfId="45920"/>
    <cellStyle name="Percent 2 4 6 3 3" xfId="45921"/>
    <cellStyle name="Percent 2 4 6 4" xfId="45922"/>
    <cellStyle name="Percent 2 4 6 4 2" xfId="45923"/>
    <cellStyle name="Percent 2 4 6 4 3" xfId="45924"/>
    <cellStyle name="Percent 2 4 6 5" xfId="45925"/>
    <cellStyle name="Percent 2 4 6 5 2" xfId="45926"/>
    <cellStyle name="Percent 2 4 6 5 3" xfId="45927"/>
    <cellStyle name="Percent 2 4 6 6" xfId="45928"/>
    <cellStyle name="Percent 2 4 6 7" xfId="45929"/>
    <cellStyle name="Percent 2 4 7" xfId="45930"/>
    <cellStyle name="Percent 2 4 7 2" xfId="45931"/>
    <cellStyle name="Percent 2 4 7 2 2" xfId="45932"/>
    <cellStyle name="Percent 2 4 7 2 3" xfId="45933"/>
    <cellStyle name="Percent 2 4 7 3" xfId="45934"/>
    <cellStyle name="Percent 2 4 7 3 2" xfId="45935"/>
    <cellStyle name="Percent 2 4 7 3 3" xfId="45936"/>
    <cellStyle name="Percent 2 4 7 4" xfId="45937"/>
    <cellStyle name="Percent 2 4 7 4 2" xfId="45938"/>
    <cellStyle name="Percent 2 4 7 4 3" xfId="45939"/>
    <cellStyle name="Percent 2 4 7 5" xfId="45940"/>
    <cellStyle name="Percent 2 4 7 5 2" xfId="45941"/>
    <cellStyle name="Percent 2 4 7 5 3" xfId="45942"/>
    <cellStyle name="Percent 2 4 7 6" xfId="45943"/>
    <cellStyle name="Percent 2 4 7 7" xfId="45944"/>
    <cellStyle name="Percent 2 4 8" xfId="45945"/>
    <cellStyle name="Percent 2 4 8 2" xfId="45946"/>
    <cellStyle name="Percent 2 4 8 2 2" xfId="45947"/>
    <cellStyle name="Percent 2 4 8 2 3" xfId="45948"/>
    <cellStyle name="Percent 2 4 8 3" xfId="45949"/>
    <cellStyle name="Percent 2 4 8 3 2" xfId="45950"/>
    <cellStyle name="Percent 2 4 8 3 3" xfId="45951"/>
    <cellStyle name="Percent 2 4 8 4" xfId="45952"/>
    <cellStyle name="Percent 2 4 8 4 2" xfId="45953"/>
    <cellStyle name="Percent 2 4 8 4 3" xfId="45954"/>
    <cellStyle name="Percent 2 4 8 5" xfId="45955"/>
    <cellStyle name="Percent 2 4 8 5 2" xfId="45956"/>
    <cellStyle name="Percent 2 4 8 5 3" xfId="45957"/>
    <cellStyle name="Percent 2 4 8 6" xfId="45958"/>
    <cellStyle name="Percent 2 4 8 7" xfId="45959"/>
    <cellStyle name="Percent 2 4 9" xfId="45960"/>
    <cellStyle name="Percent 2 4 9 2" xfId="45961"/>
    <cellStyle name="Percent 2 4 9 2 2" xfId="45962"/>
    <cellStyle name="Percent 2 4 9 2 3" xfId="45963"/>
    <cellStyle name="Percent 2 4 9 3" xfId="45964"/>
    <cellStyle name="Percent 2 4 9 3 2" xfId="45965"/>
    <cellStyle name="Percent 2 4 9 3 3" xfId="45966"/>
    <cellStyle name="Percent 2 4 9 4" xfId="45967"/>
    <cellStyle name="Percent 2 4 9 4 2" xfId="45968"/>
    <cellStyle name="Percent 2 4 9 4 3" xfId="45969"/>
    <cellStyle name="Percent 2 4 9 5" xfId="45970"/>
    <cellStyle name="Percent 2 4 9 5 2" xfId="45971"/>
    <cellStyle name="Percent 2 4 9 5 3" xfId="45972"/>
    <cellStyle name="Percent 2 4 9 6" xfId="45973"/>
    <cellStyle name="Percent 2 4 9 7" xfId="45974"/>
    <cellStyle name="Percent 2 5" xfId="45975"/>
    <cellStyle name="Percent 2 5 10" xfId="45976"/>
    <cellStyle name="Percent 2 5 10 2" xfId="45977"/>
    <cellStyle name="Percent 2 5 10 3" xfId="45978"/>
    <cellStyle name="Percent 2 5 11" xfId="45979"/>
    <cellStyle name="Percent 2 5 11 2" xfId="45980"/>
    <cellStyle name="Percent 2 5 11 3" xfId="45981"/>
    <cellStyle name="Percent 2 5 12" xfId="45982"/>
    <cellStyle name="Percent 2 5 12 2" xfId="45983"/>
    <cellStyle name="Percent 2 5 12 3" xfId="45984"/>
    <cellStyle name="Percent 2 5 13" xfId="45985"/>
    <cellStyle name="Percent 2 5 14" xfId="45986"/>
    <cellStyle name="Percent 2 5 2" xfId="45987"/>
    <cellStyle name="Percent 2 5 2 10" xfId="45988"/>
    <cellStyle name="Percent 2 5 2 11" xfId="45989"/>
    <cellStyle name="Percent 2 5 2 2" xfId="45990"/>
    <cellStyle name="Percent 2 5 2 2 2" xfId="45991"/>
    <cellStyle name="Percent 2 5 2 2 2 2" xfId="45992"/>
    <cellStyle name="Percent 2 5 2 2 2 2 2" xfId="45993"/>
    <cellStyle name="Percent 2 5 2 2 2 2 3" xfId="45994"/>
    <cellStyle name="Percent 2 5 2 2 2 3" xfId="45995"/>
    <cellStyle name="Percent 2 5 2 2 2 3 2" xfId="45996"/>
    <cellStyle name="Percent 2 5 2 2 2 3 3" xfId="45997"/>
    <cellStyle name="Percent 2 5 2 2 2 4" xfId="45998"/>
    <cellStyle name="Percent 2 5 2 2 2 4 2" xfId="45999"/>
    <cellStyle name="Percent 2 5 2 2 2 4 3" xfId="46000"/>
    <cellStyle name="Percent 2 5 2 2 2 5" xfId="46001"/>
    <cellStyle name="Percent 2 5 2 2 2 5 2" xfId="46002"/>
    <cellStyle name="Percent 2 5 2 2 2 5 3" xfId="46003"/>
    <cellStyle name="Percent 2 5 2 2 2 6" xfId="46004"/>
    <cellStyle name="Percent 2 5 2 2 2 7" xfId="46005"/>
    <cellStyle name="Percent 2 5 2 2 3" xfId="46006"/>
    <cellStyle name="Percent 2 5 2 2 3 2" xfId="46007"/>
    <cellStyle name="Percent 2 5 2 2 3 3" xfId="46008"/>
    <cellStyle name="Percent 2 5 2 2 4" xfId="46009"/>
    <cellStyle name="Percent 2 5 2 2 4 2" xfId="46010"/>
    <cellStyle name="Percent 2 5 2 2 4 3" xfId="46011"/>
    <cellStyle name="Percent 2 5 2 2 5" xfId="46012"/>
    <cellStyle name="Percent 2 5 2 2 5 2" xfId="46013"/>
    <cellStyle name="Percent 2 5 2 2 5 3" xfId="46014"/>
    <cellStyle name="Percent 2 5 2 2 6" xfId="46015"/>
    <cellStyle name="Percent 2 5 2 2 6 2" xfId="46016"/>
    <cellStyle name="Percent 2 5 2 2 6 3" xfId="46017"/>
    <cellStyle name="Percent 2 5 2 2 7" xfId="46018"/>
    <cellStyle name="Percent 2 5 2 2 8" xfId="46019"/>
    <cellStyle name="Percent 2 5 2 3" xfId="46020"/>
    <cellStyle name="Percent 2 5 2 3 2" xfId="46021"/>
    <cellStyle name="Percent 2 5 2 3 2 2" xfId="46022"/>
    <cellStyle name="Percent 2 5 2 3 2 3" xfId="46023"/>
    <cellStyle name="Percent 2 5 2 3 3" xfId="46024"/>
    <cellStyle name="Percent 2 5 2 3 3 2" xfId="46025"/>
    <cellStyle name="Percent 2 5 2 3 3 3" xfId="46026"/>
    <cellStyle name="Percent 2 5 2 3 4" xfId="46027"/>
    <cellStyle name="Percent 2 5 2 3 4 2" xfId="46028"/>
    <cellStyle name="Percent 2 5 2 3 4 3" xfId="46029"/>
    <cellStyle name="Percent 2 5 2 3 5" xfId="46030"/>
    <cellStyle name="Percent 2 5 2 3 5 2" xfId="46031"/>
    <cellStyle name="Percent 2 5 2 3 5 3" xfId="46032"/>
    <cellStyle name="Percent 2 5 2 3 6" xfId="46033"/>
    <cellStyle name="Percent 2 5 2 3 7" xfId="46034"/>
    <cellStyle name="Percent 2 5 2 4" xfId="46035"/>
    <cellStyle name="Percent 2 5 2 4 2" xfId="46036"/>
    <cellStyle name="Percent 2 5 2 4 2 2" xfId="46037"/>
    <cellStyle name="Percent 2 5 2 4 2 3" xfId="46038"/>
    <cellStyle name="Percent 2 5 2 4 3" xfId="46039"/>
    <cellStyle name="Percent 2 5 2 4 3 2" xfId="46040"/>
    <cellStyle name="Percent 2 5 2 4 3 3" xfId="46041"/>
    <cellStyle name="Percent 2 5 2 4 4" xfId="46042"/>
    <cellStyle name="Percent 2 5 2 4 4 2" xfId="46043"/>
    <cellStyle name="Percent 2 5 2 4 4 3" xfId="46044"/>
    <cellStyle name="Percent 2 5 2 4 5" xfId="46045"/>
    <cellStyle name="Percent 2 5 2 4 5 2" xfId="46046"/>
    <cellStyle name="Percent 2 5 2 4 5 3" xfId="46047"/>
    <cellStyle name="Percent 2 5 2 4 6" xfId="46048"/>
    <cellStyle name="Percent 2 5 2 4 7" xfId="46049"/>
    <cellStyle name="Percent 2 5 2 5" xfId="46050"/>
    <cellStyle name="Percent 2 5 2 5 2" xfId="46051"/>
    <cellStyle name="Percent 2 5 2 5 2 2" xfId="46052"/>
    <cellStyle name="Percent 2 5 2 5 2 3" xfId="46053"/>
    <cellStyle name="Percent 2 5 2 5 3" xfId="46054"/>
    <cellStyle name="Percent 2 5 2 5 3 2" xfId="46055"/>
    <cellStyle name="Percent 2 5 2 5 3 3" xfId="46056"/>
    <cellStyle name="Percent 2 5 2 5 4" xfId="46057"/>
    <cellStyle name="Percent 2 5 2 5 4 2" xfId="46058"/>
    <cellStyle name="Percent 2 5 2 5 4 3" xfId="46059"/>
    <cellStyle name="Percent 2 5 2 5 5" xfId="46060"/>
    <cellStyle name="Percent 2 5 2 5 5 2" xfId="46061"/>
    <cellStyle name="Percent 2 5 2 5 5 3" xfId="46062"/>
    <cellStyle name="Percent 2 5 2 5 6" xfId="46063"/>
    <cellStyle name="Percent 2 5 2 5 7" xfId="46064"/>
    <cellStyle name="Percent 2 5 2 6" xfId="46065"/>
    <cellStyle name="Percent 2 5 2 6 2" xfId="46066"/>
    <cellStyle name="Percent 2 5 2 6 3" xfId="46067"/>
    <cellStyle name="Percent 2 5 2 7" xfId="46068"/>
    <cellStyle name="Percent 2 5 2 7 2" xfId="46069"/>
    <cellStyle name="Percent 2 5 2 7 3" xfId="46070"/>
    <cellStyle name="Percent 2 5 2 8" xfId="46071"/>
    <cellStyle name="Percent 2 5 2 8 2" xfId="46072"/>
    <cellStyle name="Percent 2 5 2 8 3" xfId="46073"/>
    <cellStyle name="Percent 2 5 2 9" xfId="46074"/>
    <cellStyle name="Percent 2 5 2 9 2" xfId="46075"/>
    <cellStyle name="Percent 2 5 2 9 3" xfId="46076"/>
    <cellStyle name="Percent 2 5 3" xfId="46077"/>
    <cellStyle name="Percent 2 5 3 2" xfId="46078"/>
    <cellStyle name="Percent 2 5 3 2 2" xfId="46079"/>
    <cellStyle name="Percent 2 5 3 2 2 2" xfId="46080"/>
    <cellStyle name="Percent 2 5 3 2 2 3" xfId="46081"/>
    <cellStyle name="Percent 2 5 3 2 3" xfId="46082"/>
    <cellStyle name="Percent 2 5 3 2 3 2" xfId="46083"/>
    <cellStyle name="Percent 2 5 3 2 3 3" xfId="46084"/>
    <cellStyle name="Percent 2 5 3 2 4" xfId="46085"/>
    <cellStyle name="Percent 2 5 3 2 4 2" xfId="46086"/>
    <cellStyle name="Percent 2 5 3 2 4 3" xfId="46087"/>
    <cellStyle name="Percent 2 5 3 2 5" xfId="46088"/>
    <cellStyle name="Percent 2 5 3 2 5 2" xfId="46089"/>
    <cellStyle name="Percent 2 5 3 2 5 3" xfId="46090"/>
    <cellStyle name="Percent 2 5 3 2 6" xfId="46091"/>
    <cellStyle name="Percent 2 5 3 2 7" xfId="46092"/>
    <cellStyle name="Percent 2 5 3 3" xfId="46093"/>
    <cellStyle name="Percent 2 5 3 3 2" xfId="46094"/>
    <cellStyle name="Percent 2 5 3 3 3" xfId="46095"/>
    <cellStyle name="Percent 2 5 3 4" xfId="46096"/>
    <cellStyle name="Percent 2 5 3 4 2" xfId="46097"/>
    <cellStyle name="Percent 2 5 3 4 3" xfId="46098"/>
    <cellStyle name="Percent 2 5 3 5" xfId="46099"/>
    <cellStyle name="Percent 2 5 3 5 2" xfId="46100"/>
    <cellStyle name="Percent 2 5 3 5 3" xfId="46101"/>
    <cellStyle name="Percent 2 5 3 6" xfId="46102"/>
    <cellStyle name="Percent 2 5 3 6 2" xfId="46103"/>
    <cellStyle name="Percent 2 5 3 6 3" xfId="46104"/>
    <cellStyle name="Percent 2 5 3 7" xfId="46105"/>
    <cellStyle name="Percent 2 5 3 8" xfId="46106"/>
    <cellStyle name="Percent 2 5 4" xfId="46107"/>
    <cellStyle name="Percent 2 5 4 2" xfId="46108"/>
    <cellStyle name="Percent 2 5 4 2 2" xfId="46109"/>
    <cellStyle name="Percent 2 5 4 2 2 2" xfId="46110"/>
    <cellStyle name="Percent 2 5 4 2 2 3" xfId="46111"/>
    <cellStyle name="Percent 2 5 4 2 3" xfId="46112"/>
    <cellStyle name="Percent 2 5 4 2 3 2" xfId="46113"/>
    <cellStyle name="Percent 2 5 4 2 3 3" xfId="46114"/>
    <cellStyle name="Percent 2 5 4 2 4" xfId="46115"/>
    <cellStyle name="Percent 2 5 4 2 4 2" xfId="46116"/>
    <cellStyle name="Percent 2 5 4 2 4 3" xfId="46117"/>
    <cellStyle name="Percent 2 5 4 2 5" xfId="46118"/>
    <cellStyle name="Percent 2 5 4 2 5 2" xfId="46119"/>
    <cellStyle name="Percent 2 5 4 2 5 3" xfId="46120"/>
    <cellStyle name="Percent 2 5 4 2 6" xfId="46121"/>
    <cellStyle name="Percent 2 5 4 2 7" xfId="46122"/>
    <cellStyle name="Percent 2 5 4 3" xfId="46123"/>
    <cellStyle name="Percent 2 5 4 3 2" xfId="46124"/>
    <cellStyle name="Percent 2 5 4 3 3" xfId="46125"/>
    <cellStyle name="Percent 2 5 4 4" xfId="46126"/>
    <cellStyle name="Percent 2 5 4 4 2" xfId="46127"/>
    <cellStyle name="Percent 2 5 4 4 3" xfId="46128"/>
    <cellStyle name="Percent 2 5 4 5" xfId="46129"/>
    <cellStyle name="Percent 2 5 4 5 2" xfId="46130"/>
    <cellStyle name="Percent 2 5 4 5 3" xfId="46131"/>
    <cellStyle name="Percent 2 5 4 6" xfId="46132"/>
    <cellStyle name="Percent 2 5 4 6 2" xfId="46133"/>
    <cellStyle name="Percent 2 5 4 6 3" xfId="46134"/>
    <cellStyle name="Percent 2 5 4 7" xfId="46135"/>
    <cellStyle name="Percent 2 5 4 8" xfId="46136"/>
    <cellStyle name="Percent 2 5 5" xfId="46137"/>
    <cellStyle name="Percent 2 5 5 2" xfId="46138"/>
    <cellStyle name="Percent 2 5 5 2 2" xfId="46139"/>
    <cellStyle name="Percent 2 5 5 2 3" xfId="46140"/>
    <cellStyle name="Percent 2 5 5 3" xfId="46141"/>
    <cellStyle name="Percent 2 5 5 3 2" xfId="46142"/>
    <cellStyle name="Percent 2 5 5 3 3" xfId="46143"/>
    <cellStyle name="Percent 2 5 5 4" xfId="46144"/>
    <cellStyle name="Percent 2 5 5 4 2" xfId="46145"/>
    <cellStyle name="Percent 2 5 5 4 3" xfId="46146"/>
    <cellStyle name="Percent 2 5 5 5" xfId="46147"/>
    <cellStyle name="Percent 2 5 5 5 2" xfId="46148"/>
    <cellStyle name="Percent 2 5 5 5 3" xfId="46149"/>
    <cellStyle name="Percent 2 5 5 6" xfId="46150"/>
    <cellStyle name="Percent 2 5 5 7" xfId="46151"/>
    <cellStyle name="Percent 2 5 6" xfId="46152"/>
    <cellStyle name="Percent 2 5 6 2" xfId="46153"/>
    <cellStyle name="Percent 2 5 6 2 2" xfId="46154"/>
    <cellStyle name="Percent 2 5 6 2 3" xfId="46155"/>
    <cellStyle name="Percent 2 5 6 3" xfId="46156"/>
    <cellStyle name="Percent 2 5 6 3 2" xfId="46157"/>
    <cellStyle name="Percent 2 5 6 3 3" xfId="46158"/>
    <cellStyle name="Percent 2 5 6 4" xfId="46159"/>
    <cellStyle name="Percent 2 5 6 4 2" xfId="46160"/>
    <cellStyle name="Percent 2 5 6 4 3" xfId="46161"/>
    <cellStyle name="Percent 2 5 6 5" xfId="46162"/>
    <cellStyle name="Percent 2 5 6 5 2" xfId="46163"/>
    <cellStyle name="Percent 2 5 6 5 3" xfId="46164"/>
    <cellStyle name="Percent 2 5 6 6" xfId="46165"/>
    <cellStyle name="Percent 2 5 6 7" xfId="46166"/>
    <cellStyle name="Percent 2 5 7" xfId="46167"/>
    <cellStyle name="Percent 2 5 7 2" xfId="46168"/>
    <cellStyle name="Percent 2 5 7 2 2" xfId="46169"/>
    <cellStyle name="Percent 2 5 7 2 3" xfId="46170"/>
    <cellStyle name="Percent 2 5 7 3" xfId="46171"/>
    <cellStyle name="Percent 2 5 7 3 2" xfId="46172"/>
    <cellStyle name="Percent 2 5 7 3 3" xfId="46173"/>
    <cellStyle name="Percent 2 5 7 4" xfId="46174"/>
    <cellStyle name="Percent 2 5 7 4 2" xfId="46175"/>
    <cellStyle name="Percent 2 5 7 4 3" xfId="46176"/>
    <cellStyle name="Percent 2 5 7 5" xfId="46177"/>
    <cellStyle name="Percent 2 5 7 5 2" xfId="46178"/>
    <cellStyle name="Percent 2 5 7 5 3" xfId="46179"/>
    <cellStyle name="Percent 2 5 7 6" xfId="46180"/>
    <cellStyle name="Percent 2 5 7 7" xfId="46181"/>
    <cellStyle name="Percent 2 5 8" xfId="46182"/>
    <cellStyle name="Percent 2 5 8 2" xfId="46183"/>
    <cellStyle name="Percent 2 5 8 2 2" xfId="46184"/>
    <cellStyle name="Percent 2 5 8 2 3" xfId="46185"/>
    <cellStyle name="Percent 2 5 8 3" xfId="46186"/>
    <cellStyle name="Percent 2 5 8 3 2" xfId="46187"/>
    <cellStyle name="Percent 2 5 8 3 3" xfId="46188"/>
    <cellStyle name="Percent 2 5 8 4" xfId="46189"/>
    <cellStyle name="Percent 2 5 8 4 2" xfId="46190"/>
    <cellStyle name="Percent 2 5 8 4 3" xfId="46191"/>
    <cellStyle name="Percent 2 5 8 5" xfId="46192"/>
    <cellStyle name="Percent 2 5 8 5 2" xfId="46193"/>
    <cellStyle name="Percent 2 5 8 5 3" xfId="46194"/>
    <cellStyle name="Percent 2 5 8 6" xfId="46195"/>
    <cellStyle name="Percent 2 5 8 7" xfId="46196"/>
    <cellStyle name="Percent 2 5 9" xfId="46197"/>
    <cellStyle name="Percent 2 5 9 2" xfId="46198"/>
    <cellStyle name="Percent 2 5 9 3" xfId="46199"/>
    <cellStyle name="Percent 2 6" xfId="46200"/>
    <cellStyle name="Percent 2 6 10" xfId="46201"/>
    <cellStyle name="Percent 2 6 11" xfId="46202"/>
    <cellStyle name="Percent 2 6 2" xfId="46203"/>
    <cellStyle name="Percent 2 6 2 2" xfId="46204"/>
    <cellStyle name="Percent 2 6 2 2 2" xfId="46205"/>
    <cellStyle name="Percent 2 6 2 2 2 2" xfId="46206"/>
    <cellStyle name="Percent 2 6 2 2 2 3" xfId="46207"/>
    <cellStyle name="Percent 2 6 2 2 3" xfId="46208"/>
    <cellStyle name="Percent 2 6 2 2 3 2" xfId="46209"/>
    <cellStyle name="Percent 2 6 2 2 3 3" xfId="46210"/>
    <cellStyle name="Percent 2 6 2 2 4" xfId="46211"/>
    <cellStyle name="Percent 2 6 2 2 4 2" xfId="46212"/>
    <cellStyle name="Percent 2 6 2 2 4 3" xfId="46213"/>
    <cellStyle name="Percent 2 6 2 2 5" xfId="46214"/>
    <cellStyle name="Percent 2 6 2 2 5 2" xfId="46215"/>
    <cellStyle name="Percent 2 6 2 2 5 3" xfId="46216"/>
    <cellStyle name="Percent 2 6 2 2 6" xfId="46217"/>
    <cellStyle name="Percent 2 6 2 2 7" xfId="46218"/>
    <cellStyle name="Percent 2 6 2 3" xfId="46219"/>
    <cellStyle name="Percent 2 6 2 3 2" xfId="46220"/>
    <cellStyle name="Percent 2 6 2 3 3" xfId="46221"/>
    <cellStyle name="Percent 2 6 2 4" xfId="46222"/>
    <cellStyle name="Percent 2 6 2 4 2" xfId="46223"/>
    <cellStyle name="Percent 2 6 2 4 3" xfId="46224"/>
    <cellStyle name="Percent 2 6 2 5" xfId="46225"/>
    <cellStyle name="Percent 2 6 2 5 2" xfId="46226"/>
    <cellStyle name="Percent 2 6 2 5 3" xfId="46227"/>
    <cellStyle name="Percent 2 6 2 6" xfId="46228"/>
    <cellStyle name="Percent 2 6 2 6 2" xfId="46229"/>
    <cellStyle name="Percent 2 6 2 6 3" xfId="46230"/>
    <cellStyle name="Percent 2 6 2 7" xfId="46231"/>
    <cellStyle name="Percent 2 6 2 8" xfId="46232"/>
    <cellStyle name="Percent 2 6 3" xfId="46233"/>
    <cellStyle name="Percent 2 6 3 2" xfId="46234"/>
    <cellStyle name="Percent 2 6 3 2 2" xfId="46235"/>
    <cellStyle name="Percent 2 6 3 2 3" xfId="46236"/>
    <cellStyle name="Percent 2 6 3 3" xfId="46237"/>
    <cellStyle name="Percent 2 6 3 3 2" xfId="46238"/>
    <cellStyle name="Percent 2 6 3 3 3" xfId="46239"/>
    <cellStyle name="Percent 2 6 3 4" xfId="46240"/>
    <cellStyle name="Percent 2 6 3 4 2" xfId="46241"/>
    <cellStyle name="Percent 2 6 3 4 3" xfId="46242"/>
    <cellStyle name="Percent 2 6 3 5" xfId="46243"/>
    <cellStyle name="Percent 2 6 3 5 2" xfId="46244"/>
    <cellStyle name="Percent 2 6 3 5 3" xfId="46245"/>
    <cellStyle name="Percent 2 6 3 6" xfId="46246"/>
    <cellStyle name="Percent 2 6 3 7" xfId="46247"/>
    <cellStyle name="Percent 2 6 4" xfId="46248"/>
    <cellStyle name="Percent 2 6 4 2" xfId="46249"/>
    <cellStyle name="Percent 2 6 4 2 2" xfId="46250"/>
    <cellStyle name="Percent 2 6 4 2 3" xfId="46251"/>
    <cellStyle name="Percent 2 6 4 3" xfId="46252"/>
    <cellStyle name="Percent 2 6 4 3 2" xfId="46253"/>
    <cellStyle name="Percent 2 6 4 3 3" xfId="46254"/>
    <cellStyle name="Percent 2 6 4 4" xfId="46255"/>
    <cellStyle name="Percent 2 6 4 4 2" xfId="46256"/>
    <cellStyle name="Percent 2 6 4 4 3" xfId="46257"/>
    <cellStyle name="Percent 2 6 4 5" xfId="46258"/>
    <cellStyle name="Percent 2 6 4 5 2" xfId="46259"/>
    <cellStyle name="Percent 2 6 4 5 3" xfId="46260"/>
    <cellStyle name="Percent 2 6 4 6" xfId="46261"/>
    <cellStyle name="Percent 2 6 4 7" xfId="46262"/>
    <cellStyle name="Percent 2 6 5" xfId="46263"/>
    <cellStyle name="Percent 2 6 5 2" xfId="46264"/>
    <cellStyle name="Percent 2 6 5 2 2" xfId="46265"/>
    <cellStyle name="Percent 2 6 5 2 3" xfId="46266"/>
    <cellStyle name="Percent 2 6 5 3" xfId="46267"/>
    <cellStyle name="Percent 2 6 5 3 2" xfId="46268"/>
    <cellStyle name="Percent 2 6 5 3 3" xfId="46269"/>
    <cellStyle name="Percent 2 6 5 4" xfId="46270"/>
    <cellStyle name="Percent 2 6 5 4 2" xfId="46271"/>
    <cellStyle name="Percent 2 6 5 4 3" xfId="46272"/>
    <cellStyle name="Percent 2 6 5 5" xfId="46273"/>
    <cellStyle name="Percent 2 6 5 5 2" xfId="46274"/>
    <cellStyle name="Percent 2 6 5 5 3" xfId="46275"/>
    <cellStyle name="Percent 2 6 5 6" xfId="46276"/>
    <cellStyle name="Percent 2 6 5 7" xfId="46277"/>
    <cellStyle name="Percent 2 6 6" xfId="46278"/>
    <cellStyle name="Percent 2 6 6 2" xfId="46279"/>
    <cellStyle name="Percent 2 6 6 3" xfId="46280"/>
    <cellStyle name="Percent 2 6 7" xfId="46281"/>
    <cellStyle name="Percent 2 6 7 2" xfId="46282"/>
    <cellStyle name="Percent 2 6 7 3" xfId="46283"/>
    <cellStyle name="Percent 2 6 8" xfId="46284"/>
    <cellStyle name="Percent 2 6 8 2" xfId="46285"/>
    <cellStyle name="Percent 2 6 8 3" xfId="46286"/>
    <cellStyle name="Percent 2 6 9" xfId="46287"/>
    <cellStyle name="Percent 2 6 9 2" xfId="46288"/>
    <cellStyle name="Percent 2 6 9 3" xfId="46289"/>
    <cellStyle name="Percent 2 7" xfId="46290"/>
    <cellStyle name="Percent 2 7 2" xfId="46291"/>
    <cellStyle name="Percent 2 7 2 2" xfId="46292"/>
    <cellStyle name="Percent 2 7 2 2 2" xfId="46293"/>
    <cellStyle name="Percent 2 7 2 2 3" xfId="46294"/>
    <cellStyle name="Percent 2 7 2 3" xfId="46295"/>
    <cellStyle name="Percent 2 7 2 3 2" xfId="46296"/>
    <cellStyle name="Percent 2 7 2 3 3" xfId="46297"/>
    <cellStyle name="Percent 2 7 2 4" xfId="46298"/>
    <cellStyle name="Percent 2 7 2 4 2" xfId="46299"/>
    <cellStyle name="Percent 2 7 2 4 3" xfId="46300"/>
    <cellStyle name="Percent 2 7 2 5" xfId="46301"/>
    <cellStyle name="Percent 2 7 2 5 2" xfId="46302"/>
    <cellStyle name="Percent 2 7 2 5 3" xfId="46303"/>
    <cellStyle name="Percent 2 7 2 6" xfId="46304"/>
    <cellStyle name="Percent 2 7 2 7" xfId="46305"/>
    <cellStyle name="Percent 2 7 3" xfId="46306"/>
    <cellStyle name="Percent 2 7 3 2" xfId="46307"/>
    <cellStyle name="Percent 2 7 3 3" xfId="46308"/>
    <cellStyle name="Percent 2 7 4" xfId="46309"/>
    <cellStyle name="Percent 2 7 4 2" xfId="46310"/>
    <cellStyle name="Percent 2 7 4 3" xfId="46311"/>
    <cellStyle name="Percent 2 7 5" xfId="46312"/>
    <cellStyle name="Percent 2 7 5 2" xfId="46313"/>
    <cellStyle name="Percent 2 7 5 3" xfId="46314"/>
    <cellStyle name="Percent 2 7 6" xfId="46315"/>
    <cellStyle name="Percent 2 7 6 2" xfId="46316"/>
    <cellStyle name="Percent 2 7 6 3" xfId="46317"/>
    <cellStyle name="Percent 2 7 7" xfId="46318"/>
    <cellStyle name="Percent 2 7 8" xfId="46319"/>
    <cellStyle name="Percent 2 8" xfId="46320"/>
    <cellStyle name="Percent 2 8 2" xfId="46321"/>
    <cellStyle name="Percent 2 8 2 2" xfId="46322"/>
    <cellStyle name="Percent 2 8 2 2 2" xfId="46323"/>
    <cellStyle name="Percent 2 8 2 2 3" xfId="46324"/>
    <cellStyle name="Percent 2 8 2 3" xfId="46325"/>
    <cellStyle name="Percent 2 8 2 3 2" xfId="46326"/>
    <cellStyle name="Percent 2 8 2 3 3" xfId="46327"/>
    <cellStyle name="Percent 2 8 2 4" xfId="46328"/>
    <cellStyle name="Percent 2 8 2 4 2" xfId="46329"/>
    <cellStyle name="Percent 2 8 2 4 3" xfId="46330"/>
    <cellStyle name="Percent 2 8 2 5" xfId="46331"/>
    <cellStyle name="Percent 2 8 2 5 2" xfId="46332"/>
    <cellStyle name="Percent 2 8 2 5 3" xfId="46333"/>
    <cellStyle name="Percent 2 8 2 6" xfId="46334"/>
    <cellStyle name="Percent 2 8 2 7" xfId="46335"/>
    <cellStyle name="Percent 2 8 3" xfId="46336"/>
    <cellStyle name="Percent 2 8 3 2" xfId="46337"/>
    <cellStyle name="Percent 2 8 3 3" xfId="46338"/>
    <cellStyle name="Percent 2 8 4" xfId="46339"/>
    <cellStyle name="Percent 2 8 4 2" xfId="46340"/>
    <cellStyle name="Percent 2 8 4 3" xfId="46341"/>
    <cellStyle name="Percent 2 8 5" xfId="46342"/>
    <cellStyle name="Percent 2 8 5 2" xfId="46343"/>
    <cellStyle name="Percent 2 8 5 3" xfId="46344"/>
    <cellStyle name="Percent 2 8 6" xfId="46345"/>
    <cellStyle name="Percent 2 8 6 2" xfId="46346"/>
    <cellStyle name="Percent 2 8 6 3" xfId="46347"/>
    <cellStyle name="Percent 2 8 7" xfId="46348"/>
    <cellStyle name="Percent 2 8 8" xfId="46349"/>
    <cellStyle name="Percent 2 9" xfId="46350"/>
    <cellStyle name="Percent 2 9 2" xfId="46351"/>
    <cellStyle name="Percent 2 9 2 2" xfId="46352"/>
    <cellStyle name="Percent 2 9 2 2 2" xfId="46353"/>
    <cellStyle name="Percent 2 9 2 2 3" xfId="46354"/>
    <cellStyle name="Percent 2 9 2 3" xfId="46355"/>
    <cellStyle name="Percent 2 9 2 3 2" xfId="46356"/>
    <cellStyle name="Percent 2 9 2 3 3" xfId="46357"/>
    <cellStyle name="Percent 2 9 2 4" xfId="46358"/>
    <cellStyle name="Percent 2 9 2 4 2" xfId="46359"/>
    <cellStyle name="Percent 2 9 2 4 3" xfId="46360"/>
    <cellStyle name="Percent 2 9 2 5" xfId="46361"/>
    <cellStyle name="Percent 2 9 2 5 2" xfId="46362"/>
    <cellStyle name="Percent 2 9 2 5 3" xfId="46363"/>
    <cellStyle name="Percent 2 9 2 6" xfId="46364"/>
    <cellStyle name="Percent 2 9 2 7" xfId="46365"/>
    <cellStyle name="Percent 2 9 3" xfId="46366"/>
    <cellStyle name="Percent 2 9 3 2" xfId="46367"/>
    <cellStyle name="Percent 2 9 3 3" xfId="46368"/>
    <cellStyle name="Percent 2 9 4" xfId="46369"/>
    <cellStyle name="Percent 2 9 4 2" xfId="46370"/>
    <cellStyle name="Percent 2 9 4 3" xfId="46371"/>
    <cellStyle name="Percent 2 9 5" xfId="46372"/>
    <cellStyle name="Percent 2 9 5 2" xfId="46373"/>
    <cellStyle name="Percent 2 9 5 3" xfId="46374"/>
    <cellStyle name="Percent 2 9 6" xfId="46375"/>
    <cellStyle name="Percent 2 9 6 2" xfId="46376"/>
    <cellStyle name="Percent 2 9 6 3" xfId="46377"/>
    <cellStyle name="Percent 2 9 7" xfId="46378"/>
    <cellStyle name="Percent 2 9 8" xfId="46379"/>
    <cellStyle name="Percent 3" xfId="46380"/>
    <cellStyle name="Percent 3 2" xfId="46381"/>
    <cellStyle name="Percent 3 2 2" xfId="46382"/>
    <cellStyle name="Percent 3 3" xfId="46383"/>
    <cellStyle name="Percent 4" xfId="46384"/>
    <cellStyle name="Percent 4 2" xfId="46385"/>
    <cellStyle name="Percent 5" xfId="46386"/>
    <cellStyle name="Percent 5 2" xfId="46387"/>
    <cellStyle name="Percent 5 2 2" xfId="46388"/>
    <cellStyle name="Percent 5 2 2 2" xfId="46389"/>
    <cellStyle name="Percent 5 2 2 3" xfId="46390"/>
    <cellStyle name="Percent 5 2 3" xfId="46391"/>
    <cellStyle name="Percent 5 2 4" xfId="46392"/>
    <cellStyle name="Percent 5 3" xfId="46393"/>
    <cellStyle name="Percent 5 3 2" xfId="46394"/>
    <cellStyle name="Percent 5 3 3" xfId="46395"/>
    <cellStyle name="Percent 5 4" xfId="46396"/>
    <cellStyle name="Percent 5 4 2" xfId="46397"/>
    <cellStyle name="Percent 5 5" xfId="46398"/>
    <cellStyle name="Percent 6" xfId="46399"/>
    <cellStyle name="Percent 6 2" xfId="46400"/>
    <cellStyle name="Percent 6 3" xfId="46401"/>
    <cellStyle name="Percent 7" xfId="46402"/>
    <cellStyle name="Percent 7 2" xfId="46403"/>
    <cellStyle name="Percent 8" xfId="46404"/>
    <cellStyle name="Percent 8 2" xfId="46405"/>
    <cellStyle name="Percent 9" xfId="46406"/>
    <cellStyle name="Sheet Title" xfId="46407"/>
    <cellStyle name="TextStyle" xfId="46408"/>
    <cellStyle name="Title 2" xfId="46409"/>
    <cellStyle name="Total 2" xfId="46410"/>
    <cellStyle name="Total 2 2" xfId="46411"/>
    <cellStyle name="Warning Text 2" xfId="46412"/>
  </cellStyles>
  <dxfs count="0"/>
  <tableStyles count="0" defaultTableStyle="TableStyleMedium2" defaultPivotStyle="PivotStyleLight16"/>
  <colors>
    <mruColors>
      <color rgb="FF0033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182880</xdr:colOff>
          <xdr:row>40</xdr:row>
          <xdr:rowOff>22860</xdr:rowOff>
        </xdr:to>
        <xdr:sp macro="" textlink="">
          <xdr:nvSpPr>
            <xdr:cNvPr id="81921" name="Object 1" hidden="1">
              <a:extLst>
                <a:ext uri="{63B3BB69-23CF-44E3-9099-C40C66FF867C}">
                  <a14:compatExt spid="_x0000_s819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38100</xdr:rowOff>
        </xdr:from>
        <xdr:to>
          <xdr:col>9</xdr:col>
          <xdr:colOff>190500</xdr:colOff>
          <xdr:row>80</xdr:row>
          <xdr:rowOff>68580</xdr:rowOff>
        </xdr:to>
        <xdr:sp macro="" textlink="">
          <xdr:nvSpPr>
            <xdr:cNvPr id="81922" name="Object 2" hidden="1">
              <a:extLst>
                <a:ext uri="{63B3BB69-23CF-44E3-9099-C40C66FF867C}">
                  <a14:compatExt spid="_x0000_s819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83820</xdr:rowOff>
        </xdr:from>
        <xdr:to>
          <xdr:col>9</xdr:col>
          <xdr:colOff>182880</xdr:colOff>
          <xdr:row>120</xdr:row>
          <xdr:rowOff>99060</xdr:rowOff>
        </xdr:to>
        <xdr:sp macro="" textlink="">
          <xdr:nvSpPr>
            <xdr:cNvPr id="81923" name="Object 3" hidden="1">
              <a:extLst>
                <a:ext uri="{63B3BB69-23CF-44E3-9099-C40C66FF867C}">
                  <a14:compatExt spid="_x0000_s819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144780</xdr:colOff>
          <xdr:row>39</xdr:row>
          <xdr:rowOff>152400</xdr:rowOff>
        </xdr:to>
        <xdr:sp macro="" textlink="">
          <xdr:nvSpPr>
            <xdr:cNvPr id="80897" name="Object 1" hidden="1">
              <a:extLst>
                <a:ext uri="{63B3BB69-23CF-44E3-9099-C40C66FF867C}">
                  <a14:compatExt spid="_x0000_s808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40</xdr:row>
          <xdr:rowOff>0</xdr:rowOff>
        </xdr:from>
        <xdr:to>
          <xdr:col>9</xdr:col>
          <xdr:colOff>167640</xdr:colOff>
          <xdr:row>79</xdr:row>
          <xdr:rowOff>175260</xdr:rowOff>
        </xdr:to>
        <xdr:sp macro="" textlink="">
          <xdr:nvSpPr>
            <xdr:cNvPr id="80898" name="Object 2" hidden="1">
              <a:extLst>
                <a:ext uri="{63B3BB69-23CF-44E3-9099-C40C66FF867C}">
                  <a14:compatExt spid="_x0000_s808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7620</xdr:rowOff>
        </xdr:from>
        <xdr:to>
          <xdr:col>9</xdr:col>
          <xdr:colOff>175260</xdr:colOff>
          <xdr:row>120</xdr:row>
          <xdr:rowOff>22860</xdr:rowOff>
        </xdr:to>
        <xdr:sp macro="" textlink="">
          <xdr:nvSpPr>
            <xdr:cNvPr id="80899" name="Object 3" hidden="1">
              <a:extLst>
                <a:ext uri="{63B3BB69-23CF-44E3-9099-C40C66FF867C}">
                  <a14:compatExt spid="_x0000_s808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120</xdr:row>
          <xdr:rowOff>45720</xdr:rowOff>
        </xdr:from>
        <xdr:to>
          <xdr:col>9</xdr:col>
          <xdr:colOff>190500</xdr:colOff>
          <xdr:row>160</xdr:row>
          <xdr:rowOff>60960</xdr:rowOff>
        </xdr:to>
        <xdr:sp macro="" textlink="">
          <xdr:nvSpPr>
            <xdr:cNvPr id="80900" name="Object 4" hidden="1">
              <a:extLst>
                <a:ext uri="{63B3BB69-23CF-44E3-9099-C40C66FF867C}">
                  <a14:compatExt spid="_x0000_s809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551%20-%20TRS%20Care\2016\OPEB\PM\PerCap%20Exhibits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l_data2\2551\2008\OPEB\Report\OPEB%20Val_2551%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3033_CTA\2005\ImpactStatements\05May17\PensiononlyProjec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51%20-%20TRS%20Care\2017\OPEB\Val\TRS%20OPEB%20GASB%2043%20Financing%20BOY%202.98%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rshbg\AppData\Local\Microsoft\Windows\Temporary%20Internet%20Files\Content.Outlook\2157J27U\GASB75_Financing_TRS%20OPEB%202017(version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51%20-%20TRS%20Care\2017\OPEB\Dat\Tapes\TRS%20Financials%202017%201009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551\2009\OPEB\PRJ\UNFUNDED\U%20Proj.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eneral%20Accounting\CAFR-ANNUAL%20REPORT\2008\Michele\CAFR2008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S"/>
      <sheetName val="Tables"/>
      <sheetName val="Aging Factors"/>
      <sheetName val="Admin Assumptions"/>
      <sheetName val="Raw Claims percap"/>
      <sheetName val="Raw Claims"/>
      <sheetName val="Aging Graph"/>
      <sheetName val="Raw Data"/>
      <sheetName val="PM's"/>
    </sheetNames>
    <sheetDataSet>
      <sheetData sheetId="0">
        <row r="5">
          <cell r="O5">
            <v>534.42999999999995</v>
          </cell>
          <cell r="R5">
            <v>650.16</v>
          </cell>
          <cell r="U5">
            <v>935.26</v>
          </cell>
        </row>
        <row r="6">
          <cell r="O6">
            <v>42.02</v>
          </cell>
          <cell r="R6">
            <v>67</v>
          </cell>
          <cell r="U6">
            <v>110.03</v>
          </cell>
        </row>
        <row r="7">
          <cell r="O7">
            <v>44.46</v>
          </cell>
          <cell r="R7">
            <v>170.83</v>
          </cell>
          <cell r="S7">
            <v>188.85</v>
          </cell>
          <cell r="U7">
            <v>339.02</v>
          </cell>
          <cell r="V7">
            <v>302.48</v>
          </cell>
        </row>
      </sheetData>
      <sheetData sheetId="1"/>
      <sheetData sheetId="2"/>
      <sheetData sheetId="3"/>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1"/>
      <sheetName val="CAFR Schedule"/>
      <sheetName val="Exhibit Unfunded"/>
      <sheetName val="Trends"/>
      <sheetName val="Sensitivity tests"/>
      <sheetName val="Financing"/>
      <sheetName val="Ret Input"/>
      <sheetName val="RB Distribution"/>
      <sheetName val="Active Input"/>
      <sheetName val="Age Svc Input"/>
      <sheetName val="Act Distribution"/>
      <sheetName val="Act PRJ"/>
      <sheetName val="Ret PRJ"/>
      <sheetName val="Expected Cash Flows"/>
    </sheetNames>
    <sheetDataSet>
      <sheetData sheetId="0"/>
      <sheetData sheetId="1"/>
      <sheetData sheetId="2"/>
      <sheetData sheetId="3"/>
      <sheetData sheetId="4"/>
      <sheetData sheetId="5">
        <row r="2">
          <cell r="A2">
            <v>2008</v>
          </cell>
        </row>
      </sheetData>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PresentationFR"/>
      <sheetName val="Sheet3"/>
      <sheetName val="List_Of_DocumentLinks"/>
      <sheetName val="RangeNotes"/>
      <sheetName val="DataInput_And_RollForward_Notes"/>
      <sheetName val="DocVariables"/>
      <sheetName val="ScheduleB"/>
      <sheetName val="HCActive_Proj"/>
      <sheetName val="HCRetiree_Proj"/>
      <sheetName val="HCDisabled_Proj"/>
      <sheetName val="ProjectedRetireeHCLiability"/>
      <sheetName val="Active_Proj"/>
      <sheetName val="Ret_proj"/>
      <sheetName val="Def_Proj"/>
      <sheetName val="ProjectedLiabilityPension"/>
      <sheetName val="Projections"/>
      <sheetName val="GraphsPres"/>
      <sheetName val="ProjFinal"/>
      <sheetName val="DebtService"/>
      <sheetName val="Financing"/>
      <sheetName val="Presentation_Graph"/>
      <sheetName val="FundingProjectionswithTrend03"/>
      <sheetName val="FundingProjectionswithTrend04"/>
      <sheetName val="Graphs"/>
      <sheetName val="2002Presentation"/>
      <sheetName val="ClaimsPayments"/>
      <sheetName val="Import"/>
      <sheetName val="Participants"/>
      <sheetName val="Participants2"/>
      <sheetName val="FundingStatus"/>
      <sheetName val="PresentationCharts"/>
      <sheetName val="ProjectedContributions"/>
      <sheetName val="FundingValueOfAssets"/>
      <sheetName val="FundingValueOfAssetsPreRefresh"/>
      <sheetName val="ScheduleA"/>
      <sheetName val="GainLossPension"/>
      <sheetName val="GainLossHealth"/>
      <sheetName val="GainLossTotal"/>
      <sheetName val="GainLoss_Sources"/>
      <sheetName val="AssetHistory"/>
      <sheetName val="ScheduleC1"/>
      <sheetName val="ScheduleC2"/>
      <sheetName val="ScheduleC3"/>
      <sheetName val="ScheduleC4"/>
      <sheetName val="GASB_ARC"/>
      <sheetName val="PCCC"/>
      <sheetName val="Membership"/>
      <sheetName val="RetiredEmployees"/>
      <sheetName val="TerminatedVested"/>
      <sheetName val="ActivesAgeSvc"/>
      <sheetName val="Chart1"/>
      <sheetName val="Chart2"/>
      <sheetName val="Chart3"/>
      <sheetName val="BackupChart3_4"/>
      <sheetName val="Chart4"/>
      <sheetName val="Chart5"/>
      <sheetName val="Chart6"/>
      <sheetName val="Chart7"/>
      <sheetName val="Chart8"/>
      <sheetName val="OtherInputs"/>
      <sheetName val="GALOInputs"/>
      <sheetName val="Actives"/>
      <sheetName val="Retirees"/>
      <sheetName val="OtherInputsHealth"/>
      <sheetName val="GALOInputsHealth"/>
      <sheetName val="ImportHealth"/>
      <sheetName val="ActivesHealth"/>
      <sheetName val="RetireesHealth"/>
    </sheetNames>
    <sheetDataSet>
      <sheetData sheetId="0"/>
      <sheetData sheetId="1"/>
      <sheetData sheetId="2"/>
      <sheetData sheetId="3"/>
      <sheetData sheetId="4"/>
      <sheetData sheetId="5" refreshError="1">
        <row r="5">
          <cell r="B5" t="str">
            <v>38th</v>
          </cell>
        </row>
        <row r="7">
          <cell r="B7">
            <v>37622</v>
          </cell>
        </row>
        <row r="10">
          <cell r="B10">
            <v>2003</v>
          </cell>
        </row>
        <row r="11">
          <cell r="B11">
            <v>2005</v>
          </cell>
        </row>
        <row r="12">
          <cell r="B12">
            <v>10376</v>
          </cell>
        </row>
        <row r="13">
          <cell r="B13">
            <v>1677580570</v>
          </cell>
        </row>
        <row r="14">
          <cell r="B14">
            <v>44436825</v>
          </cell>
        </row>
        <row r="15">
          <cell r="B15">
            <v>0.08</v>
          </cell>
        </row>
        <row r="16">
          <cell r="B16">
            <v>0.83000000000000007</v>
          </cell>
        </row>
        <row r="17">
          <cell r="B17">
            <v>0.09</v>
          </cell>
        </row>
        <row r="18">
          <cell r="B18">
            <v>1431753791</v>
          </cell>
        </row>
        <row r="19">
          <cell r="B19">
            <v>245826779</v>
          </cell>
        </row>
        <row r="20">
          <cell r="B20">
            <v>1629739</v>
          </cell>
        </row>
        <row r="21">
          <cell r="B21">
            <v>123062728.32828188</v>
          </cell>
        </row>
        <row r="22">
          <cell r="B22">
            <v>154057334</v>
          </cell>
        </row>
        <row r="23">
          <cell r="B23">
            <v>41903504</v>
          </cell>
        </row>
        <row r="24">
          <cell r="B24">
            <v>12944511</v>
          </cell>
        </row>
        <row r="25">
          <cell r="B25">
            <v>43652633</v>
          </cell>
        </row>
        <row r="26">
          <cell r="B26">
            <v>0.2069</v>
          </cell>
        </row>
        <row r="27">
          <cell r="B27">
            <v>8.0000000000000002E-3</v>
          </cell>
        </row>
        <row r="29">
          <cell r="B29">
            <v>1581045979</v>
          </cell>
        </row>
      </sheetData>
      <sheetData sheetId="6" refreshError="1">
        <row r="7">
          <cell r="H7" t="str">
            <v>Market Value</v>
          </cell>
        </row>
        <row r="9">
          <cell r="D9" t="str">
            <v>1.</v>
          </cell>
          <cell r="E9" t="str">
            <v>Market Value of assets as of 12/31/2002</v>
          </cell>
          <cell r="H9">
            <v>1298624027</v>
          </cell>
        </row>
        <row r="11">
          <cell r="D11" t="str">
            <v>2.</v>
          </cell>
          <cell r="E11" t="str">
            <v>Adjustment as of 1/1/2003</v>
          </cell>
          <cell r="H11">
            <v>0</v>
          </cell>
        </row>
        <row r="13">
          <cell r="D13" t="str">
            <v>2.</v>
          </cell>
          <cell r="E13" t="str">
            <v>Income for plan year:</v>
          </cell>
        </row>
        <row r="14">
          <cell r="E14" t="str">
            <v>a)</v>
          </cell>
          <cell r="F14" t="str">
            <v>Member contributions</v>
          </cell>
          <cell r="H14">
            <v>14839901</v>
          </cell>
        </row>
        <row r="15">
          <cell r="E15" t="str">
            <v>b)</v>
          </cell>
          <cell r="F15" t="str">
            <v>CTA contributions</v>
          </cell>
          <cell r="H15">
            <v>29596924</v>
          </cell>
        </row>
        <row r="16">
          <cell r="E16" t="str">
            <v>c)</v>
          </cell>
          <cell r="F16" t="str">
            <v>Investment income net of expenses</v>
          </cell>
          <cell r="H16">
            <v>250871162</v>
          </cell>
        </row>
        <row r="17">
          <cell r="E17" t="str">
            <v>d)</v>
          </cell>
          <cell r="F17" t="str">
            <v>Miscellaneous revenue</v>
          </cell>
          <cell r="H17">
            <v>0</v>
          </cell>
        </row>
        <row r="19">
          <cell r="E19" t="str">
            <v>e)</v>
          </cell>
          <cell r="F19" t="str">
            <v>Total income</v>
          </cell>
          <cell r="H19">
            <v>295307987</v>
          </cell>
        </row>
        <row r="21">
          <cell r="D21" t="str">
            <v>3.</v>
          </cell>
          <cell r="E21" t="str">
            <v>Disbursements for plan year:</v>
          </cell>
        </row>
        <row r="22">
          <cell r="E22" t="str">
            <v>a)</v>
          </cell>
          <cell r="F22" t="str">
            <v>Pension and Death Benefits</v>
          </cell>
          <cell r="H22">
            <v>155829509</v>
          </cell>
        </row>
        <row r="23">
          <cell r="E23" t="str">
            <v>b)</v>
          </cell>
          <cell r="F23" t="str">
            <v>Health Benefits</v>
          </cell>
          <cell r="H23">
            <v>58612109</v>
          </cell>
        </row>
        <row r="24">
          <cell r="E24" t="str">
            <v>c)</v>
          </cell>
          <cell r="F24" t="str">
            <v>Refunds</v>
          </cell>
          <cell r="H24">
            <v>730192</v>
          </cell>
        </row>
        <row r="25">
          <cell r="E25" t="str">
            <v>d)</v>
          </cell>
          <cell r="F25" t="str">
            <v>Administration</v>
          </cell>
          <cell r="H25">
            <v>1758074</v>
          </cell>
        </row>
        <row r="27">
          <cell r="E27" t="str">
            <v>e)</v>
          </cell>
          <cell r="F27" t="str">
            <v>Total disbursements</v>
          </cell>
          <cell r="H27">
            <v>216929884</v>
          </cell>
        </row>
        <row r="29">
          <cell r="D29" t="str">
            <v>4.</v>
          </cell>
          <cell r="E29" t="str">
            <v>Market Value of assets as of 12/31/2003</v>
          </cell>
          <cell r="H29">
            <v>1377002130</v>
          </cell>
        </row>
        <row r="31">
          <cell r="D31" t="str">
            <v>5.</v>
          </cell>
          <cell r="E31" t="str">
            <v>Estimated rate of return in 2003:</v>
          </cell>
        </row>
        <row r="33">
          <cell r="E33" t="str">
            <v>a)</v>
          </cell>
          <cell r="F33" t="str">
            <v>Gross</v>
          </cell>
          <cell r="H33">
            <v>0.2122</v>
          </cell>
        </row>
        <row r="35">
          <cell r="E35" t="str">
            <v>b)</v>
          </cell>
          <cell r="F35" t="str">
            <v>Net of investment expense</v>
          </cell>
          <cell r="H35">
            <v>0.2069</v>
          </cell>
        </row>
        <row r="36">
          <cell r="F36" t="str">
            <v>(Investment expense of  $6,443,348)</v>
          </cell>
        </row>
        <row r="39">
          <cell r="D39" t="str">
            <v xml:space="preserve">Method used for calculating rate of return does not reflect </v>
          </cell>
        </row>
        <row r="40">
          <cell r="D40" t="str">
            <v xml:space="preserve">specific timing of income and outflows. It is also based on total </v>
          </cell>
        </row>
        <row r="41">
          <cell r="D41" t="str">
            <v>assets, not invested assets.</v>
          </cell>
        </row>
        <row r="42">
          <cell r="I42" t="str">
            <v xml:space="preserve"> </v>
          </cell>
        </row>
      </sheetData>
      <sheetData sheetId="7"/>
      <sheetData sheetId="8"/>
      <sheetData sheetId="9"/>
      <sheetData sheetId="10"/>
      <sheetData sheetId="11"/>
      <sheetData sheetId="12"/>
      <sheetData sheetId="13"/>
      <sheetData sheetId="14"/>
      <sheetData sheetId="15" refreshError="1">
        <row r="8">
          <cell r="C8" t="str">
            <v>Year Ended December 31:</v>
          </cell>
          <cell r="D8">
            <v>2004</v>
          </cell>
          <cell r="E8">
            <v>2005</v>
          </cell>
          <cell r="F8">
            <v>2006</v>
          </cell>
          <cell r="G8">
            <v>2007</v>
          </cell>
          <cell r="H8">
            <v>2008</v>
          </cell>
          <cell r="I8">
            <v>2009</v>
          </cell>
          <cell r="J8">
            <v>2010</v>
          </cell>
        </row>
        <row r="9">
          <cell r="C9" t="str">
            <v>CPI</v>
          </cell>
          <cell r="D9">
            <v>0.03</v>
          </cell>
          <cell r="E9">
            <v>0.03</v>
          </cell>
          <cell r="F9">
            <v>0.03</v>
          </cell>
          <cell r="G9">
            <v>0.03</v>
          </cell>
          <cell r="H9">
            <v>0.03</v>
          </cell>
          <cell r="I9">
            <v>0.03</v>
          </cell>
          <cell r="J9">
            <v>0.03</v>
          </cell>
        </row>
        <row r="10">
          <cell r="C10" t="str">
            <v>OPEB Trend</v>
          </cell>
          <cell r="D10">
            <v>0.1</v>
          </cell>
          <cell r="E10">
            <v>9.0000000000000011E-2</v>
          </cell>
          <cell r="F10">
            <v>8.0000000000000016E-2</v>
          </cell>
          <cell r="G10">
            <v>7.0000000000000021E-2</v>
          </cell>
          <cell r="H10">
            <v>6.0000000000000019E-2</v>
          </cell>
          <cell r="I10">
            <v>6.0000000000000019E-2</v>
          </cell>
          <cell r="J10">
            <v>6.0000000000000019E-2</v>
          </cell>
        </row>
        <row r="11">
          <cell r="C11" t="str">
            <v>OPEB NC Growth</v>
          </cell>
          <cell r="E11">
            <v>7.0000000000000007E-2</v>
          </cell>
          <cell r="F11">
            <v>6.0000000000000012E-2</v>
          </cell>
          <cell r="G11">
            <v>6.0000000000000012E-2</v>
          </cell>
          <cell r="H11">
            <v>6.0000000000000012E-2</v>
          </cell>
          <cell r="I11">
            <v>6.0000000000000012E-2</v>
          </cell>
          <cell r="J11">
            <v>6.0000000000000019E-2</v>
          </cell>
        </row>
        <row r="12">
          <cell r="C12" t="str">
            <v>Valuation Payroll</v>
          </cell>
          <cell r="D12">
            <v>513390796.87625104</v>
          </cell>
          <cell r="E12">
            <v>535611961.12354046</v>
          </cell>
          <cell r="F12">
            <v>559627248.34827936</v>
          </cell>
          <cell r="G12">
            <v>585000840.48108423</v>
          </cell>
          <cell r="H12">
            <v>611477100.38230658</v>
          </cell>
          <cell r="I12">
            <v>639136504.14829361</v>
          </cell>
          <cell r="J12">
            <v>667977225.52837515</v>
          </cell>
        </row>
        <row r="13">
          <cell r="C13" t="str">
            <v>Payroll Growth</v>
          </cell>
          <cell r="E13">
            <v>4.328313710042142E-2</v>
          </cell>
          <cell r="F13">
            <v>4.4837100303664945E-2</v>
          </cell>
          <cell r="G13">
            <v>4.534016563291754E-2</v>
          </cell>
          <cell r="H13">
            <v>4.5258498909931832E-2</v>
          </cell>
          <cell r="I13">
            <v>4.5233752414757467E-2</v>
          </cell>
          <cell r="J13">
            <v>4.5124509698463156E-2</v>
          </cell>
        </row>
        <row r="14">
          <cell r="C14" t="str">
            <v>Contribution Rate</v>
          </cell>
          <cell r="F14">
            <v>6.5000000000000002E-2</v>
          </cell>
          <cell r="G14">
            <v>6.9855E-2</v>
          </cell>
          <cell r="H14">
            <v>7.4709999999999999E-2</v>
          </cell>
          <cell r="I14">
            <v>7.9564999999999997E-2</v>
          </cell>
          <cell r="J14">
            <v>8.4419999999999995E-2</v>
          </cell>
        </row>
        <row r="15">
          <cell r="C15" t="str">
            <v>Contribution of 9% Pay</v>
          </cell>
          <cell r="D15">
            <v>46205172</v>
          </cell>
          <cell r="E15">
            <v>48205077</v>
          </cell>
          <cell r="F15">
            <v>36375771</v>
          </cell>
          <cell r="G15">
            <v>40865233.711806141</v>
          </cell>
          <cell r="H15">
            <v>45683454.169562124</v>
          </cell>
          <cell r="I15">
            <v>50852895.952558979</v>
          </cell>
          <cell r="J15">
            <v>56390637.379105426</v>
          </cell>
        </row>
        <row r="16">
          <cell r="F16">
            <v>1</v>
          </cell>
          <cell r="G16">
            <v>0.97383939024357136</v>
          </cell>
          <cell r="H16">
            <v>0.97697457160592072</v>
          </cell>
          <cell r="I16">
            <v>0.96890983819827603</v>
          </cell>
          <cell r="J16">
            <v>0.96142579942193429</v>
          </cell>
        </row>
        <row r="17">
          <cell r="C17" t="str">
            <v>PENSION</v>
          </cell>
        </row>
        <row r="18">
          <cell r="C18" t="str">
            <v>AAL BOY</v>
          </cell>
          <cell r="D18">
            <v>2189665755</v>
          </cell>
          <cell r="E18">
            <v>2261849971.7827687</v>
          </cell>
          <cell r="F18">
            <v>2337027318.2209072</v>
          </cell>
          <cell r="G18">
            <v>2415012049.0679879</v>
          </cell>
          <cell r="H18">
            <v>2496423157.3611217</v>
          </cell>
          <cell r="I18">
            <v>2581863783.7474761</v>
          </cell>
          <cell r="J18">
            <v>2671897303.5416493</v>
          </cell>
        </row>
        <row r="19">
          <cell r="C19" t="str">
            <v>Normal Cost</v>
          </cell>
          <cell r="D19">
            <v>50572045</v>
          </cell>
          <cell r="E19">
            <v>52838398.62032228</v>
          </cell>
          <cell r="F19">
            <v>55394000.892368898</v>
          </cell>
          <cell r="G19">
            <v>58174323.791059703</v>
          </cell>
          <cell r="H19">
            <v>61173095.011872724</v>
          </cell>
          <cell r="I19">
            <v>64387450.06296213</v>
          </cell>
          <cell r="J19">
            <v>67755577.420376375</v>
          </cell>
        </row>
        <row r="20">
          <cell r="C20" t="str">
            <v>Normal Cost %</v>
          </cell>
          <cell r="D20">
            <v>9.8505943830134543E-2</v>
          </cell>
          <cell r="E20">
            <v>9.865052025627738E-2</v>
          </cell>
          <cell r="F20">
            <v>9.8983745083647004E-2</v>
          </cell>
          <cell r="G20">
            <v>9.9443145659789428E-2</v>
          </cell>
          <cell r="H20">
            <v>0.10004151418528379</v>
          </cell>
          <cell r="I20">
            <v>0.10074131213763818</v>
          </cell>
          <cell r="J20">
            <v>0.10143396336122266</v>
          </cell>
        </row>
        <row r="21">
          <cell r="C21" t="str">
            <v>Pension Benefit Payments</v>
          </cell>
          <cell r="D21">
            <v>-169824593.254278</v>
          </cell>
          <cell r="E21">
            <v>-176607044.48398438</v>
          </cell>
          <cell r="F21">
            <v>-182925551.77651578</v>
          </cell>
          <cell r="G21">
            <v>-189147575.14792728</v>
          </cell>
          <cell r="H21">
            <v>-195299258.76964405</v>
          </cell>
          <cell r="I21">
            <v>-201475504.88247389</v>
          </cell>
          <cell r="J21">
            <v>-207801535.00942805</v>
          </cell>
        </row>
        <row r="22">
          <cell r="C22" t="str">
            <v>Benefit Payment Growth</v>
          </cell>
          <cell r="E22">
            <v>3.9937980122531691E-2</v>
          </cell>
          <cell r="F22">
            <v>3.5777209855886616E-2</v>
          </cell>
          <cell r="G22">
            <v>3.4013965304382943E-2</v>
          </cell>
          <cell r="H22">
            <v>3.2523195800452154E-2</v>
          </cell>
          <cell r="I22">
            <v>3.1624524085443362E-2</v>
          </cell>
          <cell r="J22">
            <v>3.1398507380062446E-2</v>
          </cell>
        </row>
        <row r="23">
          <cell r="C23" t="str">
            <v>Interest</v>
          </cell>
          <cell r="D23">
            <v>193979295</v>
          </cell>
          <cell r="E23">
            <v>200374636</v>
          </cell>
          <cell r="F23">
            <v>207086269</v>
          </cell>
          <cell r="G23">
            <v>214075133</v>
          </cell>
          <cell r="H23">
            <v>221395196</v>
          </cell>
          <cell r="I23">
            <v>229096213</v>
          </cell>
          <cell r="J23">
            <v>237217690</v>
          </cell>
        </row>
        <row r="24">
          <cell r="C24" t="str">
            <v>AAL EOY</v>
          </cell>
          <cell r="D24">
            <v>2264392501.8442278</v>
          </cell>
          <cell r="E24">
            <v>2338455962.0576949</v>
          </cell>
          <cell r="F24">
            <v>2416582036.4715209</v>
          </cell>
          <cell r="G24">
            <v>2498113930.8445768</v>
          </cell>
          <cell r="H24">
            <v>2583692189.7359147</v>
          </cell>
          <cell r="I24">
            <v>2673871942.0603299</v>
          </cell>
          <cell r="J24">
            <v>2769069036.0854297</v>
          </cell>
        </row>
        <row r="25">
          <cell r="C25" t="str">
            <v>Gain/(Loss)</v>
          </cell>
          <cell r="D25">
            <v>2542530.0614590645</v>
          </cell>
          <cell r="E25">
            <v>1428643.8367877007</v>
          </cell>
          <cell r="F25">
            <v>1569987.4035329819</v>
          </cell>
          <cell r="G25">
            <v>1690773.4834551811</v>
          </cell>
          <cell r="H25">
            <v>1828405.9884386063</v>
          </cell>
          <cell r="I25">
            <v>1974638.5186805725</v>
          </cell>
          <cell r="J25">
            <v>2110969.104581356</v>
          </cell>
        </row>
        <row r="26">
          <cell r="C26" t="str">
            <v>Weave AAL EOY</v>
          </cell>
          <cell r="D26">
            <v>2261849971.7827687</v>
          </cell>
          <cell r="E26">
            <v>2337027318.2209072</v>
          </cell>
          <cell r="F26">
            <v>2415012049.0679879</v>
          </cell>
          <cell r="G26">
            <v>2496423157.3611217</v>
          </cell>
          <cell r="H26">
            <v>2581863783.7474761</v>
          </cell>
          <cell r="I26">
            <v>2671897303.5416493</v>
          </cell>
          <cell r="J26">
            <v>2766958066.9808483</v>
          </cell>
        </row>
        <row r="28">
          <cell r="C28" t="str">
            <v>OPEB</v>
          </cell>
        </row>
        <row r="29">
          <cell r="C29" t="str">
            <v>AAL BOY</v>
          </cell>
          <cell r="D29">
            <v>0</v>
          </cell>
          <cell r="E29">
            <v>0</v>
          </cell>
          <cell r="F29">
            <v>0</v>
          </cell>
          <cell r="G29">
            <v>0</v>
          </cell>
          <cell r="H29">
            <v>0</v>
          </cell>
          <cell r="I29">
            <v>0</v>
          </cell>
          <cell r="J29">
            <v>0</v>
          </cell>
        </row>
        <row r="30">
          <cell r="C30" t="str">
            <v>Normal Cost</v>
          </cell>
          <cell r="D30">
            <v>0</v>
          </cell>
          <cell r="E30">
            <v>0</v>
          </cell>
          <cell r="F30">
            <v>0</v>
          </cell>
          <cell r="G30">
            <v>0</v>
          </cell>
          <cell r="H30">
            <v>0</v>
          </cell>
          <cell r="I30">
            <v>0</v>
          </cell>
          <cell r="J30">
            <v>0</v>
          </cell>
        </row>
        <row r="31">
          <cell r="C31" t="str">
            <v>OPEB Benefit Payments</v>
          </cell>
          <cell r="D31">
            <v>0</v>
          </cell>
          <cell r="E31">
            <v>0</v>
          </cell>
          <cell r="F31">
            <v>0</v>
          </cell>
          <cell r="G31">
            <v>0</v>
          </cell>
          <cell r="H31">
            <v>0</v>
          </cell>
          <cell r="I31">
            <v>0</v>
          </cell>
          <cell r="J31">
            <v>0</v>
          </cell>
        </row>
        <row r="32">
          <cell r="C32" t="str">
            <v>Interest</v>
          </cell>
          <cell r="D32">
            <v>0</v>
          </cell>
          <cell r="E32">
            <v>0</v>
          </cell>
          <cell r="F32">
            <v>0</v>
          </cell>
          <cell r="G32">
            <v>0</v>
          </cell>
          <cell r="H32">
            <v>0</v>
          </cell>
          <cell r="I32">
            <v>0</v>
          </cell>
          <cell r="J32">
            <v>0</v>
          </cell>
        </row>
        <row r="33">
          <cell r="C33" t="str">
            <v>Calculated AAL EOY</v>
          </cell>
          <cell r="D33">
            <v>0</v>
          </cell>
          <cell r="E33">
            <v>0</v>
          </cell>
          <cell r="F33">
            <v>0</v>
          </cell>
          <cell r="G33">
            <v>0</v>
          </cell>
          <cell r="H33">
            <v>0</v>
          </cell>
          <cell r="I33">
            <v>0</v>
          </cell>
          <cell r="J33">
            <v>0</v>
          </cell>
        </row>
        <row r="34">
          <cell r="C34" t="str">
            <v>Gain/(Loss)</v>
          </cell>
          <cell r="D34">
            <v>0</v>
          </cell>
          <cell r="E34">
            <v>0</v>
          </cell>
          <cell r="F34">
            <v>0</v>
          </cell>
          <cell r="G34">
            <v>0</v>
          </cell>
          <cell r="H34">
            <v>0</v>
          </cell>
          <cell r="I34">
            <v>0</v>
          </cell>
          <cell r="J34">
            <v>0</v>
          </cell>
        </row>
        <row r="35">
          <cell r="C35" t="str">
            <v>Projected AAL EOY</v>
          </cell>
          <cell r="D35">
            <v>0</v>
          </cell>
          <cell r="E35">
            <v>0</v>
          </cell>
          <cell r="F35">
            <v>0</v>
          </cell>
          <cell r="G35">
            <v>0</v>
          </cell>
          <cell r="H35">
            <v>0</v>
          </cell>
          <cell r="I35">
            <v>0</v>
          </cell>
          <cell r="J35">
            <v>0</v>
          </cell>
        </row>
        <row r="37">
          <cell r="F37">
            <v>47280812.382458299</v>
          </cell>
        </row>
        <row r="38">
          <cell r="C38" t="str">
            <v>A. AVA BOY</v>
          </cell>
          <cell r="D38">
            <v>1581045979</v>
          </cell>
          <cell r="E38">
            <v>1480166610.5965776</v>
          </cell>
          <cell r="F38">
            <v>2337027318.2209072</v>
          </cell>
          <cell r="G38">
            <v>2351833861.2952471</v>
          </cell>
          <cell r="H38">
            <v>2438941944.7099819</v>
          </cell>
          <cell r="I38">
            <v>2501593220.9607558</v>
          </cell>
          <cell r="J38">
            <v>2568831001.0308409</v>
          </cell>
        </row>
        <row r="39">
          <cell r="C39" t="str">
            <v>B.  Market Value End of Year</v>
          </cell>
          <cell r="D39">
            <v>1371750026</v>
          </cell>
          <cell r="E39">
            <v>2319008159.2395673</v>
          </cell>
          <cell r="F39">
            <v>2374574373</v>
          </cell>
          <cell r="G39">
            <v>2433331020</v>
          </cell>
          <cell r="H39">
            <v>2495982296</v>
          </cell>
          <cell r="I39">
            <v>2563220076</v>
          </cell>
          <cell r="J39">
            <v>2635685495</v>
          </cell>
        </row>
        <row r="40">
          <cell r="C40" t="str">
            <v>C.  Market Value Beginning of Year</v>
          </cell>
          <cell r="D40">
            <v>1377002130</v>
          </cell>
          <cell r="E40">
            <v>1371750026</v>
          </cell>
          <cell r="F40">
            <v>2319008159.2395673</v>
          </cell>
          <cell r="G40">
            <v>2374574373</v>
          </cell>
          <cell r="H40">
            <v>2433331020</v>
          </cell>
          <cell r="I40">
            <v>2495982296</v>
          </cell>
          <cell r="J40">
            <v>2563220076</v>
          </cell>
        </row>
        <row r="41">
          <cell r="C41" t="str">
            <v>D.  Non-Investment Net Cash Flow</v>
          </cell>
          <cell r="D41">
            <v>-123619421.254278</v>
          </cell>
          <cell r="E41">
            <v>-128401967.48398438</v>
          </cell>
          <cell r="F41">
            <v>-146549780.77651578</v>
          </cell>
          <cell r="G41">
            <v>-148282341.43612114</v>
          </cell>
          <cell r="H41">
            <v>-149615804.60008192</v>
          </cell>
          <cell r="I41">
            <v>-150622608.92991489</v>
          </cell>
          <cell r="J41">
            <v>-151410897.63032264</v>
          </cell>
        </row>
        <row r="42">
          <cell r="C42" t="str">
            <v>E.  Investment Return</v>
          </cell>
        </row>
        <row r="43">
          <cell r="C43" t="str">
            <v xml:space="preserve">     E1.  Market Total:  B - C - D</v>
          </cell>
          <cell r="D43">
            <v>118367317.254278</v>
          </cell>
          <cell r="E43">
            <v>1075660100.7235518</v>
          </cell>
          <cell r="F43">
            <v>202115994.5369485</v>
          </cell>
          <cell r="G43">
            <v>207038988.43612114</v>
          </cell>
          <cell r="H43">
            <v>212267080.60008192</v>
          </cell>
          <cell r="I43">
            <v>217860388.92991489</v>
          </cell>
          <cell r="J43">
            <v>223876316.63032264</v>
          </cell>
        </row>
        <row r="44">
          <cell r="C44" t="str">
            <v xml:space="preserve">     E2.  Amount for Immediate Recognition (9%)</v>
          </cell>
          <cell r="D44">
            <v>118367318</v>
          </cell>
          <cell r="E44">
            <v>117679414</v>
          </cell>
          <cell r="F44">
            <v>202115994</v>
          </cell>
          <cell r="G44">
            <v>207038988</v>
          </cell>
          <cell r="H44">
            <v>212267081</v>
          </cell>
          <cell r="I44">
            <v>217860389</v>
          </cell>
          <cell r="J44">
            <v>223876316</v>
          </cell>
        </row>
        <row r="45">
          <cell r="C45" t="str">
            <v xml:space="preserve">     E3.  Amount for Phased-In Recognition:  E1-E2</v>
          </cell>
          <cell r="D45">
            <v>-0.74572199583053589</v>
          </cell>
          <cell r="E45">
            <v>957980686.72355175</v>
          </cell>
          <cell r="F45">
            <v>0.53694850206375122</v>
          </cell>
          <cell r="G45">
            <v>0.4361211359500885</v>
          </cell>
          <cell r="H45">
            <v>-0.3999180793762207</v>
          </cell>
          <cell r="I45">
            <v>-7.0085108280181885E-2</v>
          </cell>
          <cell r="J45">
            <v>0.63032263517379761</v>
          </cell>
        </row>
        <row r="47">
          <cell r="C47" t="str">
            <v>F.  Phased-In Recognition of Investment Return</v>
          </cell>
        </row>
        <row r="48">
          <cell r="C48" t="str">
            <v xml:space="preserve">     F1.  Current Year:  0.2 x E3</v>
          </cell>
          <cell r="D48">
            <v>-0.14914439916610719</v>
          </cell>
          <cell r="E48" t="str">
            <v>Unknown</v>
          </cell>
          <cell r="F48" t="str">
            <v>Unknown</v>
          </cell>
          <cell r="G48" t="str">
            <v>Unknown</v>
          </cell>
          <cell r="H48" t="str">
            <v>Unknown</v>
          </cell>
          <cell r="I48" t="str">
            <v>Unknown</v>
          </cell>
          <cell r="J48" t="str">
            <v>Unknown</v>
          </cell>
        </row>
        <row r="49">
          <cell r="C49" t="str">
            <v xml:space="preserve">     F2.  First Prior Year</v>
          </cell>
          <cell r="D49">
            <v>28351437</v>
          </cell>
          <cell r="E49">
            <v>-0.14914439916610719</v>
          </cell>
          <cell r="F49" t="str">
            <v>Unknown</v>
          </cell>
          <cell r="G49" t="str">
            <v>Unknown</v>
          </cell>
          <cell r="H49" t="str">
            <v>Unknown</v>
          </cell>
          <cell r="I49" t="str">
            <v>Unknown</v>
          </cell>
          <cell r="J49" t="str">
            <v>Unknown</v>
          </cell>
        </row>
        <row r="50">
          <cell r="C50" t="str">
            <v xml:space="preserve">     F3.  Second Prior Year</v>
          </cell>
          <cell r="D50">
            <v>-69111107</v>
          </cell>
          <cell r="E50">
            <v>28351437</v>
          </cell>
          <cell r="F50">
            <v>-0.14914439916610719</v>
          </cell>
          <cell r="G50" t="str">
            <v>Unknown</v>
          </cell>
          <cell r="H50" t="str">
            <v>Unknown</v>
          </cell>
          <cell r="I50" t="str">
            <v>Unknown</v>
          </cell>
          <cell r="J50" t="str">
            <v>Unknown</v>
          </cell>
        </row>
        <row r="51">
          <cell r="C51" t="str">
            <v xml:space="preserve">     F4.  Third Prior Year</v>
          </cell>
          <cell r="D51">
            <v>-55248681</v>
          </cell>
          <cell r="E51">
            <v>-69111107</v>
          </cell>
          <cell r="F51">
            <v>28351437</v>
          </cell>
          <cell r="G51">
            <v>-0.14914439916610719</v>
          </cell>
          <cell r="H51" t="str">
            <v>Unknown</v>
          </cell>
          <cell r="I51" t="str">
            <v>Unknown</v>
          </cell>
          <cell r="J51" t="str">
            <v>Unknown</v>
          </cell>
        </row>
        <row r="52">
          <cell r="C52" t="str">
            <v xml:space="preserve">     F5.  Fourth Prior Year</v>
          </cell>
          <cell r="D52">
            <v>381086</v>
          </cell>
          <cell r="E52">
            <v>-55248681</v>
          </cell>
          <cell r="F52">
            <v>-69111107</v>
          </cell>
          <cell r="G52">
            <v>28351437</v>
          </cell>
          <cell r="H52">
            <v>-0.14914439916610719</v>
          </cell>
          <cell r="I52" t="str">
            <v>Unknown</v>
          </cell>
          <cell r="J52" t="str">
            <v>Unknown</v>
          </cell>
        </row>
        <row r="53">
          <cell r="C53" t="str">
            <v xml:space="preserve">     F6.  Total Recognized Investment Gain</v>
          </cell>
          <cell r="D53">
            <v>-95627265.149144396</v>
          </cell>
          <cell r="E53">
            <v>-96008351.149144396</v>
          </cell>
          <cell r="F53">
            <v>-40759670.149144396</v>
          </cell>
          <cell r="G53">
            <v>28351436.8508556</v>
          </cell>
          <cell r="H53">
            <v>-0.14914439916610719</v>
          </cell>
          <cell r="I53">
            <v>0</v>
          </cell>
          <cell r="J53">
            <v>0</v>
          </cell>
        </row>
        <row r="55">
          <cell r="C55" t="str">
            <v>G. Funding Value End of Year:  A + D + E2 + F6</v>
          </cell>
          <cell r="D55">
            <v>1480166610.5965776</v>
          </cell>
          <cell r="E55">
            <v>1373435705.9634488</v>
          </cell>
          <cell r="F55">
            <v>2351833861.2952471</v>
          </cell>
          <cell r="G55">
            <v>2438941944.7099819</v>
          </cell>
          <cell r="H55">
            <v>2501593220.9607558</v>
          </cell>
          <cell r="I55">
            <v>2568831001.0308409</v>
          </cell>
          <cell r="J55">
            <v>2641296419.4005184</v>
          </cell>
        </row>
        <row r="56">
          <cell r="C56" t="str">
            <v>H. Actual/Projected Difference between Market</v>
          </cell>
        </row>
        <row r="57">
          <cell r="C57" t="str">
            <v xml:space="preserve">     and Funding Value</v>
          </cell>
          <cell r="D57">
            <v>-108416584.59657764</v>
          </cell>
          <cell r="E57">
            <v>945572453.27611852</v>
          </cell>
          <cell r="F57">
            <v>22740511.704752922</v>
          </cell>
          <cell r="G57">
            <v>-5610924.7099819183</v>
          </cell>
          <cell r="H57">
            <v>-5610924.960755825</v>
          </cell>
          <cell r="I57">
            <v>-5610925.0308408737</v>
          </cell>
          <cell r="J57">
            <v>-5610924.4005184174</v>
          </cell>
        </row>
        <row r="58">
          <cell r="C58" t="str">
            <v>I.  Market Rate of Return</v>
          </cell>
          <cell r="D58">
            <v>8.9999999627978791E-2</v>
          </cell>
          <cell r="E58">
            <v>0.82265373302250544</v>
          </cell>
          <cell r="F58">
            <v>9.0000000151545453E-2</v>
          </cell>
          <cell r="G58">
            <v>9.0000000100305705E-2</v>
          </cell>
          <cell r="H58">
            <v>9.000000000300426E-2</v>
          </cell>
          <cell r="I58">
            <v>8.9999999872663841E-2</v>
          </cell>
          <cell r="J58">
            <v>9.000000007384365E-2</v>
          </cell>
        </row>
        <row r="59">
          <cell r="C59" t="str">
            <v>J.  Funding Rate of Return</v>
          </cell>
          <cell r="D59">
            <v>1.4999999999999999E-2</v>
          </cell>
          <cell r="E59">
            <v>1.4999999999999999E-2</v>
          </cell>
          <cell r="F59">
            <v>7.0999999999999994E-2</v>
          </cell>
          <cell r="G59">
            <v>0.10299999999999999</v>
          </cell>
          <cell r="H59">
            <v>0.09</v>
          </cell>
          <cell r="I59">
            <v>0.09</v>
          </cell>
          <cell r="J59">
            <v>0.09</v>
          </cell>
        </row>
        <row r="60">
          <cell r="C60" t="str">
            <v>K.  Ratio of Market Value to Funding Value</v>
          </cell>
          <cell r="D60">
            <v>0.92675379661963819</v>
          </cell>
          <cell r="E60">
            <v>1.6884723101128427</v>
          </cell>
          <cell r="F60">
            <v>1.0096692679185377</v>
          </cell>
          <cell r="G60">
            <v>0.99769944310394432</v>
          </cell>
          <cell r="H60">
            <v>0.99775705941567872</v>
          </cell>
          <cell r="I60">
            <v>0.99781576716078668</v>
          </cell>
          <cell r="J60">
            <v>0.99787569302736878</v>
          </cell>
        </row>
        <row r="61">
          <cell r="C61" t="str">
            <v>L. Funded Ratio BOY</v>
          </cell>
          <cell r="D61">
            <v>0.72204900468930244</v>
          </cell>
          <cell r="E61">
            <v>0.65440530055577661</v>
          </cell>
          <cell r="F61">
            <v>1</v>
          </cell>
          <cell r="G61">
            <v>0.97383939024357136</v>
          </cell>
          <cell r="H61">
            <v>0.97697457160592072</v>
          </cell>
          <cell r="I61">
            <v>0.96890983819827603</v>
          </cell>
          <cell r="J61">
            <v>0.96142579942193429</v>
          </cell>
        </row>
        <row r="62">
          <cell r="C62" t="str">
            <v>Total AL BOY</v>
          </cell>
          <cell r="D62">
            <v>2189665755</v>
          </cell>
          <cell r="E62">
            <v>2261849971.7827687</v>
          </cell>
          <cell r="F62">
            <v>2337027318.2209072</v>
          </cell>
          <cell r="G62">
            <v>2415012049.0679879</v>
          </cell>
          <cell r="H62">
            <v>2496423157.3611217</v>
          </cell>
          <cell r="I62">
            <v>2581863783.7474761</v>
          </cell>
          <cell r="J62">
            <v>2671897303.5416493</v>
          </cell>
        </row>
        <row r="63">
          <cell r="C63" t="str">
            <v>AVA BOY</v>
          </cell>
          <cell r="D63">
            <v>1581045979</v>
          </cell>
          <cell r="E63">
            <v>1480166610.5965776</v>
          </cell>
          <cell r="F63">
            <v>2337027318.2209072</v>
          </cell>
          <cell r="G63">
            <v>2351833861.2952471</v>
          </cell>
          <cell r="H63">
            <v>2438941944.7099819</v>
          </cell>
          <cell r="I63">
            <v>2501593220.9607558</v>
          </cell>
          <cell r="J63">
            <v>2568831001.0308409</v>
          </cell>
        </row>
        <row r="64">
          <cell r="C64" t="str">
            <v>UAL BOY</v>
          </cell>
          <cell r="D64">
            <v>608619776</v>
          </cell>
          <cell r="E64">
            <v>781683361.18619108</v>
          </cell>
          <cell r="F64">
            <v>0</v>
          </cell>
          <cell r="G64">
            <v>63178187.772740841</v>
          </cell>
          <cell r="H64">
            <v>57481212.651139736</v>
          </cell>
          <cell r="I64">
            <v>80270562.786720276</v>
          </cell>
          <cell r="J64">
            <v>103066302.51080847</v>
          </cell>
        </row>
        <row r="65">
          <cell r="C65" t="str">
            <v>ARC Calculation</v>
          </cell>
        </row>
        <row r="66">
          <cell r="C66" t="str">
            <v>Normal Cost</v>
          </cell>
          <cell r="D66">
            <v>50572045</v>
          </cell>
          <cell r="E66">
            <v>52838399</v>
          </cell>
          <cell r="F66">
            <v>55394001</v>
          </cell>
          <cell r="G66">
            <v>58174324</v>
          </cell>
          <cell r="H66">
            <v>61173095</v>
          </cell>
          <cell r="I66">
            <v>64387450</v>
          </cell>
          <cell r="J66">
            <v>67755577</v>
          </cell>
        </row>
        <row r="67">
          <cell r="C67" t="str">
            <v>Amortization of UAL</v>
          </cell>
          <cell r="D67">
            <v>51905556</v>
          </cell>
          <cell r="E67">
            <v>66665119</v>
          </cell>
          <cell r="F67">
            <v>0</v>
          </cell>
          <cell r="G67">
            <v>5388091</v>
          </cell>
          <cell r="H67">
            <v>4902230</v>
          </cell>
          <cell r="I67">
            <v>6845798</v>
          </cell>
          <cell r="J67">
            <v>8789911</v>
          </cell>
        </row>
        <row r="68">
          <cell r="C68" t="str">
            <v>Interest</v>
          </cell>
          <cell r="D68">
            <v>4611492</v>
          </cell>
          <cell r="E68">
            <v>5377658</v>
          </cell>
          <cell r="F68">
            <v>2492730</v>
          </cell>
          <cell r="G68">
            <v>2860309</v>
          </cell>
          <cell r="H68">
            <v>2973390</v>
          </cell>
          <cell r="I68">
            <v>3205496</v>
          </cell>
          <cell r="J68">
            <v>3444547</v>
          </cell>
        </row>
        <row r="69">
          <cell r="C69" t="str">
            <v>Total</v>
          </cell>
          <cell r="D69">
            <v>107089093</v>
          </cell>
          <cell r="E69">
            <v>124881176</v>
          </cell>
          <cell r="F69">
            <v>57886731</v>
          </cell>
          <cell r="G69">
            <v>66422724</v>
          </cell>
          <cell r="H69">
            <v>69048715</v>
          </cell>
          <cell r="I69">
            <v>74438744</v>
          </cell>
          <cell r="J69">
            <v>79990035</v>
          </cell>
        </row>
      </sheetData>
      <sheetData sheetId="16"/>
      <sheetData sheetId="17" refreshError="1">
        <row r="6">
          <cell r="G6" t="str">
            <v>Actuarial</v>
          </cell>
          <cell r="H6" t="str">
            <v>Unfunded</v>
          </cell>
        </row>
        <row r="7">
          <cell r="G7" t="str">
            <v>Accrued</v>
          </cell>
          <cell r="H7" t="str">
            <v>Actuarial</v>
          </cell>
          <cell r="I7" t="str">
            <v xml:space="preserve">Funded </v>
          </cell>
          <cell r="J7" t="str">
            <v xml:space="preserve">Normal </v>
          </cell>
          <cell r="K7" t="str">
            <v>Total</v>
          </cell>
          <cell r="O7" t="str">
            <v>Benefit</v>
          </cell>
        </row>
        <row r="8">
          <cell r="D8" t="str">
            <v>Year</v>
          </cell>
          <cell r="E8" t="str">
            <v>Assets</v>
          </cell>
          <cell r="G8" t="str">
            <v>Liabilities</v>
          </cell>
          <cell r="H8" t="str">
            <v>Liabilities</v>
          </cell>
          <cell r="I8" t="str">
            <v>Ratio</v>
          </cell>
          <cell r="J8" t="str">
            <v>Cost</v>
          </cell>
          <cell r="K8" t="str">
            <v>Contributions</v>
          </cell>
          <cell r="L8" t="str">
            <v>Payroll</v>
          </cell>
          <cell r="M8" t="str">
            <v>NC%</v>
          </cell>
          <cell r="N8" t="str">
            <v>Cont %</v>
          </cell>
          <cell r="O8" t="str">
            <v>Payments</v>
          </cell>
        </row>
        <row r="10">
          <cell r="D10">
            <v>2006</v>
          </cell>
          <cell r="E10">
            <v>2337027.3182209074</v>
          </cell>
          <cell r="F10">
            <v>1</v>
          </cell>
          <cell r="G10">
            <v>2337027.3182209074</v>
          </cell>
          <cell r="H10">
            <v>0</v>
          </cell>
          <cell r="I10">
            <v>1</v>
          </cell>
          <cell r="J10">
            <v>55394.000892368895</v>
          </cell>
          <cell r="K10">
            <v>36375.771000000001</v>
          </cell>
          <cell r="L10">
            <v>559627.24834827939</v>
          </cell>
          <cell r="M10">
            <v>9.898374508364699E-2</v>
          </cell>
          <cell r="N10">
            <v>6.4999999745119344E-2</v>
          </cell>
          <cell r="O10">
            <v>182925.55177651579</v>
          </cell>
        </row>
        <row r="11">
          <cell r="D11">
            <v>2007</v>
          </cell>
          <cell r="E11">
            <v>2351833.861295247</v>
          </cell>
          <cell r="G11">
            <v>2415012.0490679881</v>
          </cell>
          <cell r="H11">
            <v>63178.187772741076</v>
          </cell>
          <cell r="I11">
            <v>0.97383939024357125</v>
          </cell>
          <cell r="J11">
            <v>58174.323791059702</v>
          </cell>
          <cell r="K11">
            <v>40865.23371180614</v>
          </cell>
          <cell r="L11">
            <v>585000.84048108419</v>
          </cell>
          <cell r="M11">
            <v>9.9443145659789442E-2</v>
          </cell>
          <cell r="N11">
            <v>6.9855000000000014E-2</v>
          </cell>
          <cell r="O11">
            <v>189147.57514792727</v>
          </cell>
        </row>
        <row r="12">
          <cell r="D12">
            <v>2008</v>
          </cell>
          <cell r="E12">
            <v>2438941.9447099818</v>
          </cell>
          <cell r="G12">
            <v>2496423.1573611218</v>
          </cell>
          <cell r="H12">
            <v>57481.212651140057</v>
          </cell>
          <cell r="I12">
            <v>0.97697457160592061</v>
          </cell>
          <cell r="J12">
            <v>61173.095011872727</v>
          </cell>
          <cell r="K12">
            <v>45683.454169562123</v>
          </cell>
          <cell r="L12">
            <v>611477.10038230661</v>
          </cell>
          <cell r="M12">
            <v>0.10004151418528379</v>
          </cell>
          <cell r="N12">
            <v>7.4709999999999999E-2</v>
          </cell>
          <cell r="O12">
            <v>195299.25876964405</v>
          </cell>
        </row>
        <row r="13">
          <cell r="D13">
            <v>2009</v>
          </cell>
          <cell r="E13">
            <v>2501593.2209607558</v>
          </cell>
          <cell r="G13">
            <v>2581863.7837474761</v>
          </cell>
          <cell r="H13">
            <v>80270.562786720227</v>
          </cell>
          <cell r="I13">
            <v>0.96890983819827603</v>
          </cell>
          <cell r="J13">
            <v>64387.450062962133</v>
          </cell>
          <cell r="K13">
            <v>50852.895952558982</v>
          </cell>
          <cell r="L13">
            <v>639136.50414829364</v>
          </cell>
          <cell r="M13">
            <v>0.10074131213763819</v>
          </cell>
          <cell r="N13">
            <v>7.9564999999999997E-2</v>
          </cell>
          <cell r="O13">
            <v>201475.50488247388</v>
          </cell>
        </row>
        <row r="14">
          <cell r="D14">
            <v>2010</v>
          </cell>
          <cell r="E14">
            <v>2568831.0010308409</v>
          </cell>
          <cell r="G14">
            <v>2671897.3035416491</v>
          </cell>
          <cell r="H14">
            <v>103066.30251080822</v>
          </cell>
          <cell r="I14">
            <v>0.9614257994219344</v>
          </cell>
          <cell r="J14">
            <v>67755.577420376372</v>
          </cell>
          <cell r="K14">
            <v>56390.637379105428</v>
          </cell>
          <cell r="L14">
            <v>667977.22552837513</v>
          </cell>
          <cell r="M14">
            <v>0.10143396336122266</v>
          </cell>
          <cell r="N14">
            <v>8.4419999999999995E-2</v>
          </cell>
          <cell r="O14">
            <v>207801.53500942804</v>
          </cell>
        </row>
        <row r="15">
          <cell r="D15">
            <v>2011</v>
          </cell>
          <cell r="E15">
            <v>2641296.4194005183</v>
          </cell>
          <cell r="G15">
            <v>2766958.0669808481</v>
          </cell>
          <cell r="H15">
            <v>125661.64758032979</v>
          </cell>
          <cell r="I15">
            <v>0.95458491074371621</v>
          </cell>
          <cell r="J15">
            <v>71226.972850032587</v>
          </cell>
          <cell r="K15">
            <v>62310.020612648914</v>
          </cell>
          <cell r="L15">
            <v>697955.98557993746</v>
          </cell>
          <cell r="M15">
            <v>0.1020508088212031</v>
          </cell>
          <cell r="N15">
            <v>8.9274999999999993E-2</v>
          </cell>
          <cell r="O15">
            <v>214490.32409908791</v>
          </cell>
        </row>
        <row r="16">
          <cell r="D16">
            <v>2012</v>
          </cell>
          <cell r="E16">
            <v>2719479.6969140791</v>
          </cell>
          <cell r="G16">
            <v>2867234.7908312599</v>
          </cell>
          <cell r="H16">
            <v>147755.09391718078</v>
          </cell>
          <cell r="I16">
            <v>0.94846773818814323</v>
          </cell>
          <cell r="J16">
            <v>74730.788342126136</v>
          </cell>
          <cell r="K16">
            <v>68627.732378269648</v>
          </cell>
          <cell r="L16">
            <v>729073.96556113509</v>
          </cell>
          <cell r="M16">
            <v>0.10250096954786919</v>
          </cell>
          <cell r="N16">
            <v>9.4130000000000005E-2</v>
          </cell>
          <cell r="O16">
            <v>221777.98080520504</v>
          </cell>
        </row>
        <row r="17">
          <cell r="D17">
            <v>2013</v>
          </cell>
          <cell r="E17">
            <v>2803685.8764871438</v>
          </cell>
          <cell r="G17">
            <v>2972615.9620769098</v>
          </cell>
          <cell r="H17">
            <v>168930.08558976604</v>
          </cell>
          <cell r="I17">
            <v>0.94317123781043755</v>
          </cell>
          <cell r="J17">
            <v>78385.546375024627</v>
          </cell>
          <cell r="K17">
            <v>75344.450946398792</v>
          </cell>
          <cell r="L17">
            <v>761170.38891143922</v>
          </cell>
          <cell r="M17">
            <v>0.10298028866719965</v>
          </cell>
          <cell r="N17">
            <v>9.8984999999999976E-2</v>
          </cell>
          <cell r="O17">
            <v>229552.55494468423</v>
          </cell>
        </row>
        <row r="18">
          <cell r="D18">
            <v>2014</v>
          </cell>
          <cell r="E18">
            <v>2894365.1534888586</v>
          </cell>
          <cell r="G18">
            <v>3083153.0793658276</v>
          </cell>
          <cell r="H18">
            <v>188787.92587696901</v>
          </cell>
          <cell r="I18">
            <v>0.93876790382532649</v>
          </cell>
          <cell r="J18">
            <v>82119.671985004694</v>
          </cell>
          <cell r="K18">
            <v>82525.295679914634</v>
          </cell>
          <cell r="L18">
            <v>794735.12788823806</v>
          </cell>
          <cell r="M18">
            <v>0.10332961146843003</v>
          </cell>
          <cell r="N18">
            <v>0.10383999999999999</v>
          </cell>
          <cell r="O18">
            <v>237701.649184346</v>
          </cell>
        </row>
        <row r="19">
          <cell r="D19">
            <v>2015</v>
          </cell>
          <cell r="E19">
            <v>2992193.7449844275</v>
          </cell>
          <cell r="G19">
            <v>3199036.7208139207</v>
          </cell>
          <cell r="H19">
            <v>206842.97582949325</v>
          </cell>
          <cell r="I19">
            <v>0.93534210642731641</v>
          </cell>
          <cell r="J19">
            <v>85872.186602399423</v>
          </cell>
          <cell r="K19">
            <v>90150.654406233341</v>
          </cell>
          <cell r="L19">
            <v>829390.99688332819</v>
          </cell>
          <cell r="M19">
            <v>0.10353643447431732</v>
          </cell>
          <cell r="N19">
            <v>0.10869499999999999</v>
          </cell>
          <cell r="O19">
            <v>246686.71950752955</v>
          </cell>
        </row>
        <row r="20">
          <cell r="D20">
            <v>2016</v>
          </cell>
          <cell r="E20">
            <v>3097406.0108831311</v>
          </cell>
          <cell r="G20">
            <v>3319886.3068282395</v>
          </cell>
          <cell r="H20">
            <v>222480.2959451084</v>
          </cell>
          <cell r="I20">
            <v>0.93298556776251107</v>
          </cell>
          <cell r="J20">
            <v>89680.01486672608</v>
          </cell>
          <cell r="K20">
            <v>98248.108050611248</v>
          </cell>
          <cell r="L20">
            <v>865240.933955185</v>
          </cell>
          <cell r="M20">
            <v>0.10364744818160793</v>
          </cell>
          <cell r="N20">
            <v>0.11354999999999998</v>
          </cell>
          <cell r="O20">
            <v>256427.12378621762</v>
          </cell>
        </row>
        <row r="21">
          <cell r="D21">
            <v>2017</v>
          </cell>
          <cell r="E21">
            <v>3210370.4971475247</v>
          </cell>
          <cell r="G21">
            <v>3445402.2047404777</v>
          </cell>
          <cell r="H21">
            <v>235031.707592953</v>
          </cell>
          <cell r="I21">
            <v>0.93178395623315724</v>
          </cell>
          <cell r="J21">
            <v>93618.671785043523</v>
          </cell>
          <cell r="K21">
            <v>102488.05455515074</v>
          </cell>
          <cell r="L21">
            <v>902580.8415248855</v>
          </cell>
          <cell r="M21">
            <v>0.1037233092903649</v>
          </cell>
          <cell r="N21">
            <v>0.11354999999999998</v>
          </cell>
          <cell r="O21">
            <v>266688.38196092163</v>
          </cell>
        </row>
        <row r="22">
          <cell r="D22">
            <v>2018</v>
          </cell>
          <cell r="E22">
            <v>3327209.516741754</v>
          </cell>
          <cell r="G22">
            <v>3575576.3710082085</v>
          </cell>
          <cell r="H22">
            <v>248366.85426645447</v>
          </cell>
          <cell r="I22">
            <v>0.93053795290731767</v>
          </cell>
          <cell r="J22">
            <v>97846.4997053712</v>
          </cell>
          <cell r="K22">
            <v>106925.35468978659</v>
          </cell>
          <cell r="L22">
            <v>941658.78194439982</v>
          </cell>
          <cell r="M22">
            <v>0.10390865734117748</v>
          </cell>
          <cell r="N22">
            <v>0.11354999999999998</v>
          </cell>
          <cell r="O22">
            <v>277060.74310526805</v>
          </cell>
        </row>
        <row r="23">
          <cell r="D23">
            <v>2019</v>
          </cell>
          <cell r="E23">
            <v>3448361.9093262726</v>
          </cell>
          <cell r="G23">
            <v>3710979.2958618011</v>
          </cell>
          <cell r="H23">
            <v>262617.38653552858</v>
          </cell>
          <cell r="I23">
            <v>0.92923232236073661</v>
          </cell>
          <cell r="J23">
            <v>102242.49004169283</v>
          </cell>
          <cell r="K23">
            <v>111593.11472191835</v>
          </cell>
          <cell r="L23">
            <v>982766.31194996356</v>
          </cell>
          <cell r="M23">
            <v>0.10403540373583582</v>
          </cell>
          <cell r="N23">
            <v>0.11354999999999998</v>
          </cell>
          <cell r="O23">
            <v>287698.37323212688</v>
          </cell>
        </row>
        <row r="24">
          <cell r="D24">
            <v>2020</v>
          </cell>
          <cell r="E24">
            <v>3574179.5028160638</v>
          </cell>
          <cell r="G24">
            <v>3852022.7062051045</v>
          </cell>
          <cell r="H24">
            <v>277843.20338904066</v>
          </cell>
          <cell r="I24">
            <v>0.92787082928107578</v>
          </cell>
          <cell r="J24">
            <v>106707.31109981882</v>
          </cell>
          <cell r="K24">
            <v>116447.63106873324</v>
          </cell>
          <cell r="L24">
            <v>1025518.5475009534</v>
          </cell>
          <cell r="M24">
            <v>0.10405205382179557</v>
          </cell>
          <cell r="N24">
            <v>0.11354999999999998</v>
          </cell>
          <cell r="O24">
            <v>299162.14385508106</v>
          </cell>
        </row>
        <row r="25">
          <cell r="D25">
            <v>2021</v>
          </cell>
          <cell r="E25">
            <v>3704414.0090297158</v>
          </cell>
          <cell r="G25">
            <v>3998417.7225458883</v>
          </cell>
          <cell r="H25">
            <v>294003.71351617249</v>
          </cell>
          <cell r="I25">
            <v>0.92646998539988135</v>
          </cell>
          <cell r="J25">
            <v>111265.50162479674</v>
          </cell>
          <cell r="K25">
            <v>121503.36598849822</v>
          </cell>
          <cell r="L25">
            <v>1070042.8532672678</v>
          </cell>
          <cell r="M25">
            <v>0.10398228564870908</v>
          </cell>
          <cell r="N25">
            <v>0.11354999999999996</v>
          </cell>
          <cell r="O25">
            <v>311454.23590388155</v>
          </cell>
        </row>
        <row r="26">
          <cell r="D26">
            <v>2022</v>
          </cell>
          <cell r="E26">
            <v>3838807.6271143327</v>
          </cell>
          <cell r="G26">
            <v>4149836.5640919539</v>
          </cell>
          <cell r="H26">
            <v>311028.93697762117</v>
          </cell>
          <cell r="I26">
            <v>0.92505031651874725</v>
          </cell>
          <cell r="J26">
            <v>116031.61620558481</v>
          </cell>
          <cell r="K26">
            <v>126757.07580212051</v>
          </cell>
          <cell r="L26">
            <v>1116310.6631626643</v>
          </cell>
          <cell r="M26">
            <v>0.10394204770637146</v>
          </cell>
          <cell r="N26">
            <v>0.11354999999999998</v>
          </cell>
          <cell r="O26">
            <v>324206.53531639662</v>
          </cell>
        </row>
        <row r="27">
          <cell r="D27">
            <v>2023</v>
          </cell>
          <cell r="E27">
            <v>3977460.6446000566</v>
          </cell>
          <cell r="G27">
            <v>4306442.5868828408</v>
          </cell>
          <cell r="H27">
            <v>328981.94228278426</v>
          </cell>
          <cell r="I27">
            <v>0.92360702931815619</v>
          </cell>
          <cell r="J27">
            <v>121010.77051766669</v>
          </cell>
          <cell r="K27">
            <v>132245.17734923156</v>
          </cell>
          <cell r="L27">
            <v>1164642.6891169667</v>
          </cell>
          <cell r="M27">
            <v>0.10390377379127086</v>
          </cell>
          <cell r="N27">
            <v>0.11354999999999998</v>
          </cell>
          <cell r="O27">
            <v>337310.18941550795</v>
          </cell>
        </row>
        <row r="28">
          <cell r="D28">
            <v>2024</v>
          </cell>
          <cell r="E28">
            <v>4120634.1815337799</v>
          </cell>
          <cell r="G28">
            <v>4468574.7271319795</v>
          </cell>
          <cell r="H28">
            <v>347940.54559819959</v>
          </cell>
          <cell r="I28">
            <v>0.92213612463822114</v>
          </cell>
          <cell r="J28">
            <v>126212.86440539686</v>
          </cell>
          <cell r="K28">
            <v>138010.29590566206</v>
          </cell>
          <cell r="L28">
            <v>1215414.3188521541</v>
          </cell>
          <cell r="M28">
            <v>0.10384348978593011</v>
          </cell>
          <cell r="N28">
            <v>0.11354999999999997</v>
          </cell>
          <cell r="O28">
            <v>350966.80879334966</v>
          </cell>
        </row>
        <row r="29">
          <cell r="D29">
            <v>2025</v>
          </cell>
          <cell r="E29">
            <v>4268446.7186460923</v>
          </cell>
          <cell r="G29">
            <v>4636346.3453500271</v>
          </cell>
          <cell r="H29">
            <v>367899.62670393474</v>
          </cell>
          <cell r="I29">
            <v>0.92064880418760875</v>
          </cell>
          <cell r="J29">
            <v>131587.15945831506</v>
          </cell>
          <cell r="K29">
            <v>144037.3884907933</v>
          </cell>
          <cell r="L29">
            <v>1268493.0734548068</v>
          </cell>
          <cell r="M29">
            <v>0.10373502403125513</v>
          </cell>
          <cell r="N29">
            <v>0.11354999999999998</v>
          </cell>
          <cell r="O29">
            <v>365318.02960370865</v>
          </cell>
        </row>
        <row r="30">
          <cell r="D30">
            <v>2026</v>
          </cell>
          <cell r="E30">
            <v>4420863.6695331763</v>
          </cell>
          <cell r="G30">
            <v>4809742.4311809242</v>
          </cell>
          <cell r="H30">
            <v>388878.76164774783</v>
          </cell>
          <cell r="I30">
            <v>0.91914769507683025</v>
          </cell>
          <cell r="J30">
            <v>137009.59582873428</v>
          </cell>
          <cell r="K30">
            <v>150301.32502103903</v>
          </cell>
          <cell r="L30">
            <v>1323657.6399915374</v>
          </cell>
          <cell r="M30">
            <v>0.10350833303814892</v>
          </cell>
          <cell r="N30">
            <v>0.11354999999999996</v>
          </cell>
          <cell r="O30">
            <v>380649.8325304024</v>
          </cell>
        </row>
        <row r="31">
          <cell r="D31">
            <v>2027</v>
          </cell>
          <cell r="E31">
            <v>4577522.2260238137</v>
          </cell>
          <cell r="G31">
            <v>4988310.3921823269</v>
          </cell>
          <cell r="H31">
            <v>410788.16615851317</v>
          </cell>
          <cell r="I31">
            <v>0.91764983855008309</v>
          </cell>
          <cell r="J31">
            <v>142478.41754144544</v>
          </cell>
          <cell r="K31">
            <v>156831.0762381136</v>
          </cell>
          <cell r="L31">
            <v>1381163.1548931189</v>
          </cell>
          <cell r="M31">
            <v>0.10315828150836467</v>
          </cell>
          <cell r="N31">
            <v>0.11354999999999997</v>
          </cell>
          <cell r="O31">
            <v>397183.01749876363</v>
          </cell>
        </row>
        <row r="32">
          <cell r="D32">
            <v>2028</v>
          </cell>
          <cell r="E32">
            <v>4737826.4647631636</v>
          </cell>
          <cell r="G32">
            <v>5171336.4974789703</v>
          </cell>
          <cell r="H32">
            <v>433510.03271580674</v>
          </cell>
          <cell r="I32">
            <v>0.91617060059287514</v>
          </cell>
          <cell r="J32">
            <v>148280.98012645243</v>
          </cell>
          <cell r="K32">
            <v>163715.93101906223</v>
          </cell>
          <cell r="L32">
            <v>1441795.9578957486</v>
          </cell>
          <cell r="M32">
            <v>0.10284463575751968</v>
          </cell>
          <cell r="N32">
            <v>0.11354999999999998</v>
          </cell>
          <cell r="O32">
            <v>414306.36137868016</v>
          </cell>
        </row>
        <row r="33">
          <cell r="D33">
            <v>2029</v>
          </cell>
          <cell r="E33">
            <v>4901858.8634035457</v>
          </cell>
          <cell r="G33">
            <v>5357790.4241060568</v>
          </cell>
          <cell r="H33">
            <v>455931.56070251111</v>
          </cell>
          <cell r="I33">
            <v>0.91490306178249159</v>
          </cell>
          <cell r="J33">
            <v>154428.45644095738</v>
          </cell>
          <cell r="K33">
            <v>171256.2274648725</v>
          </cell>
          <cell r="L33">
            <v>1508201.0344770809</v>
          </cell>
          <cell r="M33">
            <v>0.10239248807736057</v>
          </cell>
          <cell r="N33">
            <v>0.11354999999999997</v>
          </cell>
          <cell r="O33">
            <v>431904.91495459882</v>
          </cell>
        </row>
        <row r="34">
          <cell r="D34">
            <v>2030</v>
          </cell>
          <cell r="E34">
            <v>5070143.2989138197</v>
          </cell>
          <cell r="G34">
            <v>5548713.5303691132</v>
          </cell>
          <cell r="H34">
            <v>478570.23145529348</v>
          </cell>
          <cell r="I34">
            <v>0.91375113729768309</v>
          </cell>
          <cell r="J34">
            <v>160832.72902794709</v>
          </cell>
          <cell r="K34">
            <v>178817.04623214545</v>
          </cell>
          <cell r="L34">
            <v>1574786.8448449625</v>
          </cell>
          <cell r="M34">
            <v>0.10212984033644315</v>
          </cell>
          <cell r="N34">
            <v>0.11354999999999998</v>
          </cell>
          <cell r="O34">
            <v>449578.88174846955</v>
          </cell>
        </row>
        <row r="35">
          <cell r="D35">
            <v>2031</v>
          </cell>
          <cell r="E35">
            <v>5243005.0943974955</v>
          </cell>
          <cell r="G35">
            <v>5744735.1514188536</v>
          </cell>
          <cell r="H35">
            <v>501730.05702135805</v>
          </cell>
          <cell r="I35">
            <v>0.91266263042649776</v>
          </cell>
          <cell r="J35">
            <v>167784.64567283049</v>
          </cell>
          <cell r="K35">
            <v>186801.59656864378</v>
          </cell>
          <cell r="L35">
            <v>1645104.3290941771</v>
          </cell>
          <cell r="M35">
            <v>0.10199027666848072</v>
          </cell>
          <cell r="N35">
            <v>0.11354999999999998</v>
          </cell>
          <cell r="O35">
            <v>466567.76724592521</v>
          </cell>
        </row>
        <row r="36">
          <cell r="D36">
            <v>2032</v>
          </cell>
          <cell r="E36">
            <v>5422014.920720214</v>
          </cell>
          <cell r="G36">
            <v>5947587.1811585911</v>
          </cell>
          <cell r="H36">
            <v>525572.26043837704</v>
          </cell>
          <cell r="I36">
            <v>0.91163269332085761</v>
          </cell>
          <cell r="J36">
            <v>175246.59018869809</v>
          </cell>
          <cell r="K36">
            <v>195201.65994219814</v>
          </cell>
          <cell r="L36">
            <v>1719081.1091342859</v>
          </cell>
          <cell r="M36">
            <v>0.10194201382211146</v>
          </cell>
          <cell r="N36">
            <v>0.11354999999999998</v>
          </cell>
          <cell r="O36">
            <v>483193.40324929188</v>
          </cell>
        </row>
        <row r="37">
          <cell r="D37">
            <v>2033</v>
          </cell>
          <cell r="E37">
            <v>5608539.9084131205</v>
          </cell>
          <cell r="G37">
            <v>6158811.7668976132</v>
          </cell>
          <cell r="H37">
            <v>550271.85848449264</v>
          </cell>
          <cell r="I37">
            <v>0.91065291823950612</v>
          </cell>
          <cell r="J37">
            <v>183217.68027697506</v>
          </cell>
          <cell r="K37">
            <v>203985.88909066009</v>
          </cell>
          <cell r="L37">
            <v>1796441.1192484379</v>
          </cell>
          <cell r="M37">
            <v>0.10198924880634347</v>
          </cell>
          <cell r="N37">
            <v>0.11354999999999998</v>
          </cell>
          <cell r="O37">
            <v>499510.01077252807</v>
          </cell>
        </row>
        <row r="38">
          <cell r="D38">
            <v>2034</v>
          </cell>
          <cell r="E38">
            <v>5803980.8097312525</v>
          </cell>
          <cell r="G38">
            <v>6380035.5344203226</v>
          </cell>
          <cell r="H38">
            <v>576054.72468907014</v>
          </cell>
          <cell r="I38">
            <v>0.90970979368668836</v>
          </cell>
          <cell r="J38">
            <v>191720.09232392733</v>
          </cell>
          <cell r="K38">
            <v>213204.4470657674</v>
          </cell>
          <cell r="L38">
            <v>1877626.130037582</v>
          </cell>
          <cell r="M38">
            <v>0.10210770358212362</v>
          </cell>
          <cell r="N38">
            <v>0.11354999999999998</v>
          </cell>
          <cell r="O38">
            <v>515575.23088537453</v>
          </cell>
        </row>
        <row r="39">
          <cell r="D39">
            <v>2035</v>
          </cell>
          <cell r="E39">
            <v>6009856.6299116462</v>
          </cell>
          <cell r="G39">
            <v>6612944.2311558798</v>
          </cell>
          <cell r="H39">
            <v>603087.60124423355</v>
          </cell>
          <cell r="I39">
            <v>0.90880195263058805</v>
          </cell>
          <cell r="J39">
            <v>200723.58575118563</v>
          </cell>
          <cell r="K39">
            <v>222887.49956327135</v>
          </cell>
          <cell r="L39">
            <v>1962901.8015259479</v>
          </cell>
          <cell r="M39">
            <v>0.10225859775315523</v>
          </cell>
          <cell r="N39">
            <v>0.11354999999999998</v>
          </cell>
          <cell r="O39">
            <v>531881.99528364267</v>
          </cell>
        </row>
        <row r="40">
          <cell r="D40">
            <v>2036</v>
          </cell>
          <cell r="E40">
            <v>6227339.4951912742</v>
          </cell>
          <cell r="G40">
            <v>6858857.6776434928</v>
          </cell>
          <cell r="H40">
            <v>631518.18245221861</v>
          </cell>
          <cell r="I40">
            <v>0.90792662391717827</v>
          </cell>
          <cell r="J40">
            <v>210196.09733072668</v>
          </cell>
          <cell r="K40">
            <v>233013.6957233971</v>
          </cell>
          <cell r="L40">
            <v>2052080.1032443605</v>
          </cell>
          <cell r="M40">
            <v>0.10243074673274422</v>
          </cell>
          <cell r="N40">
            <v>0.11354999999999998</v>
          </cell>
          <cell r="O40">
            <v>548751.52237175335</v>
          </cell>
        </row>
        <row r="41">
          <cell r="D41">
            <v>2037</v>
          </cell>
          <cell r="E41">
            <v>6457349.0375429178</v>
          </cell>
          <cell r="G41">
            <v>7118827.2956586387</v>
          </cell>
          <cell r="H41">
            <v>661478.25811572094</v>
          </cell>
          <cell r="I41">
            <v>0.90708044588760872</v>
          </cell>
          <cell r="J41">
            <v>220105.15115681576</v>
          </cell>
          <cell r="K41">
            <v>243600.9697745181</v>
          </cell>
          <cell r="L41">
            <v>2145318.9764378523</v>
          </cell>
          <cell r="M41">
            <v>0.102597867065104</v>
          </cell>
          <cell r="N41">
            <v>0.11354999999999998</v>
          </cell>
          <cell r="O41">
            <v>566265.74166119355</v>
          </cell>
        </row>
        <row r="42">
          <cell r="D42">
            <v>2038</v>
          </cell>
          <cell r="E42">
            <v>6700820.7806562427</v>
          </cell>
          <cell r="G42">
            <v>7393954.7934688954</v>
          </cell>
          <cell r="H42">
            <v>693134.01281265263</v>
          </cell>
          <cell r="I42">
            <v>0.90625666072168842</v>
          </cell>
          <cell r="J42">
            <v>230478.74695311213</v>
          </cell>
          <cell r="K42">
            <v>254653.11862508807</v>
          </cell>
          <cell r="L42">
            <v>2242651.8593138536</v>
          </cell>
          <cell r="M42">
            <v>0.10277063111508883</v>
          </cell>
          <cell r="N42">
            <v>0.11355</v>
          </cell>
          <cell r="O42">
            <v>584479.97055913764</v>
          </cell>
        </row>
        <row r="43">
          <cell r="D43">
            <v>2039</v>
          </cell>
          <cell r="E43">
            <v>6958720.607722193</v>
          </cell>
          <cell r="G43">
            <v>7685318.1543836361</v>
          </cell>
          <cell r="H43">
            <v>726597.54666144308</v>
          </cell>
          <cell r="I43">
            <v>0.90545641285559553</v>
          </cell>
          <cell r="J43">
            <v>241308.68107944241</v>
          </cell>
          <cell r="K43">
            <v>266214.22613919049</v>
          </cell>
          <cell r="L43">
            <v>2344466.9849334257</v>
          </cell>
          <cell r="M43">
            <v>0.10292688386323968</v>
          </cell>
          <cell r="N43">
            <v>0.11355</v>
          </cell>
          <cell r="O43">
            <v>603589.63316587545</v>
          </cell>
        </row>
        <row r="44">
          <cell r="D44">
            <v>2040</v>
          </cell>
          <cell r="E44">
            <v>7231943.1786955083</v>
          </cell>
          <cell r="G44">
            <v>7993934.3978772722</v>
          </cell>
          <cell r="H44">
            <v>761991.21918176394</v>
          </cell>
          <cell r="I44">
            <v>0.90467882506214903</v>
          </cell>
          <cell r="J44">
            <v>252575.2872525721</v>
          </cell>
          <cell r="K44">
            <v>278282.25909107184</v>
          </cell>
          <cell r="L44">
            <v>2450746.4473013817</v>
          </cell>
          <cell r="M44">
            <v>0.10306055427753173</v>
          </cell>
          <cell r="N44">
            <v>0.11354999999999998</v>
          </cell>
          <cell r="O44">
            <v>623938.43700928905</v>
          </cell>
        </row>
        <row r="45">
          <cell r="D45">
            <v>2041</v>
          </cell>
          <cell r="E45">
            <v>7521102.3757772902</v>
          </cell>
          <cell r="G45">
            <v>8320537.8744941987</v>
          </cell>
          <cell r="H45">
            <v>799435.49871690851</v>
          </cell>
          <cell r="I45">
            <v>0.90392021396026567</v>
          </cell>
          <cell r="J45">
            <v>264313.0535785926</v>
          </cell>
          <cell r="K45">
            <v>290875.1368364935</v>
          </cell>
          <cell r="L45">
            <v>2561648.056684223</v>
          </cell>
          <cell r="M45">
            <v>0.10318086158983031</v>
          </cell>
          <cell r="N45">
            <v>0.11355</v>
          </cell>
          <cell r="O45">
            <v>645625.11812450225</v>
          </cell>
        </row>
        <row r="46">
          <cell r="D46">
            <v>2042</v>
          </cell>
          <cell r="E46">
            <v>7826782.8754892815</v>
          </cell>
          <cell r="G46">
            <v>8665847.4783103745</v>
          </cell>
          <cell r="H46">
            <v>839064.60282109305</v>
          </cell>
          <cell r="I46">
            <v>0.90317570152011373</v>
          </cell>
          <cell r="J46">
            <v>276545.92684008094</v>
          </cell>
          <cell r="K46">
            <v>304029.90018438874</v>
          </cell>
          <cell r="L46">
            <v>2677498.020117911</v>
          </cell>
          <cell r="M46">
            <v>0.10328520311208389</v>
          </cell>
          <cell r="N46">
            <v>0.11354999999999997</v>
          </cell>
          <cell r="O46">
            <v>668664.27364732302</v>
          </cell>
        </row>
        <row r="47">
          <cell r="D47">
            <v>2043</v>
          </cell>
          <cell r="E47">
            <v>8149645.431026347</v>
          </cell>
          <cell r="G47">
            <v>9030696.2711759731</v>
          </cell>
          <cell r="H47">
            <v>881050.84014962614</v>
          </cell>
          <cell r="I47">
            <v>0.90243821587027018</v>
          </cell>
          <cell r="J47">
            <v>289341.56911949976</v>
          </cell>
          <cell r="K47">
            <v>317768.19421997393</v>
          </cell>
          <cell r="L47">
            <v>2798486.959224782</v>
          </cell>
          <cell r="M47">
            <v>0.10339214487519043</v>
          </cell>
          <cell r="N47">
            <v>0.11354999999999998</v>
          </cell>
          <cell r="O47">
            <v>693002.85182014911</v>
          </cell>
        </row>
        <row r="48">
          <cell r="D48">
            <v>2044</v>
          </cell>
          <cell r="E48">
            <v>8490488.3194261715</v>
          </cell>
          <cell r="G48">
            <v>9415994.1637734696</v>
          </cell>
          <cell r="H48">
            <v>925505.84434729815</v>
          </cell>
          <cell r="I48">
            <v>0.90170917395976802</v>
          </cell>
          <cell r="J48">
            <v>302686.44527796563</v>
          </cell>
          <cell r="K48">
            <v>332130.45405308943</v>
          </cell>
          <cell r="L48">
            <v>2924970.973607129</v>
          </cell>
          <cell r="M48">
            <v>0.10348357231890307</v>
          </cell>
          <cell r="N48">
            <v>0.11354999999999998</v>
          </cell>
          <cell r="O48">
            <v>718717.38633785362</v>
          </cell>
        </row>
        <row r="49">
          <cell r="D49">
            <v>2045</v>
          </cell>
          <cell r="E49">
            <v>8850143.9401414078</v>
          </cell>
          <cell r="G49">
            <v>9822715.8105569538</v>
          </cell>
          <cell r="H49">
            <v>972571.870415546</v>
          </cell>
          <cell r="I49">
            <v>0.90098747747845098</v>
          </cell>
          <cell r="J49">
            <v>316550.19097131619</v>
          </cell>
          <cell r="K49">
            <v>347124.96829749364</v>
          </cell>
          <cell r="L49">
            <v>3057023.0585424365</v>
          </cell>
          <cell r="M49">
            <v>0.10354851269006939</v>
          </cell>
          <cell r="N49">
            <v>0.11355</v>
          </cell>
          <cell r="O49">
            <v>746174.93335015548</v>
          </cell>
        </row>
        <row r="50">
          <cell r="D50">
            <v>2046</v>
          </cell>
          <cell r="E50">
            <v>9229144.6980887447</v>
          </cell>
          <cell r="G50">
            <v>10251530.081313364</v>
          </cell>
          <cell r="H50">
            <v>1022385.3832246196</v>
          </cell>
          <cell r="I50">
            <v>0.90026997188563707</v>
          </cell>
          <cell r="J50">
            <v>330966.55418733781</v>
          </cell>
          <cell r="K50">
            <v>362775.61335455626</v>
          </cell>
          <cell r="L50">
            <v>3194853.4861695841</v>
          </cell>
          <cell r="M50">
            <v>0.10359365636642844</v>
          </cell>
          <cell r="N50">
            <v>0.11355</v>
          </cell>
          <cell r="O50">
            <v>775513.54541259003</v>
          </cell>
        </row>
        <row r="53">
          <cell r="D53" t="str">
            <v>1 Assets at the Beginning of FY 2006 includes a one time GOB contribution of $1,126,634,695.77</v>
          </cell>
        </row>
        <row r="54">
          <cell r="Q54" t="str">
            <v xml:space="preserve"> </v>
          </cell>
        </row>
      </sheetData>
      <sheetData sheetId="18"/>
      <sheetData sheetId="19" refreshError="1">
        <row r="24">
          <cell r="C24">
            <v>5.5E-2</v>
          </cell>
        </row>
        <row r="26">
          <cell r="C26">
            <v>0.09</v>
          </cell>
        </row>
      </sheetData>
      <sheetData sheetId="20"/>
      <sheetData sheetId="21"/>
      <sheetData sheetId="22"/>
      <sheetData sheetId="23"/>
      <sheetData sheetId="24"/>
      <sheetData sheetId="25"/>
      <sheetData sheetId="26"/>
      <sheetData sheetId="27" refreshError="1">
        <row r="7">
          <cell r="D7" t="str">
            <v xml:space="preserve"> January 1,</v>
          </cell>
        </row>
        <row r="8">
          <cell r="D8">
            <v>2003</v>
          </cell>
          <cell r="F8">
            <v>2004</v>
          </cell>
        </row>
        <row r="9">
          <cell r="C9" t="str">
            <v>Active Participants</v>
          </cell>
        </row>
        <row r="10">
          <cell r="C10" t="str">
            <v>Number</v>
          </cell>
          <cell r="D10">
            <v>10170</v>
          </cell>
          <cell r="F10">
            <v>10376</v>
          </cell>
        </row>
        <row r="11">
          <cell r="C11" t="str">
            <v>Average Age</v>
          </cell>
          <cell r="D11">
            <v>45.182061346017697</v>
          </cell>
          <cell r="F11">
            <v>45.090237888685422</v>
          </cell>
        </row>
        <row r="12">
          <cell r="C12" t="str">
            <v>Average Service</v>
          </cell>
          <cell r="D12">
            <v>12.163610291642085</v>
          </cell>
          <cell r="F12">
            <v>11.714790542309174</v>
          </cell>
        </row>
        <row r="13">
          <cell r="C13" t="str">
            <v>Average Annual Salary</v>
          </cell>
          <cell r="D13">
            <v>49870.323503087609</v>
          </cell>
          <cell r="F13">
            <v>49478.681271805224</v>
          </cell>
        </row>
        <row r="15">
          <cell r="C15" t="str">
            <v>Retirees</v>
          </cell>
        </row>
        <row r="16">
          <cell r="C16" t="str">
            <v>Number</v>
          </cell>
          <cell r="D16">
            <v>6579</v>
          </cell>
          <cell r="F16">
            <v>6851</v>
          </cell>
        </row>
        <row r="17">
          <cell r="C17" t="str">
            <v>Average Age</v>
          </cell>
          <cell r="D17">
            <v>66.099999999999994</v>
          </cell>
          <cell r="F17">
            <v>66.099999999999994</v>
          </cell>
        </row>
        <row r="18">
          <cell r="C18" t="str">
            <v>Average Annual Benefit</v>
          </cell>
          <cell r="D18">
            <v>20441.016111871104</v>
          </cell>
          <cell r="F18">
            <v>21724.572733907451</v>
          </cell>
        </row>
        <row r="20">
          <cell r="C20" t="str">
            <v>Disabled</v>
          </cell>
        </row>
        <row r="21">
          <cell r="C21" t="str">
            <v>Number</v>
          </cell>
          <cell r="D21">
            <v>834</v>
          </cell>
          <cell r="F21">
            <v>810</v>
          </cell>
        </row>
        <row r="22">
          <cell r="C22" t="str">
            <v>Average Age</v>
          </cell>
          <cell r="D22">
            <v>59.3</v>
          </cell>
          <cell r="F22">
            <v>60.1</v>
          </cell>
        </row>
        <row r="23">
          <cell r="C23" t="str">
            <v>Average Annual Benefit</v>
          </cell>
          <cell r="D23">
            <v>11002.871702637889</v>
          </cell>
          <cell r="F23">
            <v>11916.045777777781</v>
          </cell>
        </row>
        <row r="25">
          <cell r="C25" t="str">
            <v>Survivors</v>
          </cell>
        </row>
        <row r="26">
          <cell r="C26" t="str">
            <v>Number</v>
          </cell>
          <cell r="D26">
            <v>747</v>
          </cell>
          <cell r="F26">
            <v>738</v>
          </cell>
        </row>
        <row r="27">
          <cell r="C27" t="str">
            <v>Average Age</v>
          </cell>
          <cell r="D27">
            <v>73.7</v>
          </cell>
          <cell r="F27">
            <v>74.2</v>
          </cell>
        </row>
        <row r="28">
          <cell r="C28" t="str">
            <v>Average Annual Benefit</v>
          </cell>
          <cell r="D28">
            <v>7296.338688085676</v>
          </cell>
          <cell r="F28">
            <v>7557.9767479674792</v>
          </cell>
        </row>
        <row r="30">
          <cell r="C30" t="str">
            <v>Per Capital Claim Costs</v>
          </cell>
        </row>
        <row r="31">
          <cell r="C31" t="str">
            <v>Pre-Medicare</v>
          </cell>
          <cell r="D31">
            <v>8499</v>
          </cell>
          <cell r="F31">
            <v>9513</v>
          </cell>
        </row>
        <row r="32">
          <cell r="C32" t="str">
            <v>Post-Medicare</v>
          </cell>
          <cell r="D32">
            <v>3242</v>
          </cell>
          <cell r="F32">
            <v>3566</v>
          </cell>
        </row>
        <row r="33">
          <cell r="G33" t="str">
            <v xml:space="preserve"> </v>
          </cell>
        </row>
      </sheetData>
      <sheetData sheetId="28" refreshError="1">
        <row r="8">
          <cell r="D8" t="str">
            <v xml:space="preserve"> January 1,</v>
          </cell>
        </row>
        <row r="9">
          <cell r="D9">
            <v>2003</v>
          </cell>
          <cell r="F9">
            <v>2004</v>
          </cell>
        </row>
        <row r="10">
          <cell r="C10" t="str">
            <v>Disabled</v>
          </cell>
        </row>
        <row r="11">
          <cell r="C11" t="str">
            <v>Number</v>
          </cell>
          <cell r="D11">
            <v>834</v>
          </cell>
          <cell r="F11">
            <v>810</v>
          </cell>
        </row>
        <row r="12">
          <cell r="C12" t="str">
            <v>Average Age</v>
          </cell>
          <cell r="D12">
            <v>59.3</v>
          </cell>
          <cell r="F12">
            <v>60.1</v>
          </cell>
        </row>
        <row r="13">
          <cell r="C13" t="str">
            <v>Average Annual Benefit</v>
          </cell>
          <cell r="D13">
            <v>11002.871702637889</v>
          </cell>
          <cell r="F13">
            <v>11916.045777777781</v>
          </cell>
        </row>
        <row r="15">
          <cell r="C15" t="str">
            <v>Survivors</v>
          </cell>
        </row>
        <row r="16">
          <cell r="C16" t="str">
            <v>Number</v>
          </cell>
          <cell r="D16">
            <v>747</v>
          </cell>
          <cell r="F16">
            <v>738</v>
          </cell>
        </row>
        <row r="17">
          <cell r="C17" t="str">
            <v>Average Age</v>
          </cell>
          <cell r="D17">
            <v>73.7</v>
          </cell>
          <cell r="F17">
            <v>74.2</v>
          </cell>
        </row>
        <row r="18">
          <cell r="C18" t="str">
            <v>Average Annual Benefit</v>
          </cell>
          <cell r="D18">
            <v>7296.338688085676</v>
          </cell>
          <cell r="F18">
            <v>7557.9767479674792</v>
          </cell>
        </row>
        <row r="19">
          <cell r="G19" t="str">
            <v xml:space="preserve"> </v>
          </cell>
        </row>
      </sheetData>
      <sheetData sheetId="29" refreshError="1">
        <row r="9">
          <cell r="E9" t="str">
            <v>January 1,</v>
          </cell>
        </row>
        <row r="10">
          <cell r="D10" t="str">
            <v>Funding Status-Market Value</v>
          </cell>
          <cell r="E10">
            <v>2003</v>
          </cell>
          <cell r="G10">
            <v>2004</v>
          </cell>
        </row>
        <row r="11">
          <cell r="D11" t="str">
            <v xml:space="preserve">    Market Value of Assets</v>
          </cell>
          <cell r="E11">
            <v>1679.2</v>
          </cell>
          <cell r="G11">
            <v>1377.0021300000001</v>
          </cell>
        </row>
        <row r="12">
          <cell r="D12" t="str">
            <v xml:space="preserve">    Actuarial Accrued Liability</v>
          </cell>
          <cell r="E12">
            <v>2812.2</v>
          </cell>
          <cell r="G12">
            <v>3258.6265490000001</v>
          </cell>
        </row>
        <row r="13">
          <cell r="D13" t="str">
            <v xml:space="preserve">    Funding Ratio</v>
          </cell>
          <cell r="E13">
            <v>0.59711258089751806</v>
          </cell>
          <cell r="G13">
            <v>0.42257132239426803</v>
          </cell>
        </row>
        <row r="15">
          <cell r="D15" t="str">
            <v>Funding Status - GASB #25</v>
          </cell>
          <cell r="E15">
            <v>2003</v>
          </cell>
          <cell r="G15">
            <v>2004</v>
          </cell>
        </row>
        <row r="16">
          <cell r="D16" t="str">
            <v xml:space="preserve">    Actuarial Value of Assets</v>
          </cell>
          <cell r="E16">
            <v>1726.93694</v>
          </cell>
          <cell r="G16">
            <v>1581.045979</v>
          </cell>
        </row>
        <row r="17">
          <cell r="D17" t="str">
            <v xml:space="preserve">    Actuarial Accrued Liability</v>
          </cell>
          <cell r="E17">
            <v>3026.5963620000002</v>
          </cell>
          <cell r="G17">
            <v>3258.6265490000001</v>
          </cell>
        </row>
        <row r="18">
          <cell r="D18" t="str">
            <v xml:space="preserve">    Funding Ratio</v>
          </cell>
          <cell r="E18">
            <v>0.570587132688822</v>
          </cell>
          <cell r="G18">
            <v>0.48518784071319487</v>
          </cell>
        </row>
        <row r="19">
          <cell r="H19" t="str">
            <v xml:space="preserve"> </v>
          </cell>
        </row>
      </sheetData>
      <sheetData sheetId="30"/>
      <sheetData sheetId="31" refreshError="1">
        <row r="8">
          <cell r="E8">
            <v>2004</v>
          </cell>
          <cell r="F8">
            <v>2005</v>
          </cell>
          <cell r="G8">
            <v>2006</v>
          </cell>
          <cell r="H8">
            <v>2007</v>
          </cell>
          <cell r="I8">
            <v>2008</v>
          </cell>
        </row>
        <row r="9">
          <cell r="D9" t="str">
            <v>Normal Cost</v>
          </cell>
          <cell r="E9">
            <v>50572</v>
          </cell>
          <cell r="F9">
            <v>52838</v>
          </cell>
          <cell r="G9">
            <v>55394</v>
          </cell>
          <cell r="H9">
            <v>58174</v>
          </cell>
          <cell r="I9">
            <v>61173</v>
          </cell>
        </row>
        <row r="10">
          <cell r="D10" t="str">
            <v>40-Year Amortization of Unfunded Actuarial Liability</v>
          </cell>
          <cell r="E10">
            <v>143071</v>
          </cell>
          <cell r="F10">
            <v>66665</v>
          </cell>
          <cell r="G10">
            <v>0</v>
          </cell>
          <cell r="H10">
            <v>5388</v>
          </cell>
          <cell r="I10">
            <v>4902</v>
          </cell>
        </row>
        <row r="11">
          <cell r="D11" t="str">
            <v>Interest</v>
          </cell>
          <cell r="E11">
            <v>9984</v>
          </cell>
          <cell r="F11">
            <v>5378</v>
          </cell>
          <cell r="G11">
            <v>2493</v>
          </cell>
          <cell r="H11">
            <v>2860</v>
          </cell>
          <cell r="I11">
            <v>2973</v>
          </cell>
        </row>
        <row r="12">
          <cell r="D12" t="str">
            <v>Total Contribution for 40-year Amortization</v>
          </cell>
          <cell r="E12">
            <v>203627</v>
          </cell>
          <cell r="F12">
            <v>124881</v>
          </cell>
          <cell r="G12">
            <v>57887</v>
          </cell>
          <cell r="H12">
            <v>66422</v>
          </cell>
          <cell r="I12">
            <v>69048</v>
          </cell>
        </row>
        <row r="13">
          <cell r="D13" t="str">
            <v>40-year Amortization Contribution Rate</v>
          </cell>
          <cell r="E13">
            <v>0.3966314173797359</v>
          </cell>
        </row>
        <row r="14">
          <cell r="F14">
            <v>0.2305659973265784</v>
          </cell>
          <cell r="G14">
            <v>0.10130412412629633</v>
          </cell>
          <cell r="H14">
            <v>0.11018070950126567</v>
          </cell>
          <cell r="I14">
            <v>0.10856552563431304</v>
          </cell>
        </row>
        <row r="15">
          <cell r="D15" t="str">
            <v>Bargaining Agreement Contribution</v>
          </cell>
          <cell r="E15">
            <v>46205.189999999995</v>
          </cell>
          <cell r="F15">
            <v>48746.52</v>
          </cell>
          <cell r="G15">
            <v>51427.619999999995</v>
          </cell>
          <cell r="H15">
            <v>54256.14</v>
          </cell>
          <cell r="I15">
            <v>57240.27</v>
          </cell>
        </row>
        <row r="16">
          <cell r="D16" t="str">
            <v>Bargaining Agreement Contribution Rate</v>
          </cell>
          <cell r="E16">
            <v>0.09</v>
          </cell>
          <cell r="F16">
            <v>0.09</v>
          </cell>
          <cell r="G16">
            <v>0.09</v>
          </cell>
          <cell r="H16">
            <v>0.09</v>
          </cell>
          <cell r="I16">
            <v>0.09</v>
          </cell>
        </row>
        <row r="18">
          <cell r="D18" t="str">
            <v xml:space="preserve">Actuarial Accrued Liability </v>
          </cell>
          <cell r="E18">
            <v>2189666</v>
          </cell>
          <cell r="F18">
            <v>2261850</v>
          </cell>
          <cell r="G18">
            <v>2337027</v>
          </cell>
          <cell r="H18">
            <v>2415012</v>
          </cell>
          <cell r="I18">
            <v>2496423</v>
          </cell>
        </row>
        <row r="19">
          <cell r="D19" t="str">
            <v>Actuarial Value of Assets</v>
          </cell>
          <cell r="E19">
            <v>1581046</v>
          </cell>
          <cell r="F19">
            <v>1480167</v>
          </cell>
          <cell r="G19">
            <v>2337027</v>
          </cell>
          <cell r="H19">
            <v>2351834</v>
          </cell>
          <cell r="I19">
            <v>2438942</v>
          </cell>
        </row>
        <row r="20">
          <cell r="D20" t="str">
            <v>Funded Ratio</v>
          </cell>
          <cell r="E20">
            <v>0.72204893349031318</v>
          </cell>
          <cell r="F20">
            <v>0.65440546455335236</v>
          </cell>
          <cell r="G20">
            <v>1</v>
          </cell>
          <cell r="H20">
            <v>0.97383946746434391</v>
          </cell>
          <cell r="I20">
            <v>0.97697465533685601</v>
          </cell>
        </row>
        <row r="22">
          <cell r="D22" t="str">
            <v>Expected Compensation</v>
          </cell>
          <cell r="E22">
            <v>513391</v>
          </cell>
          <cell r="F22">
            <v>541628</v>
          </cell>
          <cell r="G22">
            <v>571418</v>
          </cell>
          <cell r="H22">
            <v>602846</v>
          </cell>
          <cell r="I22">
            <v>636003</v>
          </cell>
        </row>
        <row r="23">
          <cell r="D23" t="str">
            <v>Expected Unfunded</v>
          </cell>
          <cell r="E23">
            <v>608620</v>
          </cell>
          <cell r="F23">
            <v>781683</v>
          </cell>
          <cell r="G23">
            <v>0</v>
          </cell>
          <cell r="H23">
            <v>63178</v>
          </cell>
          <cell r="I23">
            <v>57481</v>
          </cell>
        </row>
        <row r="24">
          <cell r="J24" t="str">
            <v xml:space="preserve"> </v>
          </cell>
        </row>
      </sheetData>
      <sheetData sheetId="32" refreshError="1">
        <row r="7">
          <cell r="C7" t="str">
            <v>Year Ended December 31:</v>
          </cell>
          <cell r="D7">
            <v>2000</v>
          </cell>
          <cell r="E7">
            <v>2001</v>
          </cell>
          <cell r="F7">
            <v>2002</v>
          </cell>
          <cell r="G7">
            <v>2003</v>
          </cell>
          <cell r="H7">
            <v>2004</v>
          </cell>
          <cell r="I7">
            <v>2005</v>
          </cell>
          <cell r="J7">
            <v>2006</v>
          </cell>
        </row>
        <row r="9">
          <cell r="C9" t="str">
            <v>A.  Actuarial Value Beginning of Year</v>
          </cell>
          <cell r="D9">
            <v>1896563000</v>
          </cell>
          <cell r="E9">
            <v>1923533436</v>
          </cell>
          <cell r="F9">
            <v>1899066970</v>
          </cell>
          <cell r="G9">
            <v>1740052328</v>
          </cell>
        </row>
        <row r="10">
          <cell r="C10" t="str">
            <v>B.  Market Value End of Year</v>
          </cell>
          <cell r="D10">
            <v>1925057781</v>
          </cell>
          <cell r="E10">
            <v>1679215503</v>
          </cell>
          <cell r="F10">
            <v>1298624027</v>
          </cell>
          <cell r="G10">
            <v>1377002130</v>
          </cell>
        </row>
        <row r="11">
          <cell r="C11" t="str">
            <v>C.  Market Value Beginning of Year</v>
          </cell>
          <cell r="D11">
            <v>1896563000</v>
          </cell>
          <cell r="E11">
            <v>1925057781</v>
          </cell>
          <cell r="F11">
            <v>1679215503</v>
          </cell>
          <cell r="G11">
            <v>1298624027</v>
          </cell>
        </row>
        <row r="12">
          <cell r="C12" t="str">
            <v>D.  Non-Investment Net Cash Flow</v>
          </cell>
          <cell r="D12">
            <v>-137896000</v>
          </cell>
          <cell r="E12">
            <v>-136702461</v>
          </cell>
          <cell r="F12">
            <v>-178148646</v>
          </cell>
          <cell r="G12">
            <v>-172493059</v>
          </cell>
        </row>
        <row r="13">
          <cell r="C13" t="str">
            <v>E.  Investment Return</v>
          </cell>
        </row>
        <row r="14">
          <cell r="C14" t="str">
            <v xml:space="preserve">     E1.  Market Total:  B - C - D</v>
          </cell>
          <cell r="D14">
            <v>166390781</v>
          </cell>
          <cell r="E14">
            <v>-109139817</v>
          </cell>
          <cell r="F14">
            <v>-202442830</v>
          </cell>
          <cell r="G14">
            <v>250871162</v>
          </cell>
        </row>
        <row r="15">
          <cell r="C15" t="str">
            <v xml:space="preserve">     E2.  Amount for Immediate Recognition (9%)</v>
          </cell>
          <cell r="D15">
            <v>164485350</v>
          </cell>
          <cell r="E15">
            <v>167103590</v>
          </cell>
          <cell r="F15">
            <v>143112706</v>
          </cell>
          <cell r="G15">
            <v>109113975</v>
          </cell>
        </row>
        <row r="16">
          <cell r="C16" t="str">
            <v xml:space="preserve">     E3.  Amount for Phased-In Recognition:  E1-E2</v>
          </cell>
          <cell r="D16">
            <v>1905431</v>
          </cell>
          <cell r="E16">
            <v>-276243407</v>
          </cell>
          <cell r="F16">
            <v>-345555536</v>
          </cell>
          <cell r="G16">
            <v>141757187</v>
          </cell>
        </row>
        <row r="18">
          <cell r="C18" t="str">
            <v>F.  Phased-In Recognition of Investment Return</v>
          </cell>
        </row>
        <row r="19">
          <cell r="C19" t="str">
            <v xml:space="preserve">     F1.  Current Year:  0.2 x E3</v>
          </cell>
          <cell r="D19">
            <v>381086</v>
          </cell>
          <cell r="E19">
            <v>-55248681</v>
          </cell>
          <cell r="F19">
            <v>-69111107</v>
          </cell>
          <cell r="G19">
            <v>28351437</v>
          </cell>
          <cell r="H19" t="str">
            <v>Unknown</v>
          </cell>
          <cell r="I19" t="str">
            <v>Unknown</v>
          </cell>
          <cell r="J19" t="str">
            <v>Unknown</v>
          </cell>
        </row>
        <row r="20">
          <cell r="C20" t="str">
            <v xml:space="preserve">     F2.  First Prior Year</v>
          </cell>
          <cell r="D20">
            <v>0</v>
          </cell>
          <cell r="E20">
            <v>381086</v>
          </cell>
          <cell r="F20">
            <v>-55248681</v>
          </cell>
          <cell r="G20">
            <v>-69111107</v>
          </cell>
          <cell r="H20">
            <v>28351437</v>
          </cell>
          <cell r="I20" t="str">
            <v>Unknown</v>
          </cell>
          <cell r="J20" t="str">
            <v>Unknown</v>
          </cell>
        </row>
        <row r="21">
          <cell r="C21" t="str">
            <v xml:space="preserve">     F3.  Second Prior Year</v>
          </cell>
          <cell r="D21">
            <v>0</v>
          </cell>
          <cell r="E21">
            <v>0</v>
          </cell>
          <cell r="F21">
            <v>381086</v>
          </cell>
          <cell r="G21">
            <v>-55248681</v>
          </cell>
          <cell r="H21">
            <v>-69111107</v>
          </cell>
          <cell r="I21">
            <v>28351437</v>
          </cell>
          <cell r="J21" t="str">
            <v>Unknown</v>
          </cell>
        </row>
        <row r="22">
          <cell r="C22" t="str">
            <v xml:space="preserve">     F4.  Third Prior Year</v>
          </cell>
          <cell r="D22">
            <v>0</v>
          </cell>
          <cell r="E22">
            <v>0</v>
          </cell>
          <cell r="F22">
            <v>0</v>
          </cell>
          <cell r="G22">
            <v>381086</v>
          </cell>
          <cell r="H22">
            <v>-55248681</v>
          </cell>
          <cell r="I22">
            <v>-69111107</v>
          </cell>
          <cell r="J22" t="str">
            <v>Unknown</v>
          </cell>
        </row>
        <row r="23">
          <cell r="C23" t="str">
            <v xml:space="preserve">     F5.  Fourth Prior Year</v>
          </cell>
          <cell r="D23">
            <v>0</v>
          </cell>
          <cell r="E23">
            <v>0</v>
          </cell>
          <cell r="F23">
            <v>0</v>
          </cell>
          <cell r="G23">
            <v>0</v>
          </cell>
          <cell r="H23">
            <v>381086</v>
          </cell>
          <cell r="I23">
            <v>-55248681</v>
          </cell>
          <cell r="J23">
            <v>-69111107</v>
          </cell>
        </row>
        <row r="24">
          <cell r="C24" t="str">
            <v xml:space="preserve">     F6.  Total Recognized Investment Gain</v>
          </cell>
          <cell r="D24">
            <v>381086</v>
          </cell>
          <cell r="E24">
            <v>-54867595</v>
          </cell>
          <cell r="F24">
            <v>-123978702</v>
          </cell>
          <cell r="G24">
            <v>-95627265</v>
          </cell>
          <cell r="H24">
            <v>-95627265</v>
          </cell>
          <cell r="I24">
            <v>-96008351</v>
          </cell>
          <cell r="J24">
            <v>-69111107</v>
          </cell>
        </row>
        <row r="26">
          <cell r="C26" t="str">
            <v>G. Actuarial Value End of Year:  A + D + E2 + F6</v>
          </cell>
          <cell r="D26">
            <v>1923533436</v>
          </cell>
          <cell r="E26">
            <v>1899066970</v>
          </cell>
          <cell r="F26">
            <v>1740052328</v>
          </cell>
          <cell r="G26">
            <v>1581045979</v>
          </cell>
        </row>
        <row r="27">
          <cell r="C27" t="str">
            <v>H. Actual/Projected Difference between Market</v>
          </cell>
        </row>
        <row r="28">
          <cell r="C28" t="str">
            <v xml:space="preserve">     and Actuarial Value</v>
          </cell>
          <cell r="D28">
            <v>1524345</v>
          </cell>
          <cell r="E28">
            <v>-219851467</v>
          </cell>
          <cell r="F28">
            <v>-441428301</v>
          </cell>
          <cell r="G28">
            <v>-204043849</v>
          </cell>
          <cell r="H28">
            <v>-108416584</v>
          </cell>
          <cell r="I28">
            <v>-12408232</v>
          </cell>
          <cell r="J28">
            <v>56702875</v>
          </cell>
        </row>
        <row r="29">
          <cell r="C29" t="str">
            <v>I.  Market Rate of Return</v>
          </cell>
          <cell r="D29">
            <v>9.1042577895235052E-2</v>
          </cell>
          <cell r="E29">
            <v>-5.8781403539837407E-2</v>
          </cell>
          <cell r="F29">
            <v>-0.1273112303147825</v>
          </cell>
          <cell r="G29">
            <v>0.20692495738110644</v>
          </cell>
        </row>
        <row r="30">
          <cell r="C30" t="str">
            <v>J.  Actuarial Rate of Return</v>
          </cell>
          <cell r="D30">
            <v>0.09</v>
          </cell>
          <cell r="E30">
            <v>0.06</v>
          </cell>
          <cell r="F30">
            <v>1.0999999999999999E-2</v>
          </cell>
          <cell r="G30">
            <v>8.0000000000000002E-3</v>
          </cell>
        </row>
        <row r="31">
          <cell r="C31" t="str">
            <v>K.  Ratio of Market Value to Actuarial Value</v>
          </cell>
          <cell r="D31">
            <v>1.0007924712778427</v>
          </cell>
          <cell r="E31">
            <v>0.88423185149705386</v>
          </cell>
          <cell r="F31">
            <v>0.7463132034038461</v>
          </cell>
          <cell r="G31">
            <v>0.87094376020041098</v>
          </cell>
        </row>
        <row r="32">
          <cell r="K32" t="str">
            <v xml:space="preserve"> </v>
          </cell>
        </row>
      </sheetData>
      <sheetData sheetId="33"/>
      <sheetData sheetId="34" refreshError="1">
        <row r="9">
          <cell r="H9" t="str">
            <v>Expected Annual Pay</v>
          </cell>
        </row>
        <row r="10">
          <cell r="C10" t="str">
            <v>EMPLOYEE DATA</v>
          </cell>
          <cell r="D10">
            <v>37622</v>
          </cell>
          <cell r="F10">
            <v>37987</v>
          </cell>
          <cell r="H10">
            <v>37622</v>
          </cell>
          <cell r="J10">
            <v>37987</v>
          </cell>
        </row>
        <row r="12">
          <cell r="C12" t="str">
            <v>Active Employees</v>
          </cell>
        </row>
        <row r="13">
          <cell r="C13" t="str">
            <v>Number of Employees</v>
          </cell>
          <cell r="D13">
            <v>10170</v>
          </cell>
          <cell r="F13">
            <v>10376</v>
          </cell>
          <cell r="H13">
            <v>507181190.02640098</v>
          </cell>
          <cell r="J13">
            <v>513390796.87625104</v>
          </cell>
        </row>
        <row r="14">
          <cell r="C14" t="str">
            <v>Average Age</v>
          </cell>
          <cell r="D14">
            <v>45.182061346017697</v>
          </cell>
          <cell r="F14">
            <v>45.090237888685422</v>
          </cell>
        </row>
        <row r="15">
          <cell r="C15" t="str">
            <v>Average Past Service</v>
          </cell>
          <cell r="D15">
            <v>12.163610291642085</v>
          </cell>
          <cell r="F15">
            <v>11.714790542309174</v>
          </cell>
        </row>
        <row r="16">
          <cell r="C16" t="str">
            <v>Terminated Vesteds</v>
          </cell>
        </row>
        <row r="17">
          <cell r="C17" t="str">
            <v>Number of Employees</v>
          </cell>
          <cell r="D17">
            <v>44</v>
          </cell>
          <cell r="F17">
            <v>46</v>
          </cell>
        </row>
        <row r="19">
          <cell r="D19" t="str">
            <v>Number of Participants</v>
          </cell>
          <cell r="H19" t="str">
            <v>Monthly Pension</v>
          </cell>
        </row>
        <row r="20">
          <cell r="D20">
            <v>37622</v>
          </cell>
          <cell r="F20">
            <v>37987</v>
          </cell>
          <cell r="H20">
            <v>37622</v>
          </cell>
          <cell r="J20">
            <v>37987</v>
          </cell>
        </row>
        <row r="21">
          <cell r="C21" t="str">
            <v>Retired Employees &amp; Survivors</v>
          </cell>
        </row>
        <row r="22">
          <cell r="C22" t="str">
            <v>Age/Service Retirements</v>
          </cell>
          <cell r="D22">
            <v>6579</v>
          </cell>
          <cell r="F22">
            <v>6851</v>
          </cell>
          <cell r="H22">
            <v>11206787.083333334</v>
          </cell>
          <cell r="J22">
            <v>12402920.649999997</v>
          </cell>
        </row>
        <row r="23">
          <cell r="C23" t="str">
            <v>Disability Recipients</v>
          </cell>
          <cell r="D23">
            <v>834</v>
          </cell>
          <cell r="F23">
            <v>810</v>
          </cell>
          <cell r="H23">
            <v>764699.58333333337</v>
          </cell>
          <cell r="J23">
            <v>804333.0900000002</v>
          </cell>
        </row>
        <row r="24">
          <cell r="C24" t="str">
            <v>Surviving Spouses</v>
          </cell>
          <cell r="D24">
            <v>747</v>
          </cell>
          <cell r="F24">
            <v>738</v>
          </cell>
          <cell r="H24">
            <v>454197.08333333331</v>
          </cell>
          <cell r="J24">
            <v>464815.57</v>
          </cell>
        </row>
        <row r="25">
          <cell r="C25" t="str">
            <v>Total</v>
          </cell>
          <cell r="D25">
            <v>8160</v>
          </cell>
          <cell r="F25">
            <v>8399</v>
          </cell>
          <cell r="H25">
            <v>12425683.750000002</v>
          </cell>
          <cell r="J25">
            <v>13672069.309999997</v>
          </cell>
        </row>
        <row r="28">
          <cell r="C28" t="str">
            <v>VALUATION RESULTS</v>
          </cell>
        </row>
        <row r="29">
          <cell r="C29" t="str">
            <v>(In Thousands of Dollars)</v>
          </cell>
          <cell r="F29">
            <v>37622</v>
          </cell>
          <cell r="H29">
            <v>37987</v>
          </cell>
        </row>
        <row r="31">
          <cell r="C31" t="str">
            <v>Annual Normal Cost</v>
          </cell>
        </row>
        <row r="32">
          <cell r="C32" t="str">
            <v>Age/Service Pensions</v>
          </cell>
          <cell r="F32">
            <v>31959</v>
          </cell>
          <cell r="H32">
            <v>45800</v>
          </cell>
        </row>
        <row r="33">
          <cell r="C33" t="str">
            <v>Disability Allowance</v>
          </cell>
          <cell r="F33">
            <v>3352</v>
          </cell>
          <cell r="H33">
            <v>3926</v>
          </cell>
        </row>
        <row r="34">
          <cell r="C34" t="str">
            <v>Pre-Retirement Death Benefits</v>
          </cell>
          <cell r="F34">
            <v>559</v>
          </cell>
          <cell r="H34">
            <v>790</v>
          </cell>
        </row>
        <row r="35">
          <cell r="C35" t="str">
            <v>Healthcare Premium Reimbursement</v>
          </cell>
          <cell r="F35">
            <v>23054</v>
          </cell>
          <cell r="H35">
            <v>28285</v>
          </cell>
        </row>
        <row r="36">
          <cell r="C36" t="str">
            <v>Total</v>
          </cell>
          <cell r="F36">
            <v>58924</v>
          </cell>
          <cell r="H36">
            <v>78801</v>
          </cell>
        </row>
        <row r="38">
          <cell r="C38" t="str">
            <v>Actuarial Accrued Liability</v>
          </cell>
        </row>
        <row r="39">
          <cell r="C39" t="str">
            <v>Active Employees</v>
          </cell>
        </row>
        <row r="40">
          <cell r="C40" t="str">
            <v>Age/Service Pensions</v>
          </cell>
          <cell r="F40">
            <v>760947</v>
          </cell>
          <cell r="H40">
            <v>726728</v>
          </cell>
        </row>
        <row r="41">
          <cell r="C41" t="str">
            <v>Disability Allowance</v>
          </cell>
          <cell r="F41">
            <v>23521</v>
          </cell>
          <cell r="H41">
            <v>35333</v>
          </cell>
        </row>
        <row r="42">
          <cell r="C42" t="str">
            <v>Pre-Retirement Death Benefits</v>
          </cell>
          <cell r="F42">
            <v>10184</v>
          </cell>
          <cell r="H42">
            <v>10256</v>
          </cell>
        </row>
        <row r="43">
          <cell r="C43" t="str">
            <v>Healthcare Premium Reimbursement</v>
          </cell>
          <cell r="F43">
            <v>371037</v>
          </cell>
          <cell r="H43">
            <v>376001</v>
          </cell>
        </row>
        <row r="44">
          <cell r="C44" t="str">
            <v>Total</v>
          </cell>
          <cell r="F44">
            <v>1165689</v>
          </cell>
          <cell r="H44">
            <v>1148318</v>
          </cell>
        </row>
        <row r="46">
          <cell r="C46" t="str">
            <v>Terminated Vested Employees</v>
          </cell>
          <cell r="F46">
            <v>1970</v>
          </cell>
          <cell r="H46">
            <v>2396</v>
          </cell>
        </row>
        <row r="48">
          <cell r="C48" t="str">
            <v>Retired Employees and Survivors</v>
          </cell>
        </row>
        <row r="49">
          <cell r="C49" t="str">
            <v>Age/Service Pensions</v>
          </cell>
          <cell r="F49">
            <v>1206132.844</v>
          </cell>
          <cell r="H49">
            <v>1329581.577</v>
          </cell>
        </row>
        <row r="50">
          <cell r="C50" t="str">
            <v>Disability Allowance</v>
          </cell>
          <cell r="F50">
            <v>68549</v>
          </cell>
          <cell r="H50">
            <v>70396</v>
          </cell>
        </row>
        <row r="51">
          <cell r="C51" t="str">
            <v>Post-Retirement Death Benefits</v>
          </cell>
          <cell r="F51">
            <v>14420</v>
          </cell>
          <cell r="H51">
            <v>14975</v>
          </cell>
        </row>
        <row r="52">
          <cell r="C52" t="str">
            <v>Healthcare Premium Reimbursement</v>
          </cell>
          <cell r="F52">
            <v>569836</v>
          </cell>
          <cell r="H52">
            <v>692960</v>
          </cell>
        </row>
        <row r="53">
          <cell r="C53" t="str">
            <v>Total</v>
          </cell>
          <cell r="F53">
            <v>1858937.844</v>
          </cell>
          <cell r="H53">
            <v>2107912.577</v>
          </cell>
        </row>
        <row r="55">
          <cell r="C55" t="str">
            <v>Liability Due to Excess Claims1</v>
          </cell>
          <cell r="F55">
            <v>0</v>
          </cell>
          <cell r="H55">
            <v>0</v>
          </cell>
        </row>
        <row r="57">
          <cell r="C57" t="str">
            <v>Total Actuarial Accrued Liability</v>
          </cell>
          <cell r="F57">
            <v>3026596.844</v>
          </cell>
          <cell r="H57">
            <v>3258626.577</v>
          </cell>
        </row>
        <row r="58">
          <cell r="C58" t="str">
            <v>Actuarial Value of Assets</v>
          </cell>
          <cell r="F58">
            <v>1726936.94</v>
          </cell>
          <cell r="H58">
            <v>1581045.9790000001</v>
          </cell>
        </row>
        <row r="59">
          <cell r="C59" t="str">
            <v>Unfunded Actuarial Accrued Liability</v>
          </cell>
          <cell r="F59">
            <v>1299659.9040000001</v>
          </cell>
          <cell r="H59">
            <v>1677580.598</v>
          </cell>
        </row>
        <row r="60">
          <cell r="K60" t="str">
            <v xml:space="preserve"> </v>
          </cell>
        </row>
      </sheetData>
      <sheetData sheetId="35"/>
      <sheetData sheetId="36"/>
      <sheetData sheetId="37"/>
      <sheetData sheetId="38" refreshError="1">
        <row r="7">
          <cell r="D7" t="str">
            <v>Actuarial assumptions</v>
          </cell>
        </row>
        <row r="8">
          <cell r="D8" t="str">
            <v>Economic</v>
          </cell>
        </row>
        <row r="9">
          <cell r="D9" t="str">
            <v>Investment results</v>
          </cell>
          <cell r="E9">
            <v>-123062728.32828188</v>
          </cell>
        </row>
        <row r="10">
          <cell r="D10" t="str">
            <v>Pay increases</v>
          </cell>
          <cell r="E10">
            <v>41903504</v>
          </cell>
        </row>
        <row r="11">
          <cell r="F11">
            <v>-81159224.328281879</v>
          </cell>
        </row>
        <row r="12">
          <cell r="D12" t="str">
            <v>Demographic</v>
          </cell>
        </row>
        <row r="13">
          <cell r="D13" t="str">
            <v>Retirement</v>
          </cell>
          <cell r="E13">
            <v>-43652633</v>
          </cell>
        </row>
        <row r="14">
          <cell r="D14" t="str">
            <v>Disability</v>
          </cell>
          <cell r="E14">
            <v>1629739</v>
          </cell>
        </row>
        <row r="15">
          <cell r="D15" t="str">
            <v>Withdrawal</v>
          </cell>
          <cell r="E15">
            <v>-12944511</v>
          </cell>
        </row>
        <row r="16">
          <cell r="D16" t="str">
            <v>New entrants and rehires</v>
          </cell>
          <cell r="E16">
            <v>-4016834</v>
          </cell>
        </row>
        <row r="17">
          <cell r="D17" t="str">
            <v>Mortality</v>
          </cell>
          <cell r="E17">
            <v>-4336636</v>
          </cell>
        </row>
        <row r="18">
          <cell r="F18">
            <v>-63320875</v>
          </cell>
        </row>
        <row r="20">
          <cell r="D20" t="str">
            <v>Arbitration Award Plan Change</v>
          </cell>
          <cell r="F20">
            <v>-154057334</v>
          </cell>
        </row>
        <row r="22">
          <cell r="D22" t="str">
            <v>Arbitration Award Methodology Change</v>
          </cell>
          <cell r="F22">
            <v>148234806</v>
          </cell>
        </row>
        <row r="25">
          <cell r="D25" t="str">
            <v>Healthcare Claims Experience</v>
          </cell>
          <cell r="F25">
            <v>-39984218</v>
          </cell>
        </row>
        <row r="28">
          <cell r="D28" t="str">
            <v>Dependent Premium Update</v>
          </cell>
          <cell r="F28">
            <v>-13528099</v>
          </cell>
        </row>
        <row r="31">
          <cell r="D31" t="str">
            <v>Retiree Healthcare Valuation System Update</v>
          </cell>
          <cell r="F31">
            <v>-42366199</v>
          </cell>
        </row>
        <row r="33">
          <cell r="D33" t="str">
            <v>Other Sources</v>
          </cell>
          <cell r="F33">
            <v>354364</v>
          </cell>
        </row>
        <row r="35">
          <cell r="D35" t="str">
            <v>Total</v>
          </cell>
          <cell r="F35">
            <v>-245826779.32828188</v>
          </cell>
        </row>
        <row r="36">
          <cell r="G36" t="str">
            <v xml:space="preserve"> </v>
          </cell>
        </row>
      </sheetData>
      <sheetData sheetId="39" refreshError="1">
        <row r="12">
          <cell r="F12" t="str">
            <v>Market</v>
          </cell>
          <cell r="H12" t="str">
            <v>Actuarial</v>
          </cell>
        </row>
        <row r="13">
          <cell r="D13" t="str">
            <v>Valuation</v>
          </cell>
          <cell r="F13" t="str">
            <v>Value of</v>
          </cell>
          <cell r="H13" t="str">
            <v>Value of</v>
          </cell>
          <cell r="J13" t="str">
            <v>Ratio of</v>
          </cell>
        </row>
        <row r="14">
          <cell r="D14" t="str">
            <v>Date</v>
          </cell>
          <cell r="F14" t="str">
            <v>Assets</v>
          </cell>
          <cell r="H14" t="str">
            <v>Assets</v>
          </cell>
          <cell r="J14" t="str">
            <v>MV to AV</v>
          </cell>
        </row>
        <row r="15">
          <cell r="D15" t="str">
            <v>Dec. 31</v>
          </cell>
          <cell r="F15" t="str">
            <v>(1)</v>
          </cell>
          <cell r="H15" t="str">
            <v>(2)</v>
          </cell>
          <cell r="J15" t="str">
            <v>(1)/(2)</v>
          </cell>
        </row>
        <row r="17">
          <cell r="D17">
            <v>1994</v>
          </cell>
          <cell r="F17">
            <v>1174</v>
          </cell>
          <cell r="H17">
            <v>1256</v>
          </cell>
          <cell r="J17">
            <v>0.9347133757961783</v>
          </cell>
        </row>
        <row r="18">
          <cell r="D18">
            <v>1995</v>
          </cell>
          <cell r="F18">
            <v>1354</v>
          </cell>
          <cell r="H18">
            <v>1285</v>
          </cell>
          <cell r="J18">
            <v>1.0536964980544747</v>
          </cell>
        </row>
        <row r="19">
          <cell r="D19">
            <v>1996</v>
          </cell>
          <cell r="F19">
            <v>1501</v>
          </cell>
          <cell r="H19">
            <v>1374</v>
          </cell>
          <cell r="J19">
            <v>1.0924308588064047</v>
          </cell>
        </row>
        <row r="20">
          <cell r="D20">
            <v>1997</v>
          </cell>
          <cell r="F20">
            <v>1726</v>
          </cell>
          <cell r="H20">
            <v>1471</v>
          </cell>
          <cell r="J20">
            <v>1.1733514615907545</v>
          </cell>
        </row>
        <row r="21">
          <cell r="D21">
            <v>1998</v>
          </cell>
          <cell r="F21">
            <v>1797</v>
          </cell>
          <cell r="H21">
            <v>1577</v>
          </cell>
          <cell r="J21">
            <v>1.1395053899809766</v>
          </cell>
        </row>
        <row r="22">
          <cell r="D22">
            <v>1999</v>
          </cell>
          <cell r="F22">
            <v>1897</v>
          </cell>
          <cell r="H22">
            <v>1722</v>
          </cell>
          <cell r="J22">
            <v>1.1016260162601625</v>
          </cell>
        </row>
        <row r="23">
          <cell r="D23">
            <v>2000</v>
          </cell>
          <cell r="F23">
            <v>1925</v>
          </cell>
          <cell r="H23">
            <v>1828</v>
          </cell>
          <cell r="J23">
            <v>1.0530634573304158</v>
          </cell>
        </row>
        <row r="24">
          <cell r="D24">
            <v>2001</v>
          </cell>
          <cell r="F24">
            <v>1679.2155029999999</v>
          </cell>
          <cell r="H24">
            <v>1864.7272579999999</v>
          </cell>
          <cell r="J24">
            <v>0.90051534120921828</v>
          </cell>
        </row>
        <row r="25">
          <cell r="D25">
            <v>2002</v>
          </cell>
          <cell r="F25">
            <v>1298.6240270000001</v>
          </cell>
          <cell r="H25">
            <v>1726.93694</v>
          </cell>
          <cell r="J25">
            <v>0.75198115051033654</v>
          </cell>
        </row>
        <row r="26">
          <cell r="D26">
            <v>2003</v>
          </cell>
          <cell r="F26">
            <v>1377.0021300000001</v>
          </cell>
          <cell r="H26">
            <v>1581.045979</v>
          </cell>
          <cell r="J26">
            <v>0.87094376020041098</v>
          </cell>
        </row>
        <row r="27">
          <cell r="K27" t="str">
            <v xml:space="preserve"> </v>
          </cell>
        </row>
      </sheetData>
      <sheetData sheetId="40" refreshError="1">
        <row r="17">
          <cell r="F17" t="str">
            <v>Actuarial</v>
          </cell>
          <cell r="H17" t="str">
            <v>Actuarial Accrued</v>
          </cell>
          <cell r="J17" t="str">
            <v>Unfunded</v>
          </cell>
          <cell r="P17" t="str">
            <v xml:space="preserve">UAAL as a </v>
          </cell>
        </row>
        <row r="18">
          <cell r="D18" t="str">
            <v>Actuarial</v>
          </cell>
          <cell r="F18" t="str">
            <v>Value of</v>
          </cell>
          <cell r="H18" t="str">
            <v>Liability (AAL)</v>
          </cell>
          <cell r="J18" t="str">
            <v>AAL</v>
          </cell>
          <cell r="L18" t="str">
            <v>Funded</v>
          </cell>
          <cell r="N18" t="str">
            <v>Covered</v>
          </cell>
          <cell r="P18" t="str">
            <v>Percentage of</v>
          </cell>
        </row>
        <row r="19">
          <cell r="D19" t="str">
            <v>Valuation</v>
          </cell>
          <cell r="F19" t="str">
            <v>Assets</v>
          </cell>
          <cell r="H19" t="str">
            <v>Entry Age</v>
          </cell>
          <cell r="J19" t="str">
            <v>(UAAL)</v>
          </cell>
          <cell r="L19" t="str">
            <v>Ratio</v>
          </cell>
          <cell r="N19" t="str">
            <v>Payroll</v>
          </cell>
          <cell r="P19" t="str">
            <v>Covered Payroll</v>
          </cell>
        </row>
        <row r="20">
          <cell r="D20" t="str">
            <v>Date</v>
          </cell>
          <cell r="F20" t="str">
            <v>(a)</v>
          </cell>
          <cell r="H20" t="str">
            <v>(b)</v>
          </cell>
          <cell r="J20" t="str">
            <v>(b-a)</v>
          </cell>
          <cell r="L20" t="str">
            <v>(a/b)</v>
          </cell>
          <cell r="N20" t="str">
            <v>(c)</v>
          </cell>
          <cell r="P20" t="str">
            <v>((b-a)/c)</v>
          </cell>
        </row>
        <row r="22">
          <cell r="D22" t="str">
            <v>01/01/2004</v>
          </cell>
          <cell r="F22">
            <v>1581045.9790000001</v>
          </cell>
          <cell r="H22">
            <v>3258626.577</v>
          </cell>
          <cell r="J22">
            <v>1677580.598</v>
          </cell>
          <cell r="L22">
            <v>0.48518783654418102</v>
          </cell>
          <cell r="N22">
            <v>486626.34774999804</v>
          </cell>
          <cell r="P22">
            <v>3.4473690250365339</v>
          </cell>
        </row>
        <row r="23">
          <cell r="D23" t="str">
            <v>01/01/2003</v>
          </cell>
          <cell r="F23">
            <v>1726936.94</v>
          </cell>
          <cell r="H23">
            <v>3026596.844</v>
          </cell>
          <cell r="J23">
            <v>1299659.9040000001</v>
          </cell>
          <cell r="L23">
            <v>0.57058704182009645</v>
          </cell>
          <cell r="N23">
            <v>480740.46448000002</v>
          </cell>
          <cell r="P23">
            <v>2.7034543584879969</v>
          </cell>
        </row>
        <row r="24">
          <cell r="D24" t="str">
            <v>01/01/2002</v>
          </cell>
          <cell r="F24">
            <v>1864727.2579999999</v>
          </cell>
          <cell r="H24">
            <v>2812194</v>
          </cell>
          <cell r="J24">
            <v>947466.74200000009</v>
          </cell>
          <cell r="L24">
            <v>0.66308627996503799</v>
          </cell>
          <cell r="N24">
            <v>459342.77601999999</v>
          </cell>
          <cell r="P24">
            <v>2.0626573257761365</v>
          </cell>
        </row>
        <row r="25">
          <cell r="D25" t="str">
            <v>01/01/2001</v>
          </cell>
          <cell r="F25">
            <v>1828095</v>
          </cell>
          <cell r="H25">
            <v>2358856</v>
          </cell>
          <cell r="J25">
            <v>530761</v>
          </cell>
          <cell r="L25">
            <v>0.77499219960862387</v>
          </cell>
          <cell r="N25">
            <v>431703</v>
          </cell>
          <cell r="P25">
            <v>1.2294586787675785</v>
          </cell>
        </row>
        <row r="26">
          <cell r="D26" t="str">
            <v>01/01/2000</v>
          </cell>
          <cell r="F26">
            <v>1722215</v>
          </cell>
          <cell r="H26">
            <v>2156279</v>
          </cell>
          <cell r="J26">
            <v>434064</v>
          </cell>
          <cell r="L26">
            <v>0.79869766389228847</v>
          </cell>
          <cell r="N26">
            <v>424518</v>
          </cell>
          <cell r="P26">
            <v>1.0224866790100773</v>
          </cell>
        </row>
        <row r="27">
          <cell r="D27" t="str">
            <v>01/01/1999</v>
          </cell>
          <cell r="F27">
            <v>1576924</v>
          </cell>
          <cell r="H27">
            <v>2054953</v>
          </cell>
          <cell r="J27">
            <v>478029</v>
          </cell>
          <cell r="L27">
            <v>0.76737716142412993</v>
          </cell>
          <cell r="N27">
            <v>407406</v>
          </cell>
          <cell r="P27">
            <v>1.1733479624747793</v>
          </cell>
        </row>
        <row r="28">
          <cell r="D28" t="str">
            <v>01/01/1998</v>
          </cell>
          <cell r="F28">
            <v>1470510</v>
          </cell>
          <cell r="H28">
            <v>1994422</v>
          </cell>
          <cell r="J28">
            <v>523912</v>
          </cell>
          <cell r="L28">
            <v>0.73731136138690812</v>
          </cell>
          <cell r="N28">
            <v>457717</v>
          </cell>
          <cell r="P28">
            <v>1.144619928908037</v>
          </cell>
        </row>
        <row r="29">
          <cell r="D29" t="str">
            <v>01/01/1997</v>
          </cell>
          <cell r="F29">
            <v>1373715</v>
          </cell>
          <cell r="H29">
            <v>1748190</v>
          </cell>
          <cell r="J29">
            <v>374475</v>
          </cell>
          <cell r="L29">
            <v>0.7857927341993719</v>
          </cell>
          <cell r="N29">
            <v>443508</v>
          </cell>
          <cell r="P29">
            <v>0.8443477907952055</v>
          </cell>
        </row>
        <row r="30">
          <cell r="D30" t="str">
            <v>01/01/1996</v>
          </cell>
          <cell r="F30">
            <v>1285155</v>
          </cell>
          <cell r="H30">
            <v>1669915</v>
          </cell>
          <cell r="J30">
            <v>384760</v>
          </cell>
          <cell r="L30">
            <v>0.76959306311997921</v>
          </cell>
          <cell r="N30">
            <v>414667</v>
          </cell>
          <cell r="P30">
            <v>0.92787706762293598</v>
          </cell>
        </row>
        <row r="31">
          <cell r="Q31" t="str">
            <v xml:space="preserve"> </v>
          </cell>
        </row>
      </sheetData>
      <sheetData sheetId="41" refreshError="1">
        <row r="15">
          <cell r="K15" t="str">
            <v>Annual</v>
          </cell>
        </row>
        <row r="16">
          <cell r="C16" t="str">
            <v>Year</v>
          </cell>
          <cell r="E16" t="str">
            <v>Authority</v>
          </cell>
          <cell r="G16" t="str">
            <v>Employee</v>
          </cell>
          <cell r="I16" t="str">
            <v>Total</v>
          </cell>
          <cell r="K16" t="str">
            <v>Required</v>
          </cell>
          <cell r="M16" t="str">
            <v>Percentage</v>
          </cell>
        </row>
        <row r="17">
          <cell r="C17" t="str">
            <v>Ended</v>
          </cell>
          <cell r="E17" t="str">
            <v>Contribution</v>
          </cell>
          <cell r="G17" t="str">
            <v>Contribution</v>
          </cell>
          <cell r="I17" t="str">
            <v>Contribution</v>
          </cell>
          <cell r="K17" t="str">
            <v>Contribution</v>
          </cell>
          <cell r="M17" t="str">
            <v>Contributed</v>
          </cell>
        </row>
        <row r="18">
          <cell r="C18">
            <v>37986</v>
          </cell>
          <cell r="E18" t="str">
            <v>(a)</v>
          </cell>
          <cell r="G18" t="str">
            <v>(b)</v>
          </cell>
          <cell r="I18" t="str">
            <v>(a+b)</v>
          </cell>
          <cell r="K18" t="str">
            <v>(c)</v>
          </cell>
          <cell r="M18" t="str">
            <v>( [a+b]/c )</v>
          </cell>
        </row>
        <row r="21">
          <cell r="C21">
            <v>2004</v>
          </cell>
          <cell r="E21">
            <v>30803.447812575061</v>
          </cell>
          <cell r="G21">
            <v>15401.723906287531</v>
          </cell>
          <cell r="I21">
            <v>46205.171718862592</v>
          </cell>
          <cell r="K21">
            <v>231856</v>
          </cell>
          <cell r="M21">
            <v>0.1992839163914783</v>
          </cell>
        </row>
        <row r="22">
          <cell r="C22">
            <v>2003</v>
          </cell>
          <cell r="E22">
            <v>29596.923999999999</v>
          </cell>
          <cell r="G22">
            <v>14839.901</v>
          </cell>
          <cell r="I22">
            <v>44436.824999999997</v>
          </cell>
          <cell r="K22">
            <v>177404</v>
          </cell>
          <cell r="M22">
            <v>0.25048378277829136</v>
          </cell>
        </row>
        <row r="23">
          <cell r="C23">
            <v>2002</v>
          </cell>
          <cell r="E23">
            <v>29076.397722065882</v>
          </cell>
          <cell r="G23">
            <v>14538.198861032941</v>
          </cell>
          <cell r="I23">
            <v>43614.596583098821</v>
          </cell>
          <cell r="K23">
            <v>142758.28224788047</v>
          </cell>
          <cell r="M23">
            <v>0.30551359890537183</v>
          </cell>
        </row>
        <row r="24">
          <cell r="C24">
            <v>2001</v>
          </cell>
          <cell r="E24">
            <v>27219</v>
          </cell>
          <cell r="G24">
            <v>13639</v>
          </cell>
          <cell r="I24">
            <v>40858</v>
          </cell>
          <cell r="K24">
            <v>82949.430120678546</v>
          </cell>
          <cell r="M24">
            <v>0.49256516820619445</v>
          </cell>
        </row>
        <row r="25">
          <cell r="C25">
            <v>2000</v>
          </cell>
          <cell r="E25">
            <v>25904</v>
          </cell>
          <cell r="G25">
            <v>12981</v>
          </cell>
          <cell r="I25">
            <v>38885</v>
          </cell>
          <cell r="K25">
            <v>73696</v>
          </cell>
          <cell r="M25">
            <v>0.52764057750759874</v>
          </cell>
        </row>
        <row r="26">
          <cell r="C26">
            <v>1999</v>
          </cell>
          <cell r="E26">
            <v>25649</v>
          </cell>
          <cell r="G26">
            <v>12874</v>
          </cell>
          <cell r="I26">
            <v>38523</v>
          </cell>
          <cell r="K26">
            <v>76122</v>
          </cell>
          <cell r="M26">
            <v>0.5060692046977221</v>
          </cell>
        </row>
        <row r="27">
          <cell r="C27">
            <v>1998</v>
          </cell>
          <cell r="E27">
            <v>24432</v>
          </cell>
          <cell r="G27">
            <v>12165</v>
          </cell>
          <cell r="I27">
            <v>36597</v>
          </cell>
          <cell r="K27">
            <v>82052</v>
          </cell>
          <cell r="M27">
            <v>0.44602203480719543</v>
          </cell>
        </row>
        <row r="28">
          <cell r="C28">
            <v>1997</v>
          </cell>
          <cell r="E28">
            <v>12662</v>
          </cell>
          <cell r="G28">
            <v>6366</v>
          </cell>
          <cell r="I28">
            <v>19028</v>
          </cell>
          <cell r="K28">
            <v>68531</v>
          </cell>
          <cell r="M28">
            <v>0.27765536764384002</v>
          </cell>
        </row>
        <row r="29">
          <cell r="C29">
            <v>1996</v>
          </cell>
          <cell r="E29">
            <v>26228</v>
          </cell>
          <cell r="G29">
            <v>13165</v>
          </cell>
          <cell r="I29">
            <v>39393</v>
          </cell>
          <cell r="K29">
            <v>66599</v>
          </cell>
          <cell r="M29">
            <v>0.59149536779831524</v>
          </cell>
        </row>
        <row r="30">
          <cell r="N30" t="str">
            <v xml:space="preserve"> </v>
          </cell>
        </row>
      </sheetData>
      <sheetData sheetId="42" refreshError="1">
        <row r="16">
          <cell r="E16" t="str">
            <v>Actuarial</v>
          </cell>
          <cell r="G16" t="str">
            <v>Actuarial Accrued</v>
          </cell>
          <cell r="I16" t="str">
            <v>Unfunded</v>
          </cell>
          <cell r="O16" t="str">
            <v xml:space="preserve">UAAL as a </v>
          </cell>
        </row>
        <row r="17">
          <cell r="C17" t="str">
            <v>Actuarial</v>
          </cell>
          <cell r="E17" t="str">
            <v>Value of</v>
          </cell>
          <cell r="G17" t="str">
            <v>Liability (AAL)</v>
          </cell>
          <cell r="I17" t="str">
            <v>AAL</v>
          </cell>
          <cell r="K17" t="str">
            <v>Funded</v>
          </cell>
          <cell r="M17" t="str">
            <v>Covered</v>
          </cell>
          <cell r="O17" t="str">
            <v>Percentage of</v>
          </cell>
        </row>
        <row r="18">
          <cell r="C18" t="str">
            <v>Valuation</v>
          </cell>
          <cell r="E18" t="str">
            <v>Assets</v>
          </cell>
          <cell r="G18" t="str">
            <v>Entry Age</v>
          </cell>
          <cell r="I18" t="str">
            <v>(UAAL)</v>
          </cell>
          <cell r="K18" t="str">
            <v>Ratio</v>
          </cell>
          <cell r="M18" t="str">
            <v>Payroll</v>
          </cell>
          <cell r="O18" t="str">
            <v>Covered Payroll</v>
          </cell>
        </row>
        <row r="19">
          <cell r="C19" t="str">
            <v>Date</v>
          </cell>
          <cell r="E19" t="str">
            <v>(a)</v>
          </cell>
          <cell r="G19" t="str">
            <v>(b)</v>
          </cell>
          <cell r="I19" t="str">
            <v>(b-a)</v>
          </cell>
          <cell r="K19" t="str">
            <v>(a/b)</v>
          </cell>
          <cell r="M19" t="str">
            <v>(c)</v>
          </cell>
          <cell r="O19" t="str">
            <v>((b-a)/c)</v>
          </cell>
        </row>
        <row r="21">
          <cell r="C21" t="str">
            <v>01/01/2004</v>
          </cell>
          <cell r="E21">
            <v>1062399.2</v>
          </cell>
          <cell r="G21">
            <v>2189665.7549999999</v>
          </cell>
          <cell r="I21">
            <v>1127266.5549999999</v>
          </cell>
          <cell r="K21">
            <v>0.48518784091775685</v>
          </cell>
          <cell r="M21">
            <v>486626.34774999804</v>
          </cell>
          <cell r="O21">
            <v>2.3164930551173684</v>
          </cell>
        </row>
        <row r="22">
          <cell r="C22" t="str">
            <v>01/01/2003</v>
          </cell>
          <cell r="E22">
            <v>1190086.517</v>
          </cell>
          <cell r="G22">
            <v>2085722.6680000001</v>
          </cell>
          <cell r="I22">
            <v>895636.15100000007</v>
          </cell>
          <cell r="K22">
            <v>0.57058713282393114</v>
          </cell>
          <cell r="M22">
            <v>480740.46448000002</v>
          </cell>
          <cell r="O22">
            <v>1.8630346666756625</v>
          </cell>
        </row>
        <row r="23">
          <cell r="C23" t="str">
            <v>01/01/2002</v>
          </cell>
          <cell r="E23">
            <v>1355567</v>
          </cell>
          <cell r="G23">
            <v>2044329.6740000001</v>
          </cell>
          <cell r="I23">
            <v>688762.67400000012</v>
          </cell>
          <cell r="K23">
            <v>0.66300000000000003</v>
          </cell>
          <cell r="M23">
            <v>459342.77601999999</v>
          </cell>
          <cell r="O23">
            <v>1.4994525003045027</v>
          </cell>
        </row>
        <row r="24">
          <cell r="C24" t="str">
            <v>01/01/2001</v>
          </cell>
          <cell r="E24">
            <v>1595609</v>
          </cell>
          <cell r="G24">
            <v>2058871.48</v>
          </cell>
          <cell r="I24">
            <v>463262.48</v>
          </cell>
          <cell r="K24">
            <v>0.77500000000000002</v>
          </cell>
          <cell r="M24">
            <v>431703</v>
          </cell>
          <cell r="O24">
            <v>1.0731046112721014</v>
          </cell>
        </row>
        <row r="25">
          <cell r="C25" t="str">
            <v>01/01/2000</v>
          </cell>
          <cell r="E25">
            <v>1494585</v>
          </cell>
          <cell r="G25">
            <v>1871277.1810000001</v>
          </cell>
          <cell r="I25">
            <v>376692.1810000001</v>
          </cell>
          <cell r="K25">
            <v>0.79900000000000004</v>
          </cell>
          <cell r="M25">
            <v>424518</v>
          </cell>
          <cell r="O25">
            <v>0.88734089249454695</v>
          </cell>
        </row>
        <row r="26">
          <cell r="C26" t="str">
            <v>01/01/1999</v>
          </cell>
          <cell r="E26">
            <v>1363625</v>
          </cell>
          <cell r="G26">
            <v>1776994.487</v>
          </cell>
          <cell r="I26">
            <v>413369.48699999996</v>
          </cell>
          <cell r="K26">
            <v>0.76700000000000002</v>
          </cell>
          <cell r="M26">
            <v>407406</v>
          </cell>
          <cell r="O26">
            <v>1.0146377004756926</v>
          </cell>
        </row>
        <row r="27">
          <cell r="C27" t="str">
            <v>01/01/1998</v>
          </cell>
          <cell r="E27">
            <v>1269568</v>
          </cell>
          <cell r="G27">
            <v>1721888.4979999999</v>
          </cell>
          <cell r="I27">
            <v>452320.49799999991</v>
          </cell>
          <cell r="K27">
            <v>0.73699999999999999</v>
          </cell>
          <cell r="M27">
            <v>457717</v>
          </cell>
          <cell r="O27">
            <v>0.9882099594290793</v>
          </cell>
        </row>
        <row r="28">
          <cell r="C28" t="str">
            <v>01/01/1997</v>
          </cell>
          <cell r="E28">
            <v>1182931</v>
          </cell>
          <cell r="G28">
            <v>1505398.334</v>
          </cell>
          <cell r="I28">
            <v>322467.33400000003</v>
          </cell>
          <cell r="K28">
            <v>0.78600000000000003</v>
          </cell>
          <cell r="M28">
            <v>443508</v>
          </cell>
          <cell r="O28">
            <v>0.72708346636362819</v>
          </cell>
        </row>
        <row r="29">
          <cell r="C29" t="str">
            <v>0101/1996</v>
          </cell>
          <cell r="E29">
            <v>1098856</v>
          </cell>
          <cell r="G29">
            <v>1427840</v>
          </cell>
          <cell r="I29">
            <v>328984</v>
          </cell>
          <cell r="K29">
            <v>0.77</v>
          </cell>
          <cell r="M29">
            <v>414667</v>
          </cell>
          <cell r="O29">
            <v>0.793369137163073</v>
          </cell>
        </row>
        <row r="30">
          <cell r="P30" t="str">
            <v xml:space="preserve"> </v>
          </cell>
        </row>
      </sheetData>
      <sheetData sheetId="43" refreshError="1">
        <row r="16">
          <cell r="K16" t="str">
            <v>Annual</v>
          </cell>
        </row>
        <row r="17">
          <cell r="C17" t="str">
            <v>Year</v>
          </cell>
          <cell r="E17" t="str">
            <v>Authority</v>
          </cell>
          <cell r="G17" t="str">
            <v>Employee</v>
          </cell>
          <cell r="I17" t="str">
            <v>Total</v>
          </cell>
          <cell r="K17" t="str">
            <v>Required</v>
          </cell>
          <cell r="M17" t="str">
            <v>Percentage</v>
          </cell>
        </row>
        <row r="18">
          <cell r="C18" t="str">
            <v>Ended</v>
          </cell>
          <cell r="E18" t="str">
            <v>Contribution</v>
          </cell>
          <cell r="G18" t="str">
            <v>Contribution</v>
          </cell>
          <cell r="I18" t="str">
            <v>Contribution</v>
          </cell>
          <cell r="K18" t="str">
            <v>Contribution</v>
          </cell>
          <cell r="M18" t="str">
            <v>Contributed</v>
          </cell>
        </row>
        <row r="19">
          <cell r="C19">
            <v>37986</v>
          </cell>
          <cell r="E19" t="str">
            <v>(a)</v>
          </cell>
          <cell r="G19" t="str">
            <v>(b)</v>
          </cell>
          <cell r="I19" t="str">
            <v>(a+b)</v>
          </cell>
          <cell r="K19" t="str">
            <v>(c)</v>
          </cell>
          <cell r="M19" t="str">
            <v>( [a+b]/c )</v>
          </cell>
        </row>
        <row r="21">
          <cell r="C21">
            <v>2004</v>
          </cell>
          <cell r="E21">
            <v>20360.572025828817</v>
          </cell>
          <cell r="G21">
            <v>10180.286012914408</v>
          </cell>
          <cell r="I21">
            <v>30540.858038743223</v>
          </cell>
          <cell r="K21">
            <v>153253</v>
          </cell>
          <cell r="M21">
            <v>0.1992839163914783</v>
          </cell>
        </row>
        <row r="22">
          <cell r="C22">
            <v>2003</v>
          </cell>
          <cell r="E22">
            <v>19570.3995953868</v>
          </cell>
          <cell r="G22">
            <v>9812.6005434206654</v>
          </cell>
          <cell r="I22">
            <v>29383.000138807467</v>
          </cell>
          <cell r="K22">
            <v>117305</v>
          </cell>
          <cell r="M22">
            <v>0.25048378277829136</v>
          </cell>
        </row>
        <row r="23">
          <cell r="C23">
            <v>2002</v>
          </cell>
          <cell r="E23">
            <v>19765.591914180244</v>
          </cell>
          <cell r="G23">
            <v>9882.7959570901221</v>
          </cell>
          <cell r="I23">
            <v>29648.387871270366</v>
          </cell>
          <cell r="K23">
            <v>97044.413006484538</v>
          </cell>
          <cell r="M23">
            <v>0.30551359890537183</v>
          </cell>
        </row>
        <row r="24">
          <cell r="C24">
            <v>2001</v>
          </cell>
          <cell r="E24">
            <v>24081.208804246671</v>
          </cell>
          <cell r="G24">
            <v>12066.703658515022</v>
          </cell>
          <cell r="I24">
            <v>36147.912462761691</v>
          </cell>
          <cell r="K24">
            <v>73387.065907245982</v>
          </cell>
          <cell r="M24">
            <v>0.49256516820619439</v>
          </cell>
        </row>
        <row r="25">
          <cell r="C25">
            <v>2000</v>
          </cell>
          <cell r="E25">
            <v>22827</v>
          </cell>
          <cell r="G25">
            <v>11439</v>
          </cell>
          <cell r="I25">
            <v>34266</v>
          </cell>
          <cell r="K25">
            <v>64943</v>
          </cell>
          <cell r="M25">
            <v>0.52763192337896314</v>
          </cell>
        </row>
        <row r="26">
          <cell r="C26">
            <v>1999</v>
          </cell>
          <cell r="E26">
            <v>22481</v>
          </cell>
          <cell r="G26">
            <v>11284</v>
          </cell>
          <cell r="I26">
            <v>33765</v>
          </cell>
          <cell r="K26">
            <v>66720</v>
          </cell>
          <cell r="M26">
            <v>0.50607014388489213</v>
          </cell>
        </row>
        <row r="27">
          <cell r="C27">
            <v>1998</v>
          </cell>
          <cell r="E27">
            <v>21417</v>
          </cell>
          <cell r="G27">
            <v>10664</v>
          </cell>
          <cell r="I27">
            <v>32081</v>
          </cell>
          <cell r="K27">
            <v>71928</v>
          </cell>
          <cell r="M27">
            <v>0.44601545990434877</v>
          </cell>
        </row>
        <row r="28">
          <cell r="C28">
            <v>1997</v>
          </cell>
          <cell r="E28">
            <v>11075</v>
          </cell>
          <cell r="G28">
            <v>5568</v>
          </cell>
          <cell r="I28">
            <v>16643</v>
          </cell>
          <cell r="K28">
            <v>59943</v>
          </cell>
          <cell r="M28">
            <v>0.277647098076506</v>
          </cell>
        </row>
        <row r="29">
          <cell r="C29">
            <v>1996</v>
          </cell>
          <cell r="E29">
            <v>22769</v>
          </cell>
          <cell r="G29">
            <v>11429</v>
          </cell>
          <cell r="I29">
            <v>34198</v>
          </cell>
          <cell r="K29">
            <v>57815</v>
          </cell>
          <cell r="M29">
            <v>0.59150739427484222</v>
          </cell>
        </row>
        <row r="30">
          <cell r="N30" t="str">
            <v xml:space="preserve"> </v>
          </cell>
        </row>
      </sheetData>
      <sheetData sheetId="44" refreshError="1">
        <row r="17">
          <cell r="C17" t="str">
            <v>Fiscal Year  2004</v>
          </cell>
          <cell r="D17" t="str">
            <v>Pension</v>
          </cell>
          <cell r="F17" t="str">
            <v>Healthcare</v>
          </cell>
          <cell r="H17" t="str">
            <v>Total</v>
          </cell>
        </row>
        <row r="20">
          <cell r="C20" t="str">
            <v>Assumptions and Methods</v>
          </cell>
        </row>
        <row r="22">
          <cell r="C22" t="str">
            <v>Interest Rate</v>
          </cell>
          <cell r="D22">
            <v>0.09</v>
          </cell>
          <cell r="F22">
            <v>0.09</v>
          </cell>
          <cell r="H22">
            <v>0.09</v>
          </cell>
        </row>
        <row r="23">
          <cell r="C23" t="str">
            <v>Amortization Period  (years)</v>
          </cell>
          <cell r="D23">
            <v>40</v>
          </cell>
          <cell r="F23">
            <v>40</v>
          </cell>
          <cell r="H23">
            <v>40</v>
          </cell>
        </row>
        <row r="24">
          <cell r="C24" t="str">
            <v>Cost Method</v>
          </cell>
          <cell r="D24" t="str">
            <v>PUC</v>
          </cell>
          <cell r="F24" t="str">
            <v>PUC</v>
          </cell>
          <cell r="H24" t="str">
            <v>PUC</v>
          </cell>
        </row>
        <row r="27">
          <cell r="C27" t="str">
            <v>Basic Results</v>
          </cell>
        </row>
        <row r="29">
          <cell r="C29" t="str">
            <v>Normal Cost</v>
          </cell>
          <cell r="D29">
            <v>50516</v>
          </cell>
          <cell r="F29">
            <v>28285</v>
          </cell>
          <cell r="H29">
            <v>78801</v>
          </cell>
        </row>
        <row r="31">
          <cell r="C31" t="str">
            <v>Actuarial Accrued Liability</v>
          </cell>
          <cell r="D31">
            <v>2189665.577</v>
          </cell>
          <cell r="F31">
            <v>1068961</v>
          </cell>
          <cell r="H31">
            <v>3258626.577</v>
          </cell>
        </row>
        <row r="32">
          <cell r="C32" t="str">
            <v>Actuarial Value of Assets</v>
          </cell>
          <cell r="D32">
            <v>1062399</v>
          </cell>
          <cell r="F32">
            <v>518647</v>
          </cell>
          <cell r="H32">
            <v>1581046</v>
          </cell>
        </row>
        <row r="33">
          <cell r="C33" t="str">
            <v>Unfunded Actuarial Liability</v>
          </cell>
          <cell r="D33">
            <v>1127266.577</v>
          </cell>
          <cell r="F33">
            <v>550314</v>
          </cell>
          <cell r="H33">
            <v>1677580.577</v>
          </cell>
        </row>
        <row r="35">
          <cell r="C35" t="str">
            <v>Annual Required Contribution (ARC)</v>
          </cell>
        </row>
        <row r="37">
          <cell r="C37" t="str">
            <v>Normal Cost</v>
          </cell>
          <cell r="D37">
            <v>50516</v>
          </cell>
          <cell r="F37">
            <v>28285</v>
          </cell>
          <cell r="H37">
            <v>78801</v>
          </cell>
        </row>
        <row r="38">
          <cell r="C38" t="str">
            <v>Amortization of Unfunded Actuarial Liability</v>
          </cell>
          <cell r="D38">
            <v>96138</v>
          </cell>
          <cell r="F38">
            <v>46933</v>
          </cell>
          <cell r="H38">
            <v>143071</v>
          </cell>
        </row>
        <row r="39">
          <cell r="C39" t="str">
            <v>Interest Adjustment</v>
          </cell>
          <cell r="D39">
            <v>6599</v>
          </cell>
          <cell r="F39">
            <v>3385</v>
          </cell>
          <cell r="H39">
            <v>9984</v>
          </cell>
        </row>
        <row r="40">
          <cell r="C40" t="str">
            <v>Total ARC</v>
          </cell>
          <cell r="D40">
            <v>153253</v>
          </cell>
          <cell r="F40">
            <v>78603</v>
          </cell>
          <cell r="H40">
            <v>231856</v>
          </cell>
        </row>
        <row r="41">
          <cell r="I41" t="str">
            <v xml:space="preserve"> </v>
          </cell>
        </row>
      </sheetData>
      <sheetData sheetId="45" refreshError="1">
        <row r="7">
          <cell r="C7" t="str">
            <v>Age</v>
          </cell>
          <cell r="E7" t="str">
            <v>Male</v>
          </cell>
          <cell r="G7" t="str">
            <v>Female</v>
          </cell>
        </row>
        <row r="9">
          <cell r="C9">
            <v>52</v>
          </cell>
          <cell r="E9">
            <v>7865.1460435601148</v>
          </cell>
          <cell r="G9">
            <v>6655.1235753200981</v>
          </cell>
        </row>
        <row r="10">
          <cell r="C10">
            <v>57</v>
          </cell>
          <cell r="E10">
            <v>9386.0153151670274</v>
          </cell>
          <cell r="G10">
            <v>7942.0129589874859</v>
          </cell>
        </row>
        <row r="11">
          <cell r="C11">
            <v>62</v>
          </cell>
          <cell r="E11">
            <v>10880.96421585588</v>
          </cell>
          <cell r="G11">
            <v>9206.9697211088223</v>
          </cell>
        </row>
        <row r="12">
          <cell r="C12">
            <v>67</v>
          </cell>
          <cell r="E12">
            <v>3710.0752232756972</v>
          </cell>
          <cell r="G12">
            <v>3139.294419694821</v>
          </cell>
        </row>
        <row r="13">
          <cell r="C13">
            <v>72</v>
          </cell>
          <cell r="E13">
            <v>4096.2228324466514</v>
          </cell>
          <cell r="G13">
            <v>3466.0347043779361</v>
          </cell>
        </row>
        <row r="14">
          <cell r="C14">
            <v>77</v>
          </cell>
          <cell r="E14">
            <v>4478.2221616502138</v>
          </cell>
          <cell r="G14">
            <v>3789.2649060117192</v>
          </cell>
        </row>
        <row r="15">
          <cell r="C15">
            <v>82</v>
          </cell>
          <cell r="E15">
            <v>4706.656498474922</v>
          </cell>
          <cell r="G15">
            <v>3982.5554987095493</v>
          </cell>
        </row>
        <row r="16">
          <cell r="H16" t="str">
            <v xml:space="preserve"> </v>
          </cell>
        </row>
      </sheetData>
      <sheetData sheetId="46" refreshError="1">
        <row r="8">
          <cell r="D8" t="str">
            <v xml:space="preserve"> Retirees, disabled and beneficiaries receiving benefits</v>
          </cell>
          <cell r="E8">
            <v>8399</v>
          </cell>
        </row>
        <row r="10">
          <cell r="D10" t="str">
            <v xml:space="preserve"> Terminated plan members entitled</v>
          </cell>
        </row>
        <row r="11">
          <cell r="D11" t="str">
            <v xml:space="preserve"> to but not yet receiving benefits</v>
          </cell>
          <cell r="E11">
            <v>46</v>
          </cell>
        </row>
        <row r="13">
          <cell r="D13" t="str">
            <v xml:space="preserve"> Active plan members</v>
          </cell>
          <cell r="E13">
            <v>10376</v>
          </cell>
        </row>
        <row r="15">
          <cell r="D15" t="str">
            <v xml:space="preserve"> Total</v>
          </cell>
          <cell r="E15">
            <v>18821</v>
          </cell>
        </row>
        <row r="16">
          <cell r="F16" t="str">
            <v xml:space="preserve"> </v>
          </cell>
        </row>
      </sheetData>
      <sheetData sheetId="47" refreshError="1">
        <row r="7">
          <cell r="D7" t="str">
            <v>Retirees</v>
          </cell>
          <cell r="F7" t="str">
            <v>Disability</v>
          </cell>
          <cell r="H7" t="str">
            <v>Beneficiaries</v>
          </cell>
          <cell r="J7" t="str">
            <v>Totals</v>
          </cell>
        </row>
        <row r="8">
          <cell r="C8" t="str">
            <v>Attained</v>
          </cell>
          <cell r="E8" t="str">
            <v>Annual</v>
          </cell>
          <cell r="G8" t="str">
            <v>Annual</v>
          </cell>
          <cell r="I8" t="str">
            <v>Annual</v>
          </cell>
          <cell r="K8" t="str">
            <v>Annual</v>
          </cell>
        </row>
        <row r="9">
          <cell r="C9" t="str">
            <v>Ages</v>
          </cell>
          <cell r="D9" t="str">
            <v>No.</v>
          </cell>
          <cell r="E9" t="str">
            <v>Allowances</v>
          </cell>
          <cell r="F9" t="str">
            <v>No.</v>
          </cell>
          <cell r="G9" t="str">
            <v>Allowances</v>
          </cell>
          <cell r="H9" t="str">
            <v>No.</v>
          </cell>
          <cell r="I9" t="str">
            <v>Allowances</v>
          </cell>
          <cell r="J9" t="str">
            <v>No.</v>
          </cell>
          <cell r="K9" t="str">
            <v>Allowances</v>
          </cell>
        </row>
        <row r="11">
          <cell r="C11" t="str">
            <v>35-39</v>
          </cell>
          <cell r="D11">
            <v>1</v>
          </cell>
          <cell r="E11">
            <v>8465.0400000000009</v>
          </cell>
          <cell r="F11">
            <v>0</v>
          </cell>
          <cell r="G11">
            <v>0</v>
          </cell>
          <cell r="H11">
            <v>0</v>
          </cell>
          <cell r="I11">
            <v>0</v>
          </cell>
          <cell r="J11">
            <v>1</v>
          </cell>
          <cell r="K11">
            <v>8465.0400000000009</v>
          </cell>
        </row>
        <row r="13">
          <cell r="C13" t="str">
            <v>40-44</v>
          </cell>
          <cell r="D13">
            <v>9</v>
          </cell>
          <cell r="E13">
            <v>126997.68</v>
          </cell>
          <cell r="F13">
            <v>22</v>
          </cell>
          <cell r="G13">
            <v>207704.88</v>
          </cell>
          <cell r="H13">
            <v>3</v>
          </cell>
          <cell r="I13">
            <v>33933.599999999999</v>
          </cell>
          <cell r="J13">
            <v>34</v>
          </cell>
          <cell r="K13">
            <v>368636.15999999997</v>
          </cell>
        </row>
        <row r="14">
          <cell r="C14" t="str">
            <v>45-49</v>
          </cell>
          <cell r="D14">
            <v>121</v>
          </cell>
          <cell r="E14">
            <v>3288347.76</v>
          </cell>
          <cell r="F14">
            <v>52</v>
          </cell>
          <cell r="G14">
            <v>551992.07999999996</v>
          </cell>
          <cell r="H14">
            <v>17</v>
          </cell>
          <cell r="I14">
            <v>144697.32</v>
          </cell>
          <cell r="J14">
            <v>190</v>
          </cell>
          <cell r="K14">
            <v>3985037.1599999997</v>
          </cell>
        </row>
        <row r="15">
          <cell r="C15" t="str">
            <v>50-54</v>
          </cell>
          <cell r="D15">
            <v>620</v>
          </cell>
          <cell r="E15">
            <v>17316488.16</v>
          </cell>
          <cell r="F15">
            <v>139</v>
          </cell>
          <cell r="G15">
            <v>1710176.4</v>
          </cell>
          <cell r="H15">
            <v>22</v>
          </cell>
          <cell r="I15">
            <v>313415.64</v>
          </cell>
          <cell r="J15">
            <v>781</v>
          </cell>
          <cell r="K15">
            <v>19340080.199999999</v>
          </cell>
        </row>
        <row r="16">
          <cell r="C16" t="str">
            <v>55-59</v>
          </cell>
          <cell r="D16">
            <v>1431</v>
          </cell>
          <cell r="E16">
            <v>38543738.640000001</v>
          </cell>
          <cell r="F16">
            <v>218</v>
          </cell>
          <cell r="G16">
            <v>2771080.32</v>
          </cell>
          <cell r="H16">
            <v>44</v>
          </cell>
          <cell r="I16">
            <v>537401.16</v>
          </cell>
          <cell r="J16">
            <v>1693</v>
          </cell>
          <cell r="K16">
            <v>41852220.119999997</v>
          </cell>
        </row>
        <row r="18">
          <cell r="C18" t="str">
            <v>60-64</v>
          </cell>
          <cell r="D18">
            <v>1419</v>
          </cell>
          <cell r="E18">
            <v>35298261.479999997</v>
          </cell>
          <cell r="F18">
            <v>179</v>
          </cell>
          <cell r="G18">
            <v>2180040.84</v>
          </cell>
          <cell r="H18">
            <v>80</v>
          </cell>
          <cell r="I18">
            <v>712573.43999999994</v>
          </cell>
          <cell r="J18">
            <v>1678</v>
          </cell>
          <cell r="K18">
            <v>38190875.75999999</v>
          </cell>
        </row>
        <row r="19">
          <cell r="C19" t="str">
            <v>65-69</v>
          </cell>
          <cell r="D19">
            <v>1098</v>
          </cell>
          <cell r="E19">
            <v>23065103.760000002</v>
          </cell>
          <cell r="F19">
            <v>113</v>
          </cell>
          <cell r="G19">
            <v>1375806.6</v>
          </cell>
          <cell r="H19">
            <v>78</v>
          </cell>
          <cell r="I19">
            <v>704463.84</v>
          </cell>
          <cell r="J19">
            <v>1289</v>
          </cell>
          <cell r="K19">
            <v>25145374.200000003</v>
          </cell>
        </row>
        <row r="20">
          <cell r="C20" t="str">
            <v>70-74</v>
          </cell>
          <cell r="D20">
            <v>764</v>
          </cell>
          <cell r="E20">
            <v>12987346.68</v>
          </cell>
          <cell r="F20">
            <v>47</v>
          </cell>
          <cell r="G20">
            <v>533705.04</v>
          </cell>
          <cell r="H20">
            <v>99</v>
          </cell>
          <cell r="I20">
            <v>763363.92</v>
          </cell>
          <cell r="J20">
            <v>910</v>
          </cell>
          <cell r="K20">
            <v>14284415.639999999</v>
          </cell>
        </row>
        <row r="21">
          <cell r="C21" t="str">
            <v>75-79</v>
          </cell>
          <cell r="D21">
            <v>612</v>
          </cell>
          <cell r="E21">
            <v>9362504.0399999991</v>
          </cell>
          <cell r="F21">
            <v>23</v>
          </cell>
          <cell r="G21">
            <v>190579.92</v>
          </cell>
          <cell r="H21">
            <v>140</v>
          </cell>
          <cell r="I21">
            <v>1014395.28</v>
          </cell>
          <cell r="J21">
            <v>775</v>
          </cell>
          <cell r="K21">
            <v>10567479.239999998</v>
          </cell>
        </row>
        <row r="23">
          <cell r="C23" t="str">
            <v>80-84</v>
          </cell>
          <cell r="D23">
            <v>419</v>
          </cell>
          <cell r="E23">
            <v>5483354.2800000003</v>
          </cell>
          <cell r="F23">
            <v>11</v>
          </cell>
          <cell r="G23">
            <v>92925.96</v>
          </cell>
          <cell r="H23">
            <v>128</v>
          </cell>
          <cell r="I23">
            <v>771153.12</v>
          </cell>
          <cell r="J23">
            <v>558</v>
          </cell>
          <cell r="K23">
            <v>6347433.3600000003</v>
          </cell>
        </row>
        <row r="24">
          <cell r="C24" t="str">
            <v>85-89</v>
          </cell>
          <cell r="D24">
            <v>233</v>
          </cell>
          <cell r="E24">
            <v>2385157.3199999998</v>
          </cell>
          <cell r="F24">
            <v>5</v>
          </cell>
          <cell r="G24">
            <v>31155.96</v>
          </cell>
          <cell r="H24">
            <v>98</v>
          </cell>
          <cell r="I24">
            <v>476128.68</v>
          </cell>
          <cell r="J24">
            <v>336</v>
          </cell>
          <cell r="K24">
            <v>2892441.96</v>
          </cell>
        </row>
        <row r="25">
          <cell r="C25" t="str">
            <v>90-94</v>
          </cell>
          <cell r="D25">
            <v>108</v>
          </cell>
          <cell r="E25">
            <v>864120.12</v>
          </cell>
          <cell r="F25">
            <v>1</v>
          </cell>
          <cell r="G25">
            <v>6829.08</v>
          </cell>
          <cell r="H25">
            <v>25</v>
          </cell>
          <cell r="I25">
            <v>92222.28</v>
          </cell>
          <cell r="J25">
            <v>134</v>
          </cell>
          <cell r="K25">
            <v>963171.48</v>
          </cell>
        </row>
        <row r="26">
          <cell r="C26" t="str">
            <v>95-99</v>
          </cell>
          <cell r="D26">
            <v>14</v>
          </cell>
          <cell r="E26">
            <v>91528.92</v>
          </cell>
          <cell r="F26">
            <v>0</v>
          </cell>
          <cell r="G26">
            <v>0</v>
          </cell>
          <cell r="H26">
            <v>4</v>
          </cell>
          <cell r="I26">
            <v>14038.56</v>
          </cell>
          <cell r="J26">
            <v>18</v>
          </cell>
          <cell r="K26">
            <v>105567.48</v>
          </cell>
        </row>
        <row r="28">
          <cell r="C28" t="str">
            <v>100-104</v>
          </cell>
          <cell r="D28">
            <v>2</v>
          </cell>
          <cell r="E28">
            <v>13633.92</v>
          </cell>
          <cell r="F28">
            <v>0</v>
          </cell>
          <cell r="G28">
            <v>0</v>
          </cell>
          <cell r="H28">
            <v>0</v>
          </cell>
          <cell r="I28">
            <v>0</v>
          </cell>
          <cell r="J28">
            <v>2</v>
          </cell>
          <cell r="K28">
            <v>13633.92</v>
          </cell>
        </row>
        <row r="30">
          <cell r="C30" t="str">
            <v>Totals</v>
          </cell>
          <cell r="D30">
            <v>6851</v>
          </cell>
          <cell r="E30">
            <v>148835047.79999995</v>
          </cell>
          <cell r="F30">
            <v>810</v>
          </cell>
          <cell r="G30">
            <v>9651997.0800000019</v>
          </cell>
          <cell r="H30">
            <v>738</v>
          </cell>
          <cell r="I30">
            <v>5577786.8399999999</v>
          </cell>
          <cell r="J30">
            <v>8399</v>
          </cell>
          <cell r="K30">
            <v>164064831.71999997</v>
          </cell>
        </row>
        <row r="31">
          <cell r="L31" t="str">
            <v xml:space="preserve"> </v>
          </cell>
        </row>
      </sheetData>
      <sheetData sheetId="48" refreshError="1">
        <row r="9">
          <cell r="D9" t="str">
            <v>Terminated Vested</v>
          </cell>
        </row>
        <row r="10">
          <cell r="C10" t="str">
            <v>Attained</v>
          </cell>
          <cell r="E10" t="str">
            <v>Annual</v>
          </cell>
        </row>
        <row r="11">
          <cell r="C11" t="str">
            <v>Ages</v>
          </cell>
          <cell r="D11" t="str">
            <v>No.</v>
          </cell>
          <cell r="E11" t="str">
            <v>Allowances</v>
          </cell>
        </row>
        <row r="13">
          <cell r="C13" t="str">
            <v>35-39</v>
          </cell>
          <cell r="D13">
            <v>1</v>
          </cell>
          <cell r="E13">
            <v>7730.28</v>
          </cell>
        </row>
        <row r="15">
          <cell r="C15" t="str">
            <v>40-44</v>
          </cell>
          <cell r="D15">
            <v>2</v>
          </cell>
          <cell r="E15">
            <v>31211.52</v>
          </cell>
        </row>
        <row r="16">
          <cell r="C16" t="str">
            <v>45-49</v>
          </cell>
          <cell r="D16">
            <v>6</v>
          </cell>
          <cell r="E16">
            <v>74216.88</v>
          </cell>
        </row>
        <row r="17">
          <cell r="C17" t="str">
            <v>50-54</v>
          </cell>
          <cell r="D17">
            <v>12</v>
          </cell>
          <cell r="E17">
            <v>146113.32</v>
          </cell>
        </row>
        <row r="18">
          <cell r="C18" t="str">
            <v>55-59</v>
          </cell>
          <cell r="D18">
            <v>14</v>
          </cell>
          <cell r="E18">
            <v>199598.88</v>
          </cell>
        </row>
        <row r="20">
          <cell r="C20" t="str">
            <v>60-64</v>
          </cell>
          <cell r="D20">
            <v>10</v>
          </cell>
          <cell r="E20">
            <v>117759.12</v>
          </cell>
        </row>
        <row r="21">
          <cell r="C21" t="str">
            <v>65-69</v>
          </cell>
          <cell r="D21">
            <v>1</v>
          </cell>
          <cell r="E21">
            <v>14501.28</v>
          </cell>
        </row>
        <row r="22">
          <cell r="C22" t="str">
            <v>70-74</v>
          </cell>
          <cell r="D22">
            <v>0</v>
          </cell>
          <cell r="E22">
            <v>0</v>
          </cell>
        </row>
        <row r="23">
          <cell r="C23" t="str">
            <v>75-79</v>
          </cell>
          <cell r="D23">
            <v>0</v>
          </cell>
          <cell r="E23">
            <v>0</v>
          </cell>
        </row>
        <row r="25">
          <cell r="C25" t="str">
            <v>80-84</v>
          </cell>
          <cell r="D25">
            <v>0</v>
          </cell>
          <cell r="E25">
            <v>0</v>
          </cell>
        </row>
        <row r="26">
          <cell r="C26" t="str">
            <v>85-89</v>
          </cell>
          <cell r="D26">
            <v>0</v>
          </cell>
          <cell r="E26">
            <v>0</v>
          </cell>
        </row>
        <row r="27">
          <cell r="C27" t="str">
            <v>90-94</v>
          </cell>
          <cell r="D27">
            <v>0</v>
          </cell>
          <cell r="E27">
            <v>0</v>
          </cell>
        </row>
        <row r="28">
          <cell r="C28" t="str">
            <v>95-99</v>
          </cell>
          <cell r="D28">
            <v>0</v>
          </cell>
          <cell r="E28">
            <v>0</v>
          </cell>
        </row>
        <row r="30">
          <cell r="C30" t="str">
            <v>100-104</v>
          </cell>
          <cell r="D30">
            <v>0</v>
          </cell>
          <cell r="E30">
            <v>0</v>
          </cell>
        </row>
        <row r="32">
          <cell r="C32" t="str">
            <v>Total</v>
          </cell>
          <cell r="D32">
            <v>46</v>
          </cell>
          <cell r="E32">
            <v>591131.28</v>
          </cell>
        </row>
        <row r="33">
          <cell r="F33" t="str">
            <v xml:space="preserve"> </v>
          </cell>
        </row>
      </sheetData>
      <sheetData sheetId="49" refreshError="1">
        <row r="9">
          <cell r="C9" t="str">
            <v>Years of Service</v>
          </cell>
        </row>
        <row r="10">
          <cell r="D10" t="str">
            <v xml:space="preserve">Under </v>
          </cell>
          <cell r="L10">
            <v>35</v>
          </cell>
        </row>
        <row r="11">
          <cell r="C11" t="str">
            <v>AGE</v>
          </cell>
          <cell r="D11" t="str">
            <v>1 year</v>
          </cell>
          <cell r="E11" t="str">
            <v>1 to 4</v>
          </cell>
          <cell r="F11" t="str">
            <v>5 to 9</v>
          </cell>
          <cell r="G11" t="str">
            <v>10 to 14</v>
          </cell>
          <cell r="H11" t="str">
            <v>15 to 19</v>
          </cell>
          <cell r="I11" t="str">
            <v>20 to 24</v>
          </cell>
          <cell r="J11" t="str">
            <v>25 to 29</v>
          </cell>
          <cell r="K11" t="str">
            <v>30 to 34</v>
          </cell>
          <cell r="L11" t="str">
            <v xml:space="preserve"> and over</v>
          </cell>
          <cell r="M11" t="str">
            <v>Total</v>
          </cell>
        </row>
        <row r="12">
          <cell r="C12" t="str">
            <v>Under 20</v>
          </cell>
          <cell r="D12">
            <v>0</v>
          </cell>
          <cell r="E12">
            <v>0</v>
          </cell>
          <cell r="F12">
            <v>0</v>
          </cell>
          <cell r="G12">
            <v>0</v>
          </cell>
          <cell r="H12">
            <v>0</v>
          </cell>
          <cell r="I12">
            <v>0</v>
          </cell>
          <cell r="J12">
            <v>0</v>
          </cell>
          <cell r="K12">
            <v>0</v>
          </cell>
          <cell r="L12">
            <v>0</v>
          </cell>
          <cell r="M12">
            <v>0</v>
          </cell>
        </row>
        <row r="13">
          <cell r="C13" t="str">
            <v>20 to 24</v>
          </cell>
          <cell r="D13">
            <v>26</v>
          </cell>
          <cell r="E13">
            <v>57</v>
          </cell>
          <cell r="F13">
            <v>0</v>
          </cell>
          <cell r="G13">
            <v>0</v>
          </cell>
          <cell r="H13">
            <v>0</v>
          </cell>
          <cell r="I13">
            <v>0</v>
          </cell>
          <cell r="J13">
            <v>0</v>
          </cell>
          <cell r="K13">
            <v>0</v>
          </cell>
          <cell r="L13">
            <v>0</v>
          </cell>
          <cell r="M13">
            <v>83</v>
          </cell>
        </row>
        <row r="14">
          <cell r="C14" t="str">
            <v>25 to 29</v>
          </cell>
          <cell r="D14">
            <v>125</v>
          </cell>
          <cell r="E14">
            <v>310</v>
          </cell>
          <cell r="F14">
            <v>71</v>
          </cell>
          <cell r="G14">
            <v>1</v>
          </cell>
          <cell r="H14">
            <v>0</v>
          </cell>
          <cell r="I14">
            <v>0</v>
          </cell>
          <cell r="J14">
            <v>0</v>
          </cell>
          <cell r="K14">
            <v>0</v>
          </cell>
          <cell r="L14">
            <v>0</v>
          </cell>
          <cell r="M14">
            <v>507</v>
          </cell>
        </row>
        <row r="15">
          <cell r="C15" t="str">
            <v>30 to 34</v>
          </cell>
          <cell r="D15">
            <v>113</v>
          </cell>
          <cell r="E15">
            <v>485</v>
          </cell>
          <cell r="F15">
            <v>373</v>
          </cell>
          <cell r="G15">
            <v>51</v>
          </cell>
          <cell r="H15">
            <v>0</v>
          </cell>
          <cell r="I15">
            <v>0</v>
          </cell>
          <cell r="J15">
            <v>0</v>
          </cell>
          <cell r="K15">
            <v>0</v>
          </cell>
          <cell r="L15">
            <v>0</v>
          </cell>
          <cell r="M15">
            <v>1022</v>
          </cell>
        </row>
        <row r="16">
          <cell r="C16" t="str">
            <v>35 to 39</v>
          </cell>
          <cell r="D16">
            <v>106</v>
          </cell>
          <cell r="E16">
            <v>480</v>
          </cell>
          <cell r="F16">
            <v>484</v>
          </cell>
          <cell r="G16">
            <v>392</v>
          </cell>
          <cell r="H16">
            <v>73</v>
          </cell>
          <cell r="I16">
            <v>0</v>
          </cell>
          <cell r="J16">
            <v>0</v>
          </cell>
          <cell r="K16">
            <v>0</v>
          </cell>
          <cell r="L16">
            <v>0</v>
          </cell>
          <cell r="M16">
            <v>1535</v>
          </cell>
        </row>
        <row r="17">
          <cell r="C17" t="str">
            <v>40 to 44</v>
          </cell>
          <cell r="D17">
            <v>94</v>
          </cell>
          <cell r="E17">
            <v>483</v>
          </cell>
          <cell r="F17">
            <v>429</v>
          </cell>
          <cell r="G17">
            <v>425</v>
          </cell>
          <cell r="H17">
            <v>327</v>
          </cell>
          <cell r="I17">
            <v>62</v>
          </cell>
          <cell r="J17">
            <v>7</v>
          </cell>
          <cell r="K17">
            <v>0</v>
          </cell>
          <cell r="L17">
            <v>0</v>
          </cell>
          <cell r="M17">
            <v>1827</v>
          </cell>
        </row>
        <row r="18">
          <cell r="C18" t="str">
            <v>45 to 49</v>
          </cell>
          <cell r="D18">
            <v>79</v>
          </cell>
          <cell r="E18">
            <v>379</v>
          </cell>
          <cell r="F18">
            <v>320</v>
          </cell>
          <cell r="G18">
            <v>351</v>
          </cell>
          <cell r="H18">
            <v>308</v>
          </cell>
          <cell r="I18">
            <v>227</v>
          </cell>
          <cell r="J18">
            <v>194</v>
          </cell>
          <cell r="K18">
            <v>3</v>
          </cell>
          <cell r="L18">
            <v>0</v>
          </cell>
          <cell r="M18">
            <v>1861</v>
          </cell>
        </row>
        <row r="19">
          <cell r="C19" t="str">
            <v>50 to 54</v>
          </cell>
          <cell r="D19">
            <v>48</v>
          </cell>
          <cell r="E19">
            <v>228</v>
          </cell>
          <cell r="F19">
            <v>230</v>
          </cell>
          <cell r="G19">
            <v>244</v>
          </cell>
          <cell r="H19">
            <v>198</v>
          </cell>
          <cell r="I19">
            <v>208</v>
          </cell>
          <cell r="J19">
            <v>368</v>
          </cell>
          <cell r="K19">
            <v>80</v>
          </cell>
          <cell r="L19">
            <v>3</v>
          </cell>
          <cell r="M19">
            <v>1607</v>
          </cell>
        </row>
        <row r="20">
          <cell r="C20" t="str">
            <v>55 to 59</v>
          </cell>
          <cell r="D20">
            <v>28</v>
          </cell>
          <cell r="E20">
            <v>121</v>
          </cell>
          <cell r="F20">
            <v>144</v>
          </cell>
          <cell r="G20">
            <v>166</v>
          </cell>
          <cell r="H20">
            <v>151</v>
          </cell>
          <cell r="I20">
            <v>152</v>
          </cell>
          <cell r="J20">
            <v>245</v>
          </cell>
          <cell r="K20">
            <v>141</v>
          </cell>
          <cell r="L20">
            <v>37</v>
          </cell>
          <cell r="M20">
            <v>1185</v>
          </cell>
        </row>
        <row r="21">
          <cell r="C21" t="str">
            <v>60 to 64</v>
          </cell>
          <cell r="D21">
            <v>8</v>
          </cell>
          <cell r="E21">
            <v>47</v>
          </cell>
          <cell r="F21">
            <v>84</v>
          </cell>
          <cell r="G21">
            <v>86</v>
          </cell>
          <cell r="H21">
            <v>93</v>
          </cell>
          <cell r="I21">
            <v>85</v>
          </cell>
          <cell r="J21">
            <v>107</v>
          </cell>
          <cell r="K21">
            <v>53</v>
          </cell>
          <cell r="L21">
            <v>29</v>
          </cell>
          <cell r="M21">
            <v>592</v>
          </cell>
        </row>
        <row r="22">
          <cell r="C22" t="str">
            <v>65 and over</v>
          </cell>
          <cell r="D22">
            <v>3</v>
          </cell>
          <cell r="E22">
            <v>9</v>
          </cell>
          <cell r="F22">
            <v>19</v>
          </cell>
          <cell r="G22">
            <v>32</v>
          </cell>
          <cell r="H22">
            <v>27</v>
          </cell>
          <cell r="I22">
            <v>20</v>
          </cell>
          <cell r="J22">
            <v>33</v>
          </cell>
          <cell r="K22">
            <v>6</v>
          </cell>
          <cell r="L22">
            <v>8</v>
          </cell>
          <cell r="M22">
            <v>157</v>
          </cell>
        </row>
        <row r="24">
          <cell r="C24" t="str">
            <v>Total Active</v>
          </cell>
          <cell r="D24">
            <v>630</v>
          </cell>
          <cell r="E24">
            <v>2599</v>
          </cell>
          <cell r="F24">
            <v>2154</v>
          </cell>
          <cell r="G24">
            <v>1748</v>
          </cell>
          <cell r="H24">
            <v>1177</v>
          </cell>
          <cell r="I24">
            <v>754</v>
          </cell>
          <cell r="J24">
            <v>954</v>
          </cell>
          <cell r="K24">
            <v>283</v>
          </cell>
          <cell r="L24">
            <v>77</v>
          </cell>
          <cell r="M24">
            <v>10376</v>
          </cell>
        </row>
        <row r="25">
          <cell r="N25" t="str">
            <v xml:space="preserve"> </v>
          </cell>
        </row>
      </sheetData>
      <sheetData sheetId="50" refreshError="1">
        <row r="1">
          <cell r="A1" t="str">
            <v>LINK Excel.Chart.8 K:\\c3033_CTA\\2003\\Documents\\Val_CTA_2003.xls "Chart1 Chart1" \p \* MERGEFORMAT</v>
          </cell>
        </row>
      </sheetData>
      <sheetData sheetId="51" refreshError="1">
        <row r="1">
          <cell r="A1" t="str">
            <v>LINK Excel.Chart.8 K:\\c3033_CTA\\2003\\Documents\\Val_CTA_2003.xls "Chart2 Chart2" \p \* MERGEFORMAT</v>
          </cell>
        </row>
      </sheetData>
      <sheetData sheetId="52" refreshError="1">
        <row r="1">
          <cell r="A1" t="str">
            <v>LINK Excel.Chart.8 K:\\c3033_CTA\\2003\\Documents\\Val_CTA_2003.xls "Chart3 Chart3" \p \* MERGEFORMAT</v>
          </cell>
        </row>
      </sheetData>
      <sheetData sheetId="53"/>
      <sheetData sheetId="54" refreshError="1">
        <row r="1">
          <cell r="A1" t="str">
            <v>LINK Excel.Chart.8 K:\\c3033_CTA\\2003\\Documents\\Val_CTA_2003.xls "Chart4 Chart4" \p \* MERGEFORMAT</v>
          </cell>
        </row>
      </sheetData>
      <sheetData sheetId="55" refreshError="1">
        <row r="1">
          <cell r="A1" t="str">
            <v>LINK Excel.Chart.8 K:\\c3033_CTA\\2003\\Documents\\Val_CTA_2003.xls "Chart5 Chart5" \p \* MERGEFORMAT</v>
          </cell>
        </row>
      </sheetData>
      <sheetData sheetId="56" refreshError="1">
        <row r="1">
          <cell r="A1" t="str">
            <v>LINK Excel.Chart.8 K:\\c3033_CTA\\2003\\Documents\\Val_CTA_2003.xls "Chart6 Chart6" \p \* MERGEFORMAT</v>
          </cell>
        </row>
      </sheetData>
      <sheetData sheetId="57" refreshError="1">
        <row r="1">
          <cell r="A1" t="str">
            <v>LINK Excel.Chart.8 K:\\c3033_CTA\\2003\\Documents\\Val_CTA_2003.xls "Chart7 Chart7" \p \* MERGEFORMAT</v>
          </cell>
        </row>
      </sheetData>
      <sheetData sheetId="58" refreshError="1">
        <row r="1">
          <cell r="A1" t="str">
            <v>LINK Excel.Chart.8 K:\\c3033_CTA\\2003\\Documents\\Val_CTA_2003.xls "Chart8 Chart8" \p \* MERGEFORMAT</v>
          </cell>
        </row>
      </sheetData>
      <sheetData sheetId="59"/>
      <sheetData sheetId="60"/>
      <sheetData sheetId="61"/>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ctive Input"/>
      <sheetName val="Act PRJ"/>
      <sheetName val="Ret Input"/>
      <sheetName val="Ret PRJ"/>
      <sheetName val="Assets1"/>
      <sheetName val="Assets2"/>
      <sheetName val="Age Svc Input"/>
      <sheetName val="Financing"/>
      <sheetName val="GainLoss"/>
      <sheetName val="asset ror"/>
      <sheetName val="Report P1"/>
      <sheetName val="Exhibit Unfunded"/>
      <sheetName val="Retiree Premiums"/>
      <sheetName val="Trends"/>
      <sheetName val="Sensitivity tests"/>
      <sheetName val="CAFR Schedule"/>
      <sheetName val="Act Distribution"/>
      <sheetName val="RB Distribution"/>
    </sheetNames>
    <sheetDataSet>
      <sheetData sheetId="0"/>
      <sheetData sheetId="1"/>
      <sheetData sheetId="2"/>
      <sheetData sheetId="3">
        <row r="15">
          <cell r="N15">
            <v>654770305</v>
          </cell>
        </row>
      </sheetData>
      <sheetData sheetId="4">
        <row r="2801">
          <cell r="B2801">
            <v>58972126.109921001</v>
          </cell>
        </row>
      </sheetData>
      <sheetData sheetId="5"/>
      <sheetData sheetId="6">
        <row r="14">
          <cell r="F14">
            <v>208581990</v>
          </cell>
        </row>
      </sheetData>
      <sheetData sheetId="7"/>
      <sheetData sheetId="8">
        <row r="2">
          <cell r="A2">
            <v>2016</v>
          </cell>
        </row>
        <row r="15">
          <cell r="B15">
            <v>1</v>
          </cell>
        </row>
        <row r="16">
          <cell r="B16">
            <v>1</v>
          </cell>
        </row>
      </sheetData>
      <sheetData sheetId="9">
        <row r="26">
          <cell r="H26">
            <v>-36722648</v>
          </cell>
        </row>
      </sheetData>
      <sheetData sheetId="10"/>
      <sheetData sheetId="11"/>
      <sheetData sheetId="12">
        <row r="9">
          <cell r="G9">
            <v>699129</v>
          </cell>
        </row>
      </sheetData>
      <sheetData sheetId="13"/>
      <sheetData sheetId="14"/>
      <sheetData sheetId="15"/>
      <sheetData sheetId="16"/>
      <sheetData sheetId="17"/>
      <sheetData sheetId="18">
        <row r="55">
          <cell r="R55">
            <v>891608930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ts EXHI"/>
      <sheetName val="Assets EXHII"/>
      <sheetName val="Inputs"/>
      <sheetName val="Roll-forwards"/>
      <sheetName val="Claims Summary"/>
      <sheetName val="Funding Contribution"/>
      <sheetName val="Active PRNs"/>
      <sheetName val="TV PRNs"/>
      <sheetName val="Retiree PRNs Vertical"/>
      <sheetName val="Retiree PRNs Horizontal"/>
      <sheetName val="GainLoss"/>
      <sheetName val="Balance Statement"/>
      <sheetName val="ProjInput"/>
      <sheetName val="SRGLinks"/>
      <sheetName val="NetPosCurrent"/>
      <sheetName val="NetPosChange"/>
      <sheetName val="ContribProj"/>
      <sheetName val="ContribProj_SelectYrs"/>
      <sheetName val="NetPosProj"/>
      <sheetName val="NetPosProj_SelectYrs"/>
      <sheetName val="NetPosProjChart"/>
      <sheetName val="PvBnfProj_SDR"/>
      <sheetName val="SDR_Page1"/>
      <sheetName val="SDR_Page2"/>
      <sheetName val="SDR_SelectYrs"/>
      <sheetName val="CAFR Schedules"/>
      <sheetName val="ErNOLHistory"/>
      <sheetName val="ErNOLChangeHistory"/>
      <sheetName val="ContribHistory"/>
      <sheetName val="ContribNotes"/>
      <sheetName val="InvRetHistory"/>
      <sheetName val="InvRetHistory_RoR_Calc"/>
      <sheetName val="AssetAlloc"/>
      <sheetName val="Sensitivity_SDR"/>
      <sheetName val="Sensitivity_HealthTrend"/>
      <sheetName val="PopulationStats"/>
      <sheetName val="ExecSummary"/>
      <sheetName val="75_OPEBExp"/>
      <sheetName val="75_InOutFlowsCurPrdOnly"/>
      <sheetName val="75_InOutFlowsCurPrdAndPrior"/>
      <sheetName val="75_InOutFlowsCurPrdAndPriorHist"/>
      <sheetName val="75_ChangesNOL"/>
      <sheetName val="75_Exec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UNRND960"/>
      <sheetName val="RND960"/>
      <sheetName val="UNRND001"/>
      <sheetName val="RND001"/>
      <sheetName val="UNRND531"/>
      <sheetName val="RND531"/>
      <sheetName val="UNRND965"/>
      <sheetName val="RND965"/>
      <sheetName val="UNRND989"/>
      <sheetName val="RND989"/>
      <sheetName val="UNRND855"/>
      <sheetName val="RND855"/>
      <sheetName val="UNRND864"/>
      <sheetName val="RND864"/>
      <sheetName val="EXHI"/>
      <sheetName val="EXHII"/>
      <sheetName val="EXHIII"/>
      <sheetName val="EXHIV"/>
      <sheetName val="EXHV"/>
      <sheetName val="EXHA"/>
    </sheetNames>
    <sheetDataSet>
      <sheetData sheetId="0"/>
      <sheetData sheetId="1"/>
      <sheetData sheetId="2">
        <row r="10">
          <cell r="E10">
            <v>303531072</v>
          </cell>
        </row>
      </sheetData>
      <sheetData sheetId="3"/>
      <sheetData sheetId="4">
        <row r="11">
          <cell r="E11">
            <v>0</v>
          </cell>
        </row>
      </sheetData>
      <sheetData sheetId="5"/>
      <sheetData sheetId="6">
        <row r="11">
          <cell r="E11">
            <v>43550</v>
          </cell>
        </row>
      </sheetData>
      <sheetData sheetId="7"/>
      <sheetData sheetId="8">
        <row r="11">
          <cell r="R11">
            <v>0</v>
          </cell>
        </row>
      </sheetData>
      <sheetData sheetId="9"/>
      <sheetData sheetId="10">
        <row r="11">
          <cell r="E11">
            <v>221529039</v>
          </cell>
        </row>
      </sheetData>
      <sheetData sheetId="11"/>
      <sheetData sheetId="12"/>
      <sheetData sheetId="13"/>
      <sheetData sheetId="14"/>
      <sheetData sheetId="15"/>
      <sheetData sheetId="16"/>
      <sheetData sheetId="17"/>
      <sheetData sheetId="18"/>
      <sheetData sheetId="19"/>
      <sheetData sheetId="20">
        <row r="5">
          <cell r="L5">
            <v>6612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dRangeDocumentation"/>
      <sheetName val="Assumptions"/>
      <sheetName val="ProjPres"/>
      <sheetName val="Closed_Benefit_Projection"/>
      <sheetName val="Closed_Population_Projection"/>
      <sheetName val="ProjTots"/>
      <sheetName val="Open_Benefit_Projection"/>
      <sheetName val="Open_Population_Projection"/>
      <sheetName val="Ret_Log"/>
      <sheetName val="TV_Log"/>
      <sheetName val="RB_Projection"/>
      <sheetName val="Present_Active_Members"/>
      <sheetName val="Future_Active_Members"/>
      <sheetName val="Total_Active_Members"/>
      <sheetName val="Active_Member_Population"/>
      <sheetName val="Retiree_Population"/>
      <sheetName val="Ratio_of_Actives_to_Retirees"/>
      <sheetName val="Projection_Results_Benefits"/>
      <sheetName val="Projected_Covered_Payroll"/>
      <sheetName val="Projected_ExpPayPaid"/>
      <sheetName val="Employee_Contributions"/>
      <sheetName val="NC_Projection"/>
      <sheetName val="AAL_Projection"/>
      <sheetName val="ProjectedRetireeHCLiability"/>
      <sheetName val="Chart1"/>
      <sheetName val="Chart1 (2)"/>
      <sheetName val="GraphsPres"/>
      <sheetName val="Projection_Results_Claims"/>
      <sheetName val="Projection_Results_Ret Premiums"/>
      <sheetName val="All Costs"/>
      <sheetName val="Output"/>
      <sheetName val="Projection_Results_Med"/>
      <sheetName val="Projection_Results_Rx"/>
      <sheetName val="Expected"/>
      <sheetName val="Expected (2)"/>
    </sheetNames>
    <sheetDataSet>
      <sheetData sheetId="0" refreshError="1"/>
      <sheetData sheetId="1">
        <row r="8">
          <cell r="B8">
            <v>40056</v>
          </cell>
        </row>
        <row r="43">
          <cell r="B4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9">
          <cell r="B9">
            <v>633097</v>
          </cell>
        </row>
      </sheetData>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RND960"/>
      <sheetName val="UNRND960"/>
      <sheetName val="RND989"/>
      <sheetName val="UNRND989"/>
      <sheetName val="RND855"/>
      <sheetName val="UNRND855"/>
      <sheetName val="RND864"/>
      <sheetName val="UNRND864"/>
      <sheetName val="RND531"/>
      <sheetName val="UNRND531"/>
      <sheetName val="RND001"/>
      <sheetName val="UNRND001"/>
      <sheetName val="EXH I"/>
      <sheetName val="EXH II"/>
      <sheetName val="EXHIII"/>
      <sheetName val="EXHIV"/>
      <sheetName val="EXHV"/>
      <sheetName val="EXHB"/>
      <sheetName val="EXHVI"/>
      <sheetName val="EXHVII"/>
      <sheetName val="EXHA"/>
      <sheetName val="SCH1I"/>
      <sheetName val="SCH1M"/>
      <sheetName val="SCH1S"/>
      <sheetName val="SCH1R"/>
      <sheetName val="SCH1D"/>
      <sheetName val="SCH1E"/>
      <sheetName val="N"/>
      <sheetName val="TRSNEWS"/>
      <sheetName val="TRSNEWS (2)"/>
      <sheetName val="Sheet1"/>
      <sheetName val="SCH1B"/>
      <sheetName val="SCH 2"/>
      <sheetName val="SCH3"/>
      <sheetName val="SCH4"/>
      <sheetName val="Module2"/>
    </sheetNames>
    <sheetDataSet>
      <sheetData sheetId="0">
        <row r="2">
          <cell r="B2">
            <v>100000</v>
          </cell>
          <cell r="F2">
            <v>100000</v>
          </cell>
          <cell r="J2">
            <v>100000</v>
          </cell>
          <cell r="N2">
            <v>100000</v>
          </cell>
          <cell r="R2">
            <v>100000</v>
          </cell>
          <cell r="V2">
            <v>100000</v>
          </cell>
        </row>
        <row r="3">
          <cell r="B3">
            <v>101000</v>
          </cell>
          <cell r="F3">
            <v>101000</v>
          </cell>
          <cell r="J3">
            <v>101000</v>
          </cell>
          <cell r="N3">
            <v>101000</v>
          </cell>
          <cell r="R3">
            <v>101000</v>
          </cell>
          <cell r="V3">
            <v>101000</v>
          </cell>
        </row>
        <row r="4">
          <cell r="B4">
            <v>105000</v>
          </cell>
          <cell r="F4">
            <v>105000</v>
          </cell>
          <cell r="J4">
            <v>105000</v>
          </cell>
          <cell r="N4">
            <v>105000</v>
          </cell>
          <cell r="R4">
            <v>105000</v>
          </cell>
          <cell r="V4">
            <v>105000</v>
          </cell>
        </row>
        <row r="5">
          <cell r="B5">
            <v>105100</v>
          </cell>
          <cell r="C5">
            <v>746708691.16999996</v>
          </cell>
          <cell r="F5">
            <v>105100</v>
          </cell>
          <cell r="G5">
            <v>256965467.61000001</v>
          </cell>
          <cell r="J5">
            <v>105100</v>
          </cell>
          <cell r="K5">
            <v>115581881.48</v>
          </cell>
          <cell r="N5">
            <v>105100</v>
          </cell>
          <cell r="O5">
            <v>434586.1</v>
          </cell>
          <cell r="R5">
            <v>105100</v>
          </cell>
          <cell r="S5">
            <v>104921.91</v>
          </cell>
          <cell r="V5">
            <v>105100</v>
          </cell>
          <cell r="X5">
            <v>1170351912.9400001</v>
          </cell>
        </row>
        <row r="6">
          <cell r="B6">
            <v>105150</v>
          </cell>
          <cell r="C6">
            <v>9600.99</v>
          </cell>
          <cell r="F6">
            <v>105150</v>
          </cell>
          <cell r="J6">
            <v>105150</v>
          </cell>
          <cell r="N6">
            <v>105150</v>
          </cell>
          <cell r="R6">
            <v>105150</v>
          </cell>
          <cell r="V6">
            <v>105150</v>
          </cell>
        </row>
        <row r="7">
          <cell r="B7">
            <v>105200</v>
          </cell>
          <cell r="C7">
            <v>25000</v>
          </cell>
          <cell r="F7">
            <v>105200</v>
          </cell>
          <cell r="J7">
            <v>105200</v>
          </cell>
          <cell r="N7">
            <v>105200</v>
          </cell>
          <cell r="R7">
            <v>105200</v>
          </cell>
          <cell r="V7">
            <v>105200</v>
          </cell>
        </row>
        <row r="8">
          <cell r="B8">
            <v>105300</v>
          </cell>
          <cell r="F8">
            <v>105300</v>
          </cell>
          <cell r="J8">
            <v>105300</v>
          </cell>
          <cell r="N8">
            <v>105300</v>
          </cell>
          <cell r="R8">
            <v>105300</v>
          </cell>
          <cell r="V8">
            <v>105300</v>
          </cell>
        </row>
        <row r="9">
          <cell r="B9">
            <v>105400</v>
          </cell>
          <cell r="C9">
            <v>3357881.79</v>
          </cell>
          <cell r="F9">
            <v>105400</v>
          </cell>
          <cell r="G9">
            <v>342.03</v>
          </cell>
          <cell r="J9">
            <v>105400</v>
          </cell>
          <cell r="K9">
            <v>0.56999999999999995</v>
          </cell>
          <cell r="N9">
            <v>105400</v>
          </cell>
          <cell r="R9">
            <v>105400</v>
          </cell>
          <cell r="V9">
            <v>105400</v>
          </cell>
        </row>
        <row r="10">
          <cell r="B10">
            <v>105500</v>
          </cell>
          <cell r="F10">
            <v>105500</v>
          </cell>
          <cell r="J10">
            <v>105500</v>
          </cell>
          <cell r="N10">
            <v>105500</v>
          </cell>
          <cell r="R10">
            <v>105500</v>
          </cell>
          <cell r="V10">
            <v>105500</v>
          </cell>
        </row>
        <row r="11">
          <cell r="B11">
            <v>105501</v>
          </cell>
          <cell r="F11">
            <v>105501</v>
          </cell>
          <cell r="J11">
            <v>105501</v>
          </cell>
          <cell r="N11">
            <v>105501</v>
          </cell>
          <cell r="R11">
            <v>105501</v>
          </cell>
          <cell r="V11">
            <v>105501</v>
          </cell>
        </row>
        <row r="12">
          <cell r="B12">
            <v>105550</v>
          </cell>
          <cell r="F12">
            <v>105550</v>
          </cell>
          <cell r="J12">
            <v>105550</v>
          </cell>
          <cell r="N12">
            <v>105550</v>
          </cell>
          <cell r="R12">
            <v>105550</v>
          </cell>
          <cell r="V12">
            <v>105550</v>
          </cell>
        </row>
        <row r="13">
          <cell r="B13">
            <v>105650</v>
          </cell>
          <cell r="F13">
            <v>105650</v>
          </cell>
          <cell r="J13">
            <v>105650</v>
          </cell>
          <cell r="N13">
            <v>105650</v>
          </cell>
          <cell r="R13">
            <v>105650</v>
          </cell>
          <cell r="V13">
            <v>105650</v>
          </cell>
        </row>
        <row r="14">
          <cell r="B14">
            <v>105700</v>
          </cell>
          <cell r="C14">
            <v>1430470632.0899999</v>
          </cell>
          <cell r="F14">
            <v>105700</v>
          </cell>
          <cell r="G14">
            <v>514883913.42000002</v>
          </cell>
          <cell r="J14">
            <v>105700</v>
          </cell>
          <cell r="K14">
            <v>428523341.94</v>
          </cell>
          <cell r="R14">
            <v>105700</v>
          </cell>
          <cell r="V14">
            <v>105700</v>
          </cell>
        </row>
        <row r="15">
          <cell r="B15">
            <v>105701</v>
          </cell>
          <cell r="C15">
            <v>199768684.47</v>
          </cell>
          <cell r="J15">
            <v>105701</v>
          </cell>
          <cell r="R15">
            <v>105701</v>
          </cell>
          <cell r="V15">
            <v>105701</v>
          </cell>
        </row>
        <row r="16">
          <cell r="B16">
            <v>120000</v>
          </cell>
          <cell r="F16">
            <v>120000</v>
          </cell>
          <cell r="J16">
            <v>120000</v>
          </cell>
          <cell r="N16">
            <v>120000</v>
          </cell>
          <cell r="R16">
            <v>120000</v>
          </cell>
          <cell r="V16">
            <v>120000</v>
          </cell>
        </row>
        <row r="17">
          <cell r="B17">
            <v>120050</v>
          </cell>
          <cell r="F17">
            <v>120050</v>
          </cell>
          <cell r="J17">
            <v>120050</v>
          </cell>
          <cell r="N17">
            <v>120050</v>
          </cell>
          <cell r="R17">
            <v>120050</v>
          </cell>
          <cell r="V17">
            <v>120050</v>
          </cell>
        </row>
        <row r="18">
          <cell r="B18">
            <v>120100</v>
          </cell>
          <cell r="C18">
            <v>15429068879.030001</v>
          </cell>
          <cell r="F18">
            <v>120100</v>
          </cell>
          <cell r="J18">
            <v>120100</v>
          </cell>
          <cell r="N18">
            <v>120100</v>
          </cell>
          <cell r="R18">
            <v>120100</v>
          </cell>
          <cell r="V18">
            <v>120100</v>
          </cell>
        </row>
        <row r="19">
          <cell r="B19">
            <v>120200</v>
          </cell>
          <cell r="C19">
            <v>444.21</v>
          </cell>
          <cell r="F19">
            <v>120200</v>
          </cell>
          <cell r="J19">
            <v>120200</v>
          </cell>
          <cell r="N19">
            <v>120200</v>
          </cell>
          <cell r="R19">
            <v>120200</v>
          </cell>
          <cell r="V19">
            <v>120200</v>
          </cell>
        </row>
        <row r="20">
          <cell r="B20">
            <v>120210</v>
          </cell>
        </row>
        <row r="21">
          <cell r="B21">
            <v>120300</v>
          </cell>
          <cell r="C21">
            <v>490473442.86000001</v>
          </cell>
          <cell r="F21">
            <v>120300</v>
          </cell>
          <cell r="J21">
            <v>120300</v>
          </cell>
          <cell r="N21">
            <v>120300</v>
          </cell>
          <cell r="R21">
            <v>120300</v>
          </cell>
          <cell r="V21">
            <v>120300</v>
          </cell>
        </row>
        <row r="22">
          <cell r="B22">
            <v>120310</v>
          </cell>
          <cell r="D22">
            <v>490473442.86000001</v>
          </cell>
          <cell r="F22">
            <v>120310</v>
          </cell>
          <cell r="J22">
            <v>120310</v>
          </cell>
          <cell r="N22">
            <v>120310</v>
          </cell>
          <cell r="R22">
            <v>120310</v>
          </cell>
          <cell r="V22">
            <v>120310</v>
          </cell>
        </row>
        <row r="23">
          <cell r="B23">
            <v>120315</v>
          </cell>
          <cell r="F23">
            <v>120315</v>
          </cell>
          <cell r="J23">
            <v>120315</v>
          </cell>
          <cell r="N23">
            <v>120315</v>
          </cell>
          <cell r="R23">
            <v>120315</v>
          </cell>
          <cell r="V23">
            <v>120315</v>
          </cell>
        </row>
        <row r="24">
          <cell r="B24">
            <v>120320</v>
          </cell>
          <cell r="F24">
            <v>120320</v>
          </cell>
          <cell r="J24">
            <v>120320</v>
          </cell>
          <cell r="N24">
            <v>120320</v>
          </cell>
          <cell r="R24">
            <v>120320</v>
          </cell>
          <cell r="V24">
            <v>120320</v>
          </cell>
        </row>
        <row r="25">
          <cell r="B25">
            <v>121000</v>
          </cell>
          <cell r="J25">
            <v>121000</v>
          </cell>
          <cell r="N25">
            <v>121000</v>
          </cell>
          <cell r="R25">
            <v>121000</v>
          </cell>
          <cell r="V25">
            <v>121000</v>
          </cell>
          <cell r="W25">
            <v>2395729.11</v>
          </cell>
        </row>
        <row r="26">
          <cell r="B26">
            <v>121050</v>
          </cell>
          <cell r="J26">
            <v>121050</v>
          </cell>
          <cell r="N26">
            <v>121050</v>
          </cell>
          <cell r="R26">
            <v>121050</v>
          </cell>
          <cell r="V26">
            <v>121050</v>
          </cell>
          <cell r="W26">
            <v>604041205.44000006</v>
          </cell>
        </row>
        <row r="27">
          <cell r="B27">
            <v>121055</v>
          </cell>
          <cell r="J27">
            <v>121055</v>
          </cell>
          <cell r="N27">
            <v>121055</v>
          </cell>
          <cell r="R27">
            <v>121055</v>
          </cell>
          <cell r="V27">
            <v>121055</v>
          </cell>
          <cell r="W27">
            <v>281166143.56</v>
          </cell>
        </row>
        <row r="28">
          <cell r="B28">
            <v>121060</v>
          </cell>
          <cell r="V28">
            <v>121060</v>
          </cell>
          <cell r="W28">
            <v>239970637.30000001</v>
          </cell>
        </row>
        <row r="29">
          <cell r="B29">
            <v>121065</v>
          </cell>
          <cell r="V29">
            <v>121065</v>
          </cell>
          <cell r="W29">
            <v>29407888.530000001</v>
          </cell>
        </row>
        <row r="30">
          <cell r="B30">
            <v>121070</v>
          </cell>
          <cell r="V30">
            <v>121070</v>
          </cell>
          <cell r="W30">
            <v>250000</v>
          </cell>
        </row>
        <row r="31">
          <cell r="V31" t="str">
            <v>121-075</v>
          </cell>
          <cell r="W31">
            <v>13120309</v>
          </cell>
        </row>
        <row r="32">
          <cell r="B32">
            <v>121150</v>
          </cell>
          <cell r="F32">
            <v>121150</v>
          </cell>
          <cell r="J32">
            <v>121150</v>
          </cell>
          <cell r="N32">
            <v>121150</v>
          </cell>
          <cell r="R32">
            <v>121150</v>
          </cell>
          <cell r="V32">
            <v>121150</v>
          </cell>
        </row>
        <row r="33">
          <cell r="B33">
            <v>125010</v>
          </cell>
        </row>
        <row r="34">
          <cell r="B34">
            <v>125050</v>
          </cell>
          <cell r="J34">
            <v>125050</v>
          </cell>
          <cell r="N34">
            <v>125050</v>
          </cell>
          <cell r="R34">
            <v>125050</v>
          </cell>
          <cell r="V34">
            <v>125050</v>
          </cell>
        </row>
        <row r="35">
          <cell r="B35">
            <v>125100</v>
          </cell>
          <cell r="J35">
            <v>125100</v>
          </cell>
          <cell r="N35">
            <v>125100</v>
          </cell>
          <cell r="R35">
            <v>125100</v>
          </cell>
          <cell r="V35">
            <v>125100</v>
          </cell>
        </row>
        <row r="36">
          <cell r="B36">
            <v>125200</v>
          </cell>
          <cell r="J36">
            <v>125200</v>
          </cell>
          <cell r="N36">
            <v>125200</v>
          </cell>
          <cell r="R36">
            <v>125200</v>
          </cell>
          <cell r="V36">
            <v>125200</v>
          </cell>
        </row>
        <row r="37">
          <cell r="B37">
            <v>126010</v>
          </cell>
        </row>
        <row r="38">
          <cell r="B38">
            <v>126050</v>
          </cell>
          <cell r="C38">
            <v>420351616.62</v>
          </cell>
        </row>
        <row r="39">
          <cell r="B39">
            <v>126100</v>
          </cell>
          <cell r="D39">
            <v>415313928.72000003</v>
          </cell>
        </row>
        <row r="40">
          <cell r="B40">
            <v>126200</v>
          </cell>
          <cell r="D40">
            <v>81000.37</v>
          </cell>
        </row>
        <row r="41">
          <cell r="B41">
            <v>126210</v>
          </cell>
          <cell r="D41">
            <v>4956687.53</v>
          </cell>
        </row>
        <row r="42">
          <cell r="B42" t="str">
            <v>127-010</v>
          </cell>
        </row>
        <row r="43">
          <cell r="B43" t="str">
            <v>127-100</v>
          </cell>
        </row>
        <row r="44">
          <cell r="B44">
            <v>130000</v>
          </cell>
          <cell r="F44">
            <v>130000</v>
          </cell>
          <cell r="J44">
            <v>130000</v>
          </cell>
          <cell r="N44">
            <v>130000</v>
          </cell>
          <cell r="R44">
            <v>130000</v>
          </cell>
          <cell r="V44">
            <v>130000</v>
          </cell>
        </row>
        <row r="45">
          <cell r="B45">
            <v>131100</v>
          </cell>
          <cell r="F45">
            <v>131100</v>
          </cell>
          <cell r="J45">
            <v>131100</v>
          </cell>
          <cell r="N45">
            <v>131100</v>
          </cell>
          <cell r="R45">
            <v>131100</v>
          </cell>
          <cell r="V45">
            <v>131100</v>
          </cell>
        </row>
        <row r="46">
          <cell r="B46">
            <v>131110</v>
          </cell>
          <cell r="C46">
            <v>165246323.77000001</v>
          </cell>
          <cell r="F46">
            <v>131110</v>
          </cell>
          <cell r="J46">
            <v>131110</v>
          </cell>
          <cell r="N46">
            <v>131110</v>
          </cell>
          <cell r="R46">
            <v>131110</v>
          </cell>
          <cell r="V46">
            <v>131110</v>
          </cell>
        </row>
        <row r="47">
          <cell r="B47">
            <v>131115</v>
          </cell>
          <cell r="J47">
            <v>131115</v>
          </cell>
          <cell r="N47">
            <v>131115</v>
          </cell>
          <cell r="R47">
            <v>131115</v>
          </cell>
          <cell r="V47">
            <v>131115</v>
          </cell>
        </row>
        <row r="48">
          <cell r="B48">
            <v>131120</v>
          </cell>
          <cell r="C48">
            <v>180924157.06999999</v>
          </cell>
          <cell r="F48">
            <v>131120</v>
          </cell>
          <cell r="J48">
            <v>131120</v>
          </cell>
          <cell r="N48">
            <v>131120</v>
          </cell>
          <cell r="R48">
            <v>131120</v>
          </cell>
          <cell r="V48">
            <v>131120</v>
          </cell>
        </row>
        <row r="49">
          <cell r="B49">
            <v>131130</v>
          </cell>
          <cell r="F49">
            <v>131130</v>
          </cell>
          <cell r="J49">
            <v>131130</v>
          </cell>
          <cell r="N49">
            <v>131130</v>
          </cell>
          <cell r="R49">
            <v>131130</v>
          </cell>
          <cell r="V49">
            <v>131130</v>
          </cell>
        </row>
        <row r="50">
          <cell r="B50">
            <v>131140</v>
          </cell>
          <cell r="C50">
            <v>20961921.129999999</v>
          </cell>
          <cell r="F50">
            <v>131140</v>
          </cell>
          <cell r="J50">
            <v>131140</v>
          </cell>
          <cell r="N50">
            <v>131140</v>
          </cell>
          <cell r="R50">
            <v>131140</v>
          </cell>
          <cell r="V50">
            <v>131140</v>
          </cell>
        </row>
        <row r="51">
          <cell r="B51">
            <v>131150</v>
          </cell>
          <cell r="D51">
            <v>882668.48</v>
          </cell>
          <cell r="F51">
            <v>131150</v>
          </cell>
          <cell r="J51">
            <v>131150</v>
          </cell>
          <cell r="N51">
            <v>131150</v>
          </cell>
          <cell r="R51">
            <v>131150</v>
          </cell>
          <cell r="V51">
            <v>131150</v>
          </cell>
        </row>
        <row r="52">
          <cell r="B52">
            <v>131160</v>
          </cell>
          <cell r="C52">
            <v>1035163.93</v>
          </cell>
          <cell r="F52">
            <v>131160</v>
          </cell>
          <cell r="J52">
            <v>131160</v>
          </cell>
          <cell r="N52">
            <v>131160</v>
          </cell>
          <cell r="R52">
            <v>131160</v>
          </cell>
          <cell r="V52">
            <v>131160</v>
          </cell>
        </row>
        <row r="53">
          <cell r="B53">
            <v>131170</v>
          </cell>
          <cell r="C53">
            <v>13631378</v>
          </cell>
          <cell r="F53">
            <v>131170</v>
          </cell>
          <cell r="J53">
            <v>131170</v>
          </cell>
          <cell r="N53">
            <v>131170</v>
          </cell>
          <cell r="R53">
            <v>131170</v>
          </cell>
          <cell r="V53">
            <v>131170</v>
          </cell>
        </row>
        <row r="54">
          <cell r="B54">
            <v>131175</v>
          </cell>
          <cell r="C54">
            <v>1346376.08</v>
          </cell>
          <cell r="F54">
            <v>131175</v>
          </cell>
          <cell r="G54">
            <v>718697.02</v>
          </cell>
          <cell r="J54">
            <v>131175</v>
          </cell>
          <cell r="K54">
            <v>334365.38</v>
          </cell>
          <cell r="N54">
            <v>131175</v>
          </cell>
          <cell r="O54">
            <v>1116.21</v>
          </cell>
          <cell r="R54">
            <v>131175</v>
          </cell>
          <cell r="V54">
            <v>131175</v>
          </cell>
        </row>
        <row r="55">
          <cell r="B55">
            <v>131180</v>
          </cell>
          <cell r="F55">
            <v>131180</v>
          </cell>
          <cell r="G55">
            <v>1118672.83</v>
          </cell>
          <cell r="J55">
            <v>131180</v>
          </cell>
          <cell r="K55">
            <v>931039.81</v>
          </cell>
          <cell r="N55">
            <v>131180</v>
          </cell>
          <cell r="R55">
            <v>131180</v>
          </cell>
          <cell r="V55">
            <v>131180</v>
          </cell>
        </row>
        <row r="56">
          <cell r="B56">
            <v>132000</v>
          </cell>
          <cell r="C56">
            <v>73918612.5</v>
          </cell>
          <cell r="F56">
            <v>132000</v>
          </cell>
          <cell r="G56">
            <v>9855783.5500000007</v>
          </cell>
          <cell r="J56">
            <v>132000</v>
          </cell>
          <cell r="L56">
            <v>3029.44</v>
          </cell>
          <cell r="N56">
            <v>132000</v>
          </cell>
          <cell r="R56">
            <v>132000</v>
          </cell>
          <cell r="V56">
            <v>132000</v>
          </cell>
        </row>
        <row r="57">
          <cell r="B57">
            <v>132100</v>
          </cell>
          <cell r="F57">
            <v>132100</v>
          </cell>
          <cell r="G57">
            <v>27162841.149999999</v>
          </cell>
          <cell r="J57">
            <v>132100</v>
          </cell>
          <cell r="N57">
            <v>132100</v>
          </cell>
          <cell r="R57">
            <v>132100</v>
          </cell>
          <cell r="V57">
            <v>132100</v>
          </cell>
        </row>
        <row r="58">
          <cell r="B58">
            <v>132200</v>
          </cell>
          <cell r="F58">
            <v>132200</v>
          </cell>
          <cell r="G58">
            <v>7558944.0999999996</v>
          </cell>
          <cell r="J58">
            <v>132200</v>
          </cell>
          <cell r="N58">
            <v>132200</v>
          </cell>
          <cell r="R58">
            <v>132200</v>
          </cell>
          <cell r="V58">
            <v>132200</v>
          </cell>
        </row>
        <row r="59">
          <cell r="B59">
            <v>134000</v>
          </cell>
          <cell r="F59">
            <v>134000</v>
          </cell>
          <cell r="G59">
            <v>12051441.59</v>
          </cell>
          <cell r="J59">
            <v>134000</v>
          </cell>
          <cell r="N59">
            <v>134000</v>
          </cell>
          <cell r="R59">
            <v>134000</v>
          </cell>
          <cell r="V59">
            <v>134000</v>
          </cell>
        </row>
        <row r="60">
          <cell r="B60">
            <v>134100</v>
          </cell>
          <cell r="C60">
            <v>80271915.379999995</v>
          </cell>
          <cell r="F60">
            <v>134100</v>
          </cell>
          <cell r="J60">
            <v>134100</v>
          </cell>
          <cell r="N60">
            <v>134100</v>
          </cell>
          <cell r="R60">
            <v>134100</v>
          </cell>
          <cell r="V60">
            <v>134100</v>
          </cell>
        </row>
        <row r="61">
          <cell r="B61">
            <v>134150</v>
          </cell>
          <cell r="C61">
            <v>26146650.489999998</v>
          </cell>
          <cell r="F61">
            <v>134150</v>
          </cell>
          <cell r="G61">
            <v>12266284.949999999</v>
          </cell>
        </row>
        <row r="62">
          <cell r="B62">
            <v>134200</v>
          </cell>
          <cell r="C62">
            <v>40368192</v>
          </cell>
          <cell r="F62">
            <v>134200</v>
          </cell>
          <cell r="J62">
            <v>134200</v>
          </cell>
          <cell r="N62">
            <v>134200</v>
          </cell>
          <cell r="R62">
            <v>134200</v>
          </cell>
          <cell r="V62">
            <v>134200</v>
          </cell>
        </row>
        <row r="63">
          <cell r="B63">
            <v>135000</v>
          </cell>
          <cell r="C63">
            <v>383765.19</v>
          </cell>
          <cell r="F63">
            <v>135000</v>
          </cell>
          <cell r="G63">
            <v>10116595.02</v>
          </cell>
          <cell r="J63">
            <v>135000</v>
          </cell>
          <cell r="K63">
            <v>49964720.409999996</v>
          </cell>
          <cell r="N63">
            <v>135000</v>
          </cell>
          <cell r="R63">
            <v>135000</v>
          </cell>
          <cell r="V63">
            <v>135000</v>
          </cell>
        </row>
        <row r="64">
          <cell r="B64">
            <v>137000</v>
          </cell>
          <cell r="N64">
            <v>137000</v>
          </cell>
          <cell r="R64">
            <v>137000</v>
          </cell>
          <cell r="V64">
            <v>137000</v>
          </cell>
        </row>
        <row r="65">
          <cell r="B65">
            <v>141000</v>
          </cell>
          <cell r="F65">
            <v>141000</v>
          </cell>
          <cell r="J65">
            <v>141000</v>
          </cell>
          <cell r="N65">
            <v>141000</v>
          </cell>
          <cell r="R65">
            <v>141000</v>
          </cell>
          <cell r="V65">
            <v>141000</v>
          </cell>
        </row>
        <row r="66">
          <cell r="B66">
            <v>141100</v>
          </cell>
          <cell r="F66">
            <v>141100</v>
          </cell>
          <cell r="J66">
            <v>141100</v>
          </cell>
          <cell r="N66">
            <v>141100</v>
          </cell>
          <cell r="R66">
            <v>141100</v>
          </cell>
          <cell r="V66">
            <v>141100</v>
          </cell>
        </row>
        <row r="67">
          <cell r="B67">
            <v>141200</v>
          </cell>
          <cell r="F67">
            <v>141200</v>
          </cell>
          <cell r="J67">
            <v>141200</v>
          </cell>
          <cell r="N67">
            <v>141200</v>
          </cell>
          <cell r="R67">
            <v>141200</v>
          </cell>
          <cell r="V67">
            <v>141200</v>
          </cell>
        </row>
        <row r="68">
          <cell r="B68">
            <v>141300</v>
          </cell>
          <cell r="F68">
            <v>141300</v>
          </cell>
          <cell r="J68">
            <v>141300</v>
          </cell>
          <cell r="N68">
            <v>141300</v>
          </cell>
          <cell r="R68">
            <v>141300</v>
          </cell>
          <cell r="V68">
            <v>141300</v>
          </cell>
        </row>
        <row r="69">
          <cell r="B69">
            <v>141400</v>
          </cell>
          <cell r="F69">
            <v>141400</v>
          </cell>
          <cell r="J69">
            <v>141400</v>
          </cell>
          <cell r="N69">
            <v>141400</v>
          </cell>
          <cell r="R69">
            <v>141400</v>
          </cell>
          <cell r="V69">
            <v>141400</v>
          </cell>
        </row>
        <row r="70">
          <cell r="B70">
            <v>141500</v>
          </cell>
          <cell r="F70">
            <v>141500</v>
          </cell>
          <cell r="J70">
            <v>141500</v>
          </cell>
          <cell r="N70">
            <v>141500</v>
          </cell>
          <cell r="R70">
            <v>141500</v>
          </cell>
          <cell r="V70">
            <v>141500</v>
          </cell>
        </row>
        <row r="71">
          <cell r="B71">
            <v>141600</v>
          </cell>
          <cell r="F71">
            <v>141600</v>
          </cell>
          <cell r="J71">
            <v>141600</v>
          </cell>
          <cell r="N71">
            <v>141600</v>
          </cell>
          <cell r="R71">
            <v>141600</v>
          </cell>
          <cell r="V71">
            <v>141600</v>
          </cell>
        </row>
        <row r="72">
          <cell r="B72">
            <v>141700</v>
          </cell>
          <cell r="F72">
            <v>141700</v>
          </cell>
          <cell r="J72">
            <v>141700</v>
          </cell>
          <cell r="N72">
            <v>141700</v>
          </cell>
          <cell r="R72">
            <v>141700</v>
          </cell>
          <cell r="V72">
            <v>141700</v>
          </cell>
        </row>
        <row r="73">
          <cell r="B73">
            <v>141800</v>
          </cell>
          <cell r="F73">
            <v>141800</v>
          </cell>
          <cell r="J73">
            <v>141800</v>
          </cell>
          <cell r="N73">
            <v>141800</v>
          </cell>
          <cell r="R73">
            <v>141800</v>
          </cell>
          <cell r="V73">
            <v>141800</v>
          </cell>
        </row>
        <row r="74">
          <cell r="B74">
            <v>141900</v>
          </cell>
          <cell r="F74">
            <v>141900</v>
          </cell>
          <cell r="J74">
            <v>141900</v>
          </cell>
          <cell r="N74">
            <v>141900</v>
          </cell>
          <cell r="R74">
            <v>141900</v>
          </cell>
          <cell r="V74">
            <v>141900</v>
          </cell>
        </row>
        <row r="75">
          <cell r="B75">
            <v>150000</v>
          </cell>
          <cell r="F75">
            <v>150000</v>
          </cell>
          <cell r="J75">
            <v>150000</v>
          </cell>
          <cell r="N75">
            <v>150000</v>
          </cell>
          <cell r="R75">
            <v>150000</v>
          </cell>
          <cell r="V75">
            <v>150000</v>
          </cell>
        </row>
        <row r="76">
          <cell r="B76">
            <v>200000</v>
          </cell>
          <cell r="F76">
            <v>200000</v>
          </cell>
          <cell r="J76">
            <v>200000</v>
          </cell>
          <cell r="N76">
            <v>200000</v>
          </cell>
          <cell r="R76">
            <v>200000</v>
          </cell>
          <cell r="V76">
            <v>200000</v>
          </cell>
        </row>
        <row r="77">
          <cell r="B77">
            <v>201000</v>
          </cell>
          <cell r="F77">
            <v>201000</v>
          </cell>
          <cell r="J77">
            <v>201000</v>
          </cell>
          <cell r="N77">
            <v>201000</v>
          </cell>
          <cell r="R77">
            <v>201000</v>
          </cell>
          <cell r="V77">
            <v>201000</v>
          </cell>
        </row>
        <row r="78">
          <cell r="B78">
            <v>201050</v>
          </cell>
          <cell r="F78">
            <v>201050</v>
          </cell>
          <cell r="J78">
            <v>201050</v>
          </cell>
          <cell r="N78">
            <v>201050</v>
          </cell>
          <cell r="R78">
            <v>201050</v>
          </cell>
          <cell r="V78">
            <v>201050</v>
          </cell>
        </row>
        <row r="79">
          <cell r="B79">
            <v>201075</v>
          </cell>
          <cell r="F79">
            <v>201075</v>
          </cell>
          <cell r="J79">
            <v>201075</v>
          </cell>
          <cell r="N79">
            <v>201075</v>
          </cell>
          <cell r="R79">
            <v>201075</v>
          </cell>
          <cell r="V79">
            <v>201075</v>
          </cell>
        </row>
        <row r="80">
          <cell r="B80">
            <v>201100</v>
          </cell>
          <cell r="C80">
            <v>7408954977.7600002</v>
          </cell>
          <cell r="F80">
            <v>201100</v>
          </cell>
          <cell r="J80">
            <v>201100</v>
          </cell>
          <cell r="N80">
            <v>201100</v>
          </cell>
          <cell r="R80">
            <v>201100</v>
          </cell>
          <cell r="V80">
            <v>201100</v>
          </cell>
        </row>
        <row r="81">
          <cell r="B81">
            <v>201200</v>
          </cell>
          <cell r="C81">
            <v>872196963.73000002</v>
          </cell>
          <cell r="F81">
            <v>201200</v>
          </cell>
          <cell r="J81">
            <v>201200</v>
          </cell>
          <cell r="N81">
            <v>201200</v>
          </cell>
          <cell r="R81">
            <v>201200</v>
          </cell>
          <cell r="V81">
            <v>201200</v>
          </cell>
        </row>
        <row r="82">
          <cell r="B82">
            <v>201300</v>
          </cell>
          <cell r="C82">
            <v>214467726.08000001</v>
          </cell>
          <cell r="F82">
            <v>201300</v>
          </cell>
          <cell r="J82">
            <v>201300</v>
          </cell>
          <cell r="N82">
            <v>201300</v>
          </cell>
          <cell r="R82">
            <v>201300</v>
          </cell>
          <cell r="V82">
            <v>201300</v>
          </cell>
        </row>
        <row r="83">
          <cell r="B83" t="str">
            <v>201-400</v>
          </cell>
        </row>
        <row r="84">
          <cell r="B84" t="str">
            <v>201-410</v>
          </cell>
        </row>
        <row r="85">
          <cell r="B85" t="str">
            <v>201-420</v>
          </cell>
          <cell r="C85">
            <v>26757597.760000002</v>
          </cell>
        </row>
        <row r="86">
          <cell r="B86" t="str">
            <v>201-430</v>
          </cell>
          <cell r="C86">
            <v>4413356.08</v>
          </cell>
        </row>
        <row r="87">
          <cell r="B87" t="str">
            <v>201-500</v>
          </cell>
        </row>
        <row r="88">
          <cell r="B88" t="str">
            <v>201-510</v>
          </cell>
        </row>
        <row r="89">
          <cell r="B89" t="str">
            <v>201-520</v>
          </cell>
          <cell r="C89">
            <v>2260766920.5</v>
          </cell>
        </row>
        <row r="90">
          <cell r="B90" t="str">
            <v>201-530</v>
          </cell>
          <cell r="C90">
            <v>7542769.6600000001</v>
          </cell>
        </row>
        <row r="91">
          <cell r="B91">
            <v>202000</v>
          </cell>
          <cell r="F91">
            <v>202000</v>
          </cell>
          <cell r="J91">
            <v>202000</v>
          </cell>
          <cell r="N91">
            <v>202000</v>
          </cell>
          <cell r="R91">
            <v>202000</v>
          </cell>
          <cell r="V91">
            <v>202000</v>
          </cell>
        </row>
        <row r="92">
          <cell r="B92">
            <v>202100</v>
          </cell>
          <cell r="F92">
            <v>202100</v>
          </cell>
          <cell r="J92">
            <v>202100</v>
          </cell>
          <cell r="N92">
            <v>202100</v>
          </cell>
          <cell r="R92">
            <v>202100</v>
          </cell>
          <cell r="V92">
            <v>202100</v>
          </cell>
        </row>
        <row r="93">
          <cell r="B93">
            <v>202200</v>
          </cell>
          <cell r="F93">
            <v>202200</v>
          </cell>
          <cell r="J93">
            <v>202200</v>
          </cell>
          <cell r="N93">
            <v>202200</v>
          </cell>
          <cell r="R93">
            <v>202200</v>
          </cell>
          <cell r="V93">
            <v>202200</v>
          </cell>
        </row>
        <row r="94">
          <cell r="B94">
            <v>202300</v>
          </cell>
          <cell r="F94">
            <v>202300</v>
          </cell>
          <cell r="J94">
            <v>202300</v>
          </cell>
          <cell r="N94">
            <v>202300</v>
          </cell>
          <cell r="R94">
            <v>202300</v>
          </cell>
          <cell r="V94">
            <v>202300</v>
          </cell>
        </row>
        <row r="95">
          <cell r="B95">
            <v>203000</v>
          </cell>
          <cell r="F95">
            <v>203000</v>
          </cell>
          <cell r="J95">
            <v>203000</v>
          </cell>
          <cell r="N95">
            <v>203000</v>
          </cell>
          <cell r="R95">
            <v>203000</v>
          </cell>
          <cell r="V95">
            <v>203000</v>
          </cell>
        </row>
        <row r="96">
          <cell r="B96">
            <v>203100</v>
          </cell>
          <cell r="C96">
            <v>10186011194.91</v>
          </cell>
          <cell r="F96">
            <v>203100</v>
          </cell>
          <cell r="J96">
            <v>203100</v>
          </cell>
          <cell r="N96">
            <v>203100</v>
          </cell>
          <cell r="R96">
            <v>203100</v>
          </cell>
          <cell r="V96">
            <v>203100</v>
          </cell>
        </row>
        <row r="97">
          <cell r="B97">
            <v>203200</v>
          </cell>
          <cell r="D97">
            <v>10203846648.690001</v>
          </cell>
          <cell r="F97">
            <v>203200</v>
          </cell>
          <cell r="J97">
            <v>203200</v>
          </cell>
          <cell r="N97">
            <v>203200</v>
          </cell>
          <cell r="R97">
            <v>203200</v>
          </cell>
          <cell r="V97">
            <v>203200</v>
          </cell>
        </row>
        <row r="98">
          <cell r="B98">
            <v>203300</v>
          </cell>
          <cell r="C98">
            <v>69198286.25</v>
          </cell>
          <cell r="F98">
            <v>203300</v>
          </cell>
          <cell r="J98">
            <v>203300</v>
          </cell>
          <cell r="N98">
            <v>203300</v>
          </cell>
          <cell r="R98">
            <v>203300</v>
          </cell>
          <cell r="V98">
            <v>203300</v>
          </cell>
        </row>
        <row r="99">
          <cell r="B99">
            <v>204000</v>
          </cell>
          <cell r="F99">
            <v>204000</v>
          </cell>
          <cell r="J99">
            <v>204000</v>
          </cell>
          <cell r="N99">
            <v>204000</v>
          </cell>
          <cell r="R99">
            <v>204000</v>
          </cell>
          <cell r="V99">
            <v>204000</v>
          </cell>
        </row>
        <row r="100">
          <cell r="B100">
            <v>204100</v>
          </cell>
          <cell r="C100">
            <v>6002713306.9300003</v>
          </cell>
          <cell r="F100">
            <v>204100</v>
          </cell>
          <cell r="J100">
            <v>204100</v>
          </cell>
          <cell r="N100">
            <v>204100</v>
          </cell>
          <cell r="R100">
            <v>204100</v>
          </cell>
          <cell r="V100">
            <v>204100</v>
          </cell>
        </row>
        <row r="101">
          <cell r="B101">
            <v>204200</v>
          </cell>
          <cell r="D101">
            <v>3228519574.4000001</v>
          </cell>
          <cell r="F101">
            <v>204200</v>
          </cell>
          <cell r="J101">
            <v>204200</v>
          </cell>
          <cell r="N101">
            <v>204200</v>
          </cell>
          <cell r="R101">
            <v>204200</v>
          </cell>
          <cell r="V101">
            <v>204200</v>
          </cell>
        </row>
        <row r="102">
          <cell r="B102">
            <v>204300</v>
          </cell>
          <cell r="D102">
            <v>426382283.56</v>
          </cell>
          <cell r="F102">
            <v>204300</v>
          </cell>
          <cell r="J102">
            <v>204300</v>
          </cell>
          <cell r="N102">
            <v>204300</v>
          </cell>
          <cell r="R102">
            <v>204300</v>
          </cell>
          <cell r="V102">
            <v>204300</v>
          </cell>
        </row>
        <row r="103">
          <cell r="B103">
            <v>205000</v>
          </cell>
          <cell r="F103">
            <v>205000</v>
          </cell>
          <cell r="J103">
            <v>205000</v>
          </cell>
          <cell r="N103">
            <v>205000</v>
          </cell>
          <cell r="R103">
            <v>205000</v>
          </cell>
          <cell r="V103">
            <v>205000</v>
          </cell>
        </row>
        <row r="104">
          <cell r="B104">
            <v>205100</v>
          </cell>
          <cell r="C104">
            <v>4524969649.9899998</v>
          </cell>
          <cell r="F104">
            <v>205100</v>
          </cell>
          <cell r="J104">
            <v>205100</v>
          </cell>
          <cell r="N104">
            <v>205100</v>
          </cell>
          <cell r="R104">
            <v>205100</v>
          </cell>
          <cell r="V104">
            <v>205100</v>
          </cell>
        </row>
        <row r="105">
          <cell r="B105">
            <v>205200</v>
          </cell>
          <cell r="D105">
            <v>2092883873.54</v>
          </cell>
          <cell r="F105">
            <v>205200</v>
          </cell>
          <cell r="J105">
            <v>205200</v>
          </cell>
          <cell r="N105">
            <v>205200</v>
          </cell>
          <cell r="R105">
            <v>205200</v>
          </cell>
          <cell r="V105">
            <v>205200</v>
          </cell>
        </row>
        <row r="106">
          <cell r="B106">
            <v>205300</v>
          </cell>
          <cell r="D106">
            <v>148206504.72</v>
          </cell>
          <cell r="F106">
            <v>205300</v>
          </cell>
          <cell r="J106">
            <v>205300</v>
          </cell>
          <cell r="N106">
            <v>205300</v>
          </cell>
          <cell r="R106">
            <v>205300</v>
          </cell>
          <cell r="V106">
            <v>205300</v>
          </cell>
        </row>
        <row r="107">
          <cell r="B107">
            <v>206000</v>
          </cell>
          <cell r="F107">
            <v>206000</v>
          </cell>
          <cell r="J107">
            <v>206000</v>
          </cell>
          <cell r="N107">
            <v>206000</v>
          </cell>
          <cell r="R107">
            <v>206000</v>
          </cell>
          <cell r="V107">
            <v>206000</v>
          </cell>
        </row>
        <row r="108">
          <cell r="B108">
            <v>206050</v>
          </cell>
          <cell r="F108">
            <v>206050</v>
          </cell>
          <cell r="J108">
            <v>206050</v>
          </cell>
          <cell r="N108">
            <v>206050</v>
          </cell>
          <cell r="R108">
            <v>206050</v>
          </cell>
          <cell r="V108">
            <v>206050</v>
          </cell>
        </row>
        <row r="109">
          <cell r="B109">
            <v>206100</v>
          </cell>
          <cell r="C109">
            <v>351965240.94999999</v>
          </cell>
          <cell r="F109">
            <v>206100</v>
          </cell>
          <cell r="J109">
            <v>206100</v>
          </cell>
          <cell r="N109">
            <v>206100</v>
          </cell>
          <cell r="R109">
            <v>206100</v>
          </cell>
          <cell r="V109">
            <v>206100</v>
          </cell>
        </row>
        <row r="110">
          <cell r="B110">
            <v>206200</v>
          </cell>
          <cell r="C110">
            <v>3949683055.48</v>
          </cell>
          <cell r="F110">
            <v>206200</v>
          </cell>
          <cell r="J110">
            <v>206200</v>
          </cell>
          <cell r="N110">
            <v>206200</v>
          </cell>
          <cell r="R110">
            <v>206200</v>
          </cell>
          <cell r="V110">
            <v>206200</v>
          </cell>
        </row>
        <row r="111">
          <cell r="B111">
            <v>206300</v>
          </cell>
          <cell r="C111">
            <v>97973137.840000004</v>
          </cell>
          <cell r="F111">
            <v>206300</v>
          </cell>
          <cell r="J111">
            <v>206300</v>
          </cell>
          <cell r="N111">
            <v>206300</v>
          </cell>
          <cell r="R111">
            <v>206300</v>
          </cell>
          <cell r="V111">
            <v>206300</v>
          </cell>
        </row>
        <row r="112">
          <cell r="B112" t="str">
            <v>206-400</v>
          </cell>
          <cell r="D112">
            <v>135974655.46000001</v>
          </cell>
        </row>
        <row r="113">
          <cell r="B113">
            <v>207000</v>
          </cell>
          <cell r="F113">
            <v>207000</v>
          </cell>
          <cell r="J113">
            <v>207000</v>
          </cell>
          <cell r="N113">
            <v>207000</v>
          </cell>
          <cell r="R113">
            <v>207000</v>
          </cell>
          <cell r="V113">
            <v>207000</v>
          </cell>
        </row>
        <row r="114">
          <cell r="B114">
            <v>207100</v>
          </cell>
          <cell r="C114">
            <v>1966678508.29</v>
          </cell>
          <cell r="F114">
            <v>207100</v>
          </cell>
          <cell r="J114">
            <v>207100</v>
          </cell>
          <cell r="N114">
            <v>207100</v>
          </cell>
          <cell r="R114">
            <v>207100</v>
          </cell>
          <cell r="V114">
            <v>207100</v>
          </cell>
        </row>
        <row r="115">
          <cell r="B115">
            <v>207200</v>
          </cell>
          <cell r="D115">
            <v>1108990620.8499999</v>
          </cell>
          <cell r="F115">
            <v>207200</v>
          </cell>
          <cell r="J115">
            <v>207200</v>
          </cell>
          <cell r="N115">
            <v>207200</v>
          </cell>
          <cell r="R115">
            <v>207200</v>
          </cell>
          <cell r="V115">
            <v>207200</v>
          </cell>
        </row>
        <row r="116">
          <cell r="B116">
            <v>207300</v>
          </cell>
          <cell r="C116">
            <v>19605988.84</v>
          </cell>
          <cell r="F116">
            <v>207300</v>
          </cell>
          <cell r="J116">
            <v>207300</v>
          </cell>
          <cell r="N116">
            <v>207300</v>
          </cell>
          <cell r="R116">
            <v>207300</v>
          </cell>
          <cell r="V116">
            <v>207300</v>
          </cell>
        </row>
        <row r="117">
          <cell r="B117" t="str">
            <v>207-400</v>
          </cell>
          <cell r="D117">
            <v>16851.84</v>
          </cell>
        </row>
        <row r="118">
          <cell r="B118">
            <v>208000</v>
          </cell>
          <cell r="F118">
            <v>208000</v>
          </cell>
          <cell r="J118">
            <v>208000</v>
          </cell>
          <cell r="N118">
            <v>208000</v>
          </cell>
          <cell r="R118">
            <v>208000</v>
          </cell>
          <cell r="V118">
            <v>208000</v>
          </cell>
        </row>
        <row r="119">
          <cell r="B119">
            <v>208050</v>
          </cell>
          <cell r="F119">
            <v>208050</v>
          </cell>
          <cell r="J119">
            <v>208050</v>
          </cell>
          <cell r="N119">
            <v>208050</v>
          </cell>
          <cell r="R119">
            <v>208050</v>
          </cell>
          <cell r="V119">
            <v>208050</v>
          </cell>
        </row>
        <row r="120">
          <cell r="B120">
            <v>208100</v>
          </cell>
          <cell r="C120">
            <v>917175958</v>
          </cell>
          <cell r="F120">
            <v>208100</v>
          </cell>
          <cell r="J120">
            <v>208100</v>
          </cell>
          <cell r="N120">
            <v>208100</v>
          </cell>
          <cell r="R120">
            <v>208100</v>
          </cell>
          <cell r="V120">
            <v>208100</v>
          </cell>
        </row>
        <row r="121">
          <cell r="B121">
            <v>208200</v>
          </cell>
          <cell r="D121">
            <v>710242752.46000004</v>
          </cell>
          <cell r="F121">
            <v>208200</v>
          </cell>
          <cell r="J121">
            <v>208200</v>
          </cell>
          <cell r="N121">
            <v>208200</v>
          </cell>
          <cell r="R121">
            <v>208200</v>
          </cell>
          <cell r="V121">
            <v>208200</v>
          </cell>
        </row>
        <row r="122">
          <cell r="B122">
            <v>208300</v>
          </cell>
          <cell r="D122">
            <v>206933205.53999999</v>
          </cell>
          <cell r="F122">
            <v>208300</v>
          </cell>
          <cell r="J122">
            <v>208300</v>
          </cell>
          <cell r="N122">
            <v>208300</v>
          </cell>
          <cell r="R122">
            <v>208300</v>
          </cell>
          <cell r="V122">
            <v>208300</v>
          </cell>
        </row>
        <row r="123">
          <cell r="B123">
            <v>220000</v>
          </cell>
          <cell r="F123">
            <v>220000</v>
          </cell>
          <cell r="J123">
            <v>220000</v>
          </cell>
          <cell r="N123">
            <v>220000</v>
          </cell>
          <cell r="R123">
            <v>220000</v>
          </cell>
          <cell r="V123">
            <v>220000</v>
          </cell>
        </row>
        <row r="124">
          <cell r="B124">
            <v>220100</v>
          </cell>
          <cell r="F124">
            <v>220100</v>
          </cell>
          <cell r="J124">
            <v>220100</v>
          </cell>
          <cell r="N124">
            <v>220100</v>
          </cell>
          <cell r="R124">
            <v>220100</v>
          </cell>
          <cell r="V124">
            <v>220100</v>
          </cell>
        </row>
        <row r="125">
          <cell r="B125">
            <v>220200</v>
          </cell>
          <cell r="F125">
            <v>220200</v>
          </cell>
          <cell r="J125">
            <v>220200</v>
          </cell>
          <cell r="N125">
            <v>220200</v>
          </cell>
          <cell r="R125">
            <v>220200</v>
          </cell>
          <cell r="V125">
            <v>220200</v>
          </cell>
        </row>
        <row r="126">
          <cell r="B126">
            <v>220300</v>
          </cell>
          <cell r="F126">
            <v>220300</v>
          </cell>
          <cell r="J126">
            <v>220300</v>
          </cell>
          <cell r="N126">
            <v>220300</v>
          </cell>
          <cell r="R126">
            <v>220300</v>
          </cell>
          <cell r="V126">
            <v>220300</v>
          </cell>
        </row>
        <row r="127">
          <cell r="B127">
            <v>220400</v>
          </cell>
          <cell r="F127">
            <v>220400</v>
          </cell>
          <cell r="J127">
            <v>220400</v>
          </cell>
          <cell r="N127">
            <v>220400</v>
          </cell>
          <cell r="R127">
            <v>220400</v>
          </cell>
          <cell r="V127">
            <v>220400</v>
          </cell>
        </row>
        <row r="128">
          <cell r="B128">
            <v>230000</v>
          </cell>
          <cell r="F128">
            <v>230000</v>
          </cell>
          <cell r="J128">
            <v>230000</v>
          </cell>
          <cell r="N128">
            <v>230000</v>
          </cell>
          <cell r="R128">
            <v>230000</v>
          </cell>
          <cell r="V128">
            <v>230000</v>
          </cell>
        </row>
        <row r="129">
          <cell r="B129">
            <v>230100</v>
          </cell>
          <cell r="F129">
            <v>230100</v>
          </cell>
          <cell r="J129">
            <v>230100</v>
          </cell>
          <cell r="N129">
            <v>230100</v>
          </cell>
          <cell r="R129">
            <v>230100</v>
          </cell>
          <cell r="V129">
            <v>230100</v>
          </cell>
        </row>
        <row r="130">
          <cell r="B130">
            <v>230200</v>
          </cell>
          <cell r="F130">
            <v>230200</v>
          </cell>
          <cell r="J130">
            <v>230200</v>
          </cell>
          <cell r="N130">
            <v>230200</v>
          </cell>
          <cell r="R130">
            <v>230200</v>
          </cell>
          <cell r="V130">
            <v>230200</v>
          </cell>
        </row>
        <row r="131">
          <cell r="B131">
            <v>230300</v>
          </cell>
          <cell r="F131">
            <v>230300</v>
          </cell>
          <cell r="J131">
            <v>230300</v>
          </cell>
          <cell r="N131">
            <v>230300</v>
          </cell>
          <cell r="R131">
            <v>230300</v>
          </cell>
          <cell r="V131">
            <v>230300</v>
          </cell>
        </row>
        <row r="132">
          <cell r="B132">
            <v>230400</v>
          </cell>
          <cell r="F132">
            <v>230400</v>
          </cell>
          <cell r="J132">
            <v>230400</v>
          </cell>
          <cell r="N132">
            <v>230400</v>
          </cell>
          <cell r="R132">
            <v>230400</v>
          </cell>
          <cell r="V132">
            <v>230400</v>
          </cell>
        </row>
        <row r="133">
          <cell r="B133">
            <v>300000</v>
          </cell>
          <cell r="F133">
            <v>300000</v>
          </cell>
          <cell r="J133">
            <v>300000</v>
          </cell>
          <cell r="N133">
            <v>300000</v>
          </cell>
          <cell r="R133">
            <v>300000</v>
          </cell>
          <cell r="V133">
            <v>300000</v>
          </cell>
        </row>
        <row r="134">
          <cell r="B134">
            <v>300050</v>
          </cell>
          <cell r="F134">
            <v>300050</v>
          </cell>
          <cell r="J134">
            <v>300050</v>
          </cell>
          <cell r="N134">
            <v>300050</v>
          </cell>
          <cell r="R134">
            <v>300050</v>
          </cell>
          <cell r="V134">
            <v>300050</v>
          </cell>
        </row>
        <row r="135">
          <cell r="B135">
            <v>310000</v>
          </cell>
          <cell r="F135">
            <v>310000</v>
          </cell>
          <cell r="J135">
            <v>310000</v>
          </cell>
          <cell r="N135">
            <v>310000</v>
          </cell>
          <cell r="R135">
            <v>310000</v>
          </cell>
          <cell r="V135">
            <v>310000</v>
          </cell>
        </row>
        <row r="136">
          <cell r="B136">
            <v>310100</v>
          </cell>
          <cell r="F136">
            <v>310100</v>
          </cell>
          <cell r="J136">
            <v>310100</v>
          </cell>
          <cell r="N136">
            <v>310100</v>
          </cell>
          <cell r="R136">
            <v>310100</v>
          </cell>
          <cell r="V136">
            <v>310100</v>
          </cell>
        </row>
        <row r="137">
          <cell r="B137">
            <v>310200</v>
          </cell>
          <cell r="F137">
            <v>310200</v>
          </cell>
          <cell r="J137">
            <v>310200</v>
          </cell>
          <cell r="N137">
            <v>310200</v>
          </cell>
          <cell r="R137">
            <v>310200</v>
          </cell>
          <cell r="V137">
            <v>310200</v>
          </cell>
        </row>
        <row r="138">
          <cell r="B138">
            <v>310500</v>
          </cell>
          <cell r="F138">
            <v>310500</v>
          </cell>
          <cell r="J138">
            <v>310500</v>
          </cell>
          <cell r="N138">
            <v>310500</v>
          </cell>
          <cell r="R138">
            <v>310500</v>
          </cell>
          <cell r="V138">
            <v>310500</v>
          </cell>
        </row>
        <row r="139">
          <cell r="B139">
            <v>320000</v>
          </cell>
          <cell r="F139">
            <v>320000</v>
          </cell>
          <cell r="J139">
            <v>320000</v>
          </cell>
          <cell r="N139">
            <v>320000</v>
          </cell>
          <cell r="R139">
            <v>320000</v>
          </cell>
          <cell r="V139">
            <v>320000</v>
          </cell>
        </row>
        <row r="140">
          <cell r="B140">
            <v>320100</v>
          </cell>
          <cell r="F140">
            <v>320100</v>
          </cell>
          <cell r="J140">
            <v>320100</v>
          </cell>
          <cell r="N140">
            <v>320100</v>
          </cell>
          <cell r="R140">
            <v>320100</v>
          </cell>
          <cell r="V140">
            <v>320100</v>
          </cell>
        </row>
        <row r="141">
          <cell r="B141">
            <v>320200</v>
          </cell>
          <cell r="F141">
            <v>320200</v>
          </cell>
          <cell r="J141">
            <v>320200</v>
          </cell>
          <cell r="N141">
            <v>320200</v>
          </cell>
          <cell r="R141">
            <v>320200</v>
          </cell>
          <cell r="V141">
            <v>320200</v>
          </cell>
        </row>
        <row r="142">
          <cell r="B142">
            <v>401000</v>
          </cell>
          <cell r="F142">
            <v>401000</v>
          </cell>
          <cell r="J142">
            <v>401000</v>
          </cell>
          <cell r="N142">
            <v>401000</v>
          </cell>
          <cell r="R142">
            <v>401000</v>
          </cell>
          <cell r="V142">
            <v>401000</v>
          </cell>
        </row>
        <row r="143">
          <cell r="B143">
            <v>405000</v>
          </cell>
          <cell r="F143">
            <v>405000</v>
          </cell>
          <cell r="J143">
            <v>405000</v>
          </cell>
          <cell r="N143">
            <v>405000</v>
          </cell>
          <cell r="R143">
            <v>405000</v>
          </cell>
          <cell r="V143">
            <v>405000</v>
          </cell>
        </row>
        <row r="144">
          <cell r="B144">
            <v>410000</v>
          </cell>
          <cell r="C144">
            <v>53954673445.57</v>
          </cell>
          <cell r="F144">
            <v>410000</v>
          </cell>
          <cell r="J144">
            <v>410000</v>
          </cell>
          <cell r="N144">
            <v>410000</v>
          </cell>
          <cell r="R144">
            <v>410000</v>
          </cell>
          <cell r="V144">
            <v>410000</v>
          </cell>
        </row>
        <row r="145">
          <cell r="B145">
            <v>410100</v>
          </cell>
          <cell r="D145">
            <v>12202702363.76</v>
          </cell>
          <cell r="F145">
            <v>410100</v>
          </cell>
          <cell r="J145">
            <v>410100</v>
          </cell>
          <cell r="N145">
            <v>410100</v>
          </cell>
          <cell r="R145">
            <v>410100</v>
          </cell>
          <cell r="V145">
            <v>410100</v>
          </cell>
        </row>
        <row r="146">
          <cell r="B146">
            <v>410200</v>
          </cell>
          <cell r="D146">
            <v>9053827183.8999996</v>
          </cell>
          <cell r="F146">
            <v>410200</v>
          </cell>
          <cell r="J146">
            <v>410200</v>
          </cell>
          <cell r="N146">
            <v>410200</v>
          </cell>
          <cell r="R146">
            <v>410200</v>
          </cell>
          <cell r="V146">
            <v>410200</v>
          </cell>
        </row>
        <row r="147">
          <cell r="B147">
            <v>415000</v>
          </cell>
          <cell r="F147">
            <v>415000</v>
          </cell>
          <cell r="J147">
            <v>415000</v>
          </cell>
          <cell r="N147">
            <v>415000</v>
          </cell>
          <cell r="R147">
            <v>415000</v>
          </cell>
          <cell r="V147">
            <v>415000</v>
          </cell>
        </row>
        <row r="148">
          <cell r="B148">
            <v>420000</v>
          </cell>
          <cell r="C148">
            <v>16300547006.790001</v>
          </cell>
          <cell r="F148">
            <v>420000</v>
          </cell>
          <cell r="J148">
            <v>420000</v>
          </cell>
          <cell r="N148">
            <v>420000</v>
          </cell>
          <cell r="R148">
            <v>420000</v>
          </cell>
          <cell r="V148">
            <v>420000</v>
          </cell>
        </row>
        <row r="149">
          <cell r="B149">
            <v>420100</v>
          </cell>
          <cell r="C149">
            <v>13774826738.75</v>
          </cell>
          <cell r="F149">
            <v>420100</v>
          </cell>
          <cell r="J149">
            <v>420100</v>
          </cell>
          <cell r="N149">
            <v>420100</v>
          </cell>
          <cell r="R149">
            <v>420100</v>
          </cell>
          <cell r="V149">
            <v>420100</v>
          </cell>
        </row>
        <row r="150">
          <cell r="B150">
            <v>420200</v>
          </cell>
          <cell r="D150">
            <v>10476727678.290001</v>
          </cell>
          <cell r="F150">
            <v>420200</v>
          </cell>
          <cell r="J150">
            <v>420200</v>
          </cell>
          <cell r="N150">
            <v>420200</v>
          </cell>
          <cell r="R150">
            <v>420200</v>
          </cell>
          <cell r="V150">
            <v>420200</v>
          </cell>
        </row>
        <row r="151">
          <cell r="B151">
            <v>420300</v>
          </cell>
          <cell r="D151">
            <v>1379690343.1300001</v>
          </cell>
          <cell r="F151">
            <v>420300</v>
          </cell>
          <cell r="J151">
            <v>420300</v>
          </cell>
          <cell r="N151">
            <v>420300</v>
          </cell>
          <cell r="R151">
            <v>420300</v>
          </cell>
          <cell r="V151">
            <v>420300</v>
          </cell>
        </row>
        <row r="152">
          <cell r="B152">
            <v>425000</v>
          </cell>
          <cell r="F152">
            <v>425000</v>
          </cell>
          <cell r="J152">
            <v>425000</v>
          </cell>
          <cell r="N152">
            <v>425000</v>
          </cell>
          <cell r="R152">
            <v>425000</v>
          </cell>
          <cell r="V152">
            <v>425000</v>
          </cell>
        </row>
        <row r="153">
          <cell r="B153">
            <v>430000</v>
          </cell>
          <cell r="C153">
            <v>7002805505.0799999</v>
          </cell>
          <cell r="F153">
            <v>430000</v>
          </cell>
          <cell r="J153">
            <v>430000</v>
          </cell>
          <cell r="N153">
            <v>430000</v>
          </cell>
          <cell r="R153">
            <v>430000</v>
          </cell>
          <cell r="V153">
            <v>430000</v>
          </cell>
        </row>
        <row r="154">
          <cell r="B154">
            <v>430100</v>
          </cell>
          <cell r="C154">
            <v>6666692387.3699999</v>
          </cell>
          <cell r="F154">
            <v>430100</v>
          </cell>
          <cell r="J154">
            <v>430100</v>
          </cell>
          <cell r="N154">
            <v>430100</v>
          </cell>
          <cell r="R154">
            <v>430100</v>
          </cell>
          <cell r="V154">
            <v>430100</v>
          </cell>
        </row>
        <row r="155">
          <cell r="B155">
            <v>430200</v>
          </cell>
          <cell r="D155">
            <v>268454629.69</v>
          </cell>
          <cell r="F155">
            <v>430200</v>
          </cell>
          <cell r="J155">
            <v>430200</v>
          </cell>
          <cell r="N155">
            <v>430200</v>
          </cell>
          <cell r="R155">
            <v>430200</v>
          </cell>
          <cell r="V155">
            <v>430200</v>
          </cell>
        </row>
        <row r="156">
          <cell r="B156">
            <v>430300</v>
          </cell>
          <cell r="J156">
            <v>430300</v>
          </cell>
          <cell r="N156">
            <v>430300</v>
          </cell>
          <cell r="R156">
            <v>430300</v>
          </cell>
          <cell r="V156">
            <v>430300</v>
          </cell>
        </row>
        <row r="157">
          <cell r="B157">
            <v>430400</v>
          </cell>
          <cell r="J157">
            <v>430400</v>
          </cell>
          <cell r="N157">
            <v>430400</v>
          </cell>
          <cell r="R157">
            <v>430400</v>
          </cell>
          <cell r="V157">
            <v>430400</v>
          </cell>
        </row>
        <row r="158">
          <cell r="B158">
            <v>430500</v>
          </cell>
          <cell r="J158">
            <v>430500</v>
          </cell>
          <cell r="N158">
            <v>430500</v>
          </cell>
          <cell r="R158">
            <v>430500</v>
          </cell>
          <cell r="V158">
            <v>430500</v>
          </cell>
        </row>
        <row r="159">
          <cell r="B159">
            <v>435000</v>
          </cell>
          <cell r="F159">
            <v>435000</v>
          </cell>
          <cell r="J159">
            <v>435000</v>
          </cell>
          <cell r="N159">
            <v>435000</v>
          </cell>
          <cell r="R159">
            <v>435000</v>
          </cell>
          <cell r="V159">
            <v>435000</v>
          </cell>
        </row>
        <row r="160">
          <cell r="B160">
            <v>440000</v>
          </cell>
          <cell r="C160">
            <v>821598898.63999999</v>
          </cell>
          <cell r="F160">
            <v>440000</v>
          </cell>
          <cell r="J160">
            <v>440000</v>
          </cell>
          <cell r="N160">
            <v>440000</v>
          </cell>
          <cell r="R160">
            <v>440000</v>
          </cell>
          <cell r="V160">
            <v>440000</v>
          </cell>
        </row>
        <row r="161">
          <cell r="B161">
            <v>440100</v>
          </cell>
          <cell r="C161">
            <v>1071360632.59</v>
          </cell>
          <cell r="F161">
            <v>440100</v>
          </cell>
          <cell r="J161">
            <v>440100</v>
          </cell>
          <cell r="N161">
            <v>440100</v>
          </cell>
          <cell r="R161">
            <v>440100</v>
          </cell>
          <cell r="V161">
            <v>440100</v>
          </cell>
        </row>
        <row r="162">
          <cell r="B162">
            <v>440200</v>
          </cell>
          <cell r="D162">
            <v>207988352.59</v>
          </cell>
          <cell r="F162">
            <v>440200</v>
          </cell>
          <cell r="J162">
            <v>440200</v>
          </cell>
          <cell r="N162">
            <v>440200</v>
          </cell>
          <cell r="R162">
            <v>440200</v>
          </cell>
          <cell r="V162">
            <v>440200</v>
          </cell>
        </row>
        <row r="163">
          <cell r="B163">
            <v>440300</v>
          </cell>
          <cell r="C163">
            <v>32743690.809999999</v>
          </cell>
          <cell r="F163">
            <v>440300</v>
          </cell>
          <cell r="J163">
            <v>440300</v>
          </cell>
          <cell r="N163">
            <v>440300</v>
          </cell>
          <cell r="R163">
            <v>440300</v>
          </cell>
          <cell r="V163">
            <v>440300</v>
          </cell>
        </row>
        <row r="164">
          <cell r="B164" t="str">
            <v>457-200</v>
          </cell>
        </row>
        <row r="165">
          <cell r="B165" t="str">
            <v>457-210</v>
          </cell>
        </row>
        <row r="166">
          <cell r="B166" t="str">
            <v>457-220</v>
          </cell>
          <cell r="C166">
            <v>591385835.57000005</v>
          </cell>
        </row>
        <row r="167">
          <cell r="B167" t="str">
            <v>457-230</v>
          </cell>
          <cell r="D167">
            <v>64057073.460000001</v>
          </cell>
        </row>
        <row r="168">
          <cell r="B168" t="str">
            <v>457-300</v>
          </cell>
        </row>
        <row r="169">
          <cell r="B169" t="str">
            <v>457-310</v>
          </cell>
        </row>
        <row r="170">
          <cell r="B170" t="str">
            <v>457-320</v>
          </cell>
        </row>
        <row r="171">
          <cell r="B171" t="str">
            <v>457-330</v>
          </cell>
        </row>
        <row r="172">
          <cell r="B172" t="str">
            <v>458-200</v>
          </cell>
        </row>
        <row r="173">
          <cell r="B173" t="str">
            <v>458-210</v>
          </cell>
        </row>
        <row r="174">
          <cell r="B174" t="str">
            <v>458-220</v>
          </cell>
          <cell r="C174">
            <v>488323307.43000001</v>
          </cell>
        </row>
        <row r="175">
          <cell r="B175" t="str">
            <v>458-230</v>
          </cell>
          <cell r="D175">
            <v>40033954.200000003</v>
          </cell>
        </row>
        <row r="176">
          <cell r="B176" t="str">
            <v>458-240</v>
          </cell>
        </row>
        <row r="177">
          <cell r="B177" t="str">
            <v>458-300</v>
          </cell>
        </row>
        <row r="178">
          <cell r="B178" t="str">
            <v>458-310</v>
          </cell>
        </row>
        <row r="179">
          <cell r="B179" t="str">
            <v>458-320</v>
          </cell>
        </row>
        <row r="180">
          <cell r="B180" t="str">
            <v>458-330</v>
          </cell>
        </row>
        <row r="181">
          <cell r="B181" t="str">
            <v>458-340</v>
          </cell>
        </row>
        <row r="182">
          <cell r="B182" t="str">
            <v>460-000</v>
          </cell>
        </row>
        <row r="183">
          <cell r="B183" t="str">
            <v>460-100</v>
          </cell>
        </row>
        <row r="184">
          <cell r="B184" t="str">
            <v>460-200</v>
          </cell>
        </row>
        <row r="185">
          <cell r="B185" t="str">
            <v>460-300</v>
          </cell>
        </row>
        <row r="186">
          <cell r="B186" t="str">
            <v>470-000</v>
          </cell>
        </row>
        <row r="187">
          <cell r="B187" t="str">
            <v>470-100</v>
          </cell>
          <cell r="C187">
            <v>1229446072.0599999</v>
          </cell>
        </row>
        <row r="188">
          <cell r="B188" t="str">
            <v>470-110</v>
          </cell>
          <cell r="D188">
            <v>1229446072.0599999</v>
          </cell>
        </row>
        <row r="189">
          <cell r="B189" t="str">
            <v>470-200</v>
          </cell>
          <cell r="D189">
            <v>5604676.96</v>
          </cell>
        </row>
        <row r="190">
          <cell r="B190" t="str">
            <v>475-000</v>
          </cell>
        </row>
        <row r="191">
          <cell r="B191" t="str">
            <v>480-000</v>
          </cell>
        </row>
        <row r="192">
          <cell r="B192" t="str">
            <v>480-100</v>
          </cell>
          <cell r="C192">
            <v>14879763984.459999</v>
          </cell>
        </row>
        <row r="193">
          <cell r="B193" t="str">
            <v>480-110</v>
          </cell>
          <cell r="D193">
            <v>14879763984.459999</v>
          </cell>
        </row>
        <row r="194">
          <cell r="B194" t="str">
            <v>480-200</v>
          </cell>
          <cell r="D194">
            <v>409778329.56999999</v>
          </cell>
        </row>
        <row r="195">
          <cell r="B195" t="str">
            <v>490-000</v>
          </cell>
        </row>
        <row r="196">
          <cell r="B196" t="str">
            <v>490-100</v>
          </cell>
        </row>
        <row r="197">
          <cell r="B197" t="str">
            <v>490-200</v>
          </cell>
        </row>
        <row r="198">
          <cell r="B198">
            <v>500000</v>
          </cell>
          <cell r="F198">
            <v>500000</v>
          </cell>
          <cell r="J198">
            <v>500000</v>
          </cell>
          <cell r="N198">
            <v>500000</v>
          </cell>
          <cell r="R198">
            <v>500000</v>
          </cell>
          <cell r="V198">
            <v>500000</v>
          </cell>
        </row>
        <row r="199">
          <cell r="B199">
            <v>510000</v>
          </cell>
          <cell r="C199">
            <v>1658309.97</v>
          </cell>
          <cell r="F199">
            <v>510000</v>
          </cell>
          <cell r="J199">
            <v>510000</v>
          </cell>
          <cell r="N199">
            <v>510000</v>
          </cell>
          <cell r="R199">
            <v>510000</v>
          </cell>
          <cell r="V199">
            <v>510000</v>
          </cell>
        </row>
        <row r="200">
          <cell r="B200">
            <v>520000</v>
          </cell>
          <cell r="F200">
            <v>520000</v>
          </cell>
          <cell r="J200">
            <v>520000</v>
          </cell>
          <cell r="N200">
            <v>520000</v>
          </cell>
          <cell r="R200">
            <v>520000</v>
          </cell>
          <cell r="V200">
            <v>520000</v>
          </cell>
        </row>
        <row r="201">
          <cell r="B201">
            <v>521000</v>
          </cell>
          <cell r="F201">
            <v>521000</v>
          </cell>
          <cell r="J201">
            <v>521000</v>
          </cell>
          <cell r="N201">
            <v>521000</v>
          </cell>
          <cell r="R201">
            <v>521000</v>
          </cell>
          <cell r="V201">
            <v>521000</v>
          </cell>
        </row>
        <row r="202">
          <cell r="B202">
            <v>521100</v>
          </cell>
          <cell r="C202">
            <v>2940623.14</v>
          </cell>
          <cell r="F202">
            <v>521100</v>
          </cell>
          <cell r="J202">
            <v>521100</v>
          </cell>
          <cell r="N202">
            <v>521100</v>
          </cell>
          <cell r="R202">
            <v>521100</v>
          </cell>
          <cell r="V202">
            <v>521100</v>
          </cell>
        </row>
        <row r="203">
          <cell r="B203">
            <v>521200</v>
          </cell>
          <cell r="C203">
            <v>20891631.329999998</v>
          </cell>
          <cell r="F203">
            <v>521200</v>
          </cell>
          <cell r="J203">
            <v>521200</v>
          </cell>
          <cell r="N203">
            <v>521200</v>
          </cell>
          <cell r="R203">
            <v>521200</v>
          </cell>
          <cell r="V203">
            <v>521200</v>
          </cell>
        </row>
        <row r="204">
          <cell r="B204">
            <v>522000</v>
          </cell>
          <cell r="F204">
            <v>522000</v>
          </cell>
          <cell r="J204">
            <v>522000</v>
          </cell>
          <cell r="N204">
            <v>522000</v>
          </cell>
          <cell r="R204">
            <v>522000</v>
          </cell>
          <cell r="V204">
            <v>522000</v>
          </cell>
        </row>
        <row r="205">
          <cell r="B205">
            <v>522100</v>
          </cell>
          <cell r="F205">
            <v>522100</v>
          </cell>
          <cell r="J205">
            <v>522100</v>
          </cell>
          <cell r="N205">
            <v>522100</v>
          </cell>
          <cell r="R205">
            <v>522100</v>
          </cell>
          <cell r="V205">
            <v>522100</v>
          </cell>
        </row>
        <row r="206">
          <cell r="B206">
            <v>522110</v>
          </cell>
          <cell r="C206">
            <v>4877920.3499999996</v>
          </cell>
          <cell r="F206">
            <v>522110</v>
          </cell>
          <cell r="J206">
            <v>522110</v>
          </cell>
          <cell r="N206">
            <v>522110</v>
          </cell>
          <cell r="R206">
            <v>522110</v>
          </cell>
          <cell r="V206">
            <v>522110</v>
          </cell>
        </row>
        <row r="207">
          <cell r="B207">
            <v>522115</v>
          </cell>
          <cell r="F207">
            <v>522115</v>
          </cell>
          <cell r="J207">
            <v>522115</v>
          </cell>
          <cell r="N207">
            <v>522115</v>
          </cell>
          <cell r="R207">
            <v>522115</v>
          </cell>
          <cell r="V207">
            <v>522115</v>
          </cell>
        </row>
        <row r="208">
          <cell r="B208">
            <v>522120</v>
          </cell>
          <cell r="C208">
            <v>249923.66</v>
          </cell>
          <cell r="F208">
            <v>522120</v>
          </cell>
          <cell r="J208">
            <v>522120</v>
          </cell>
          <cell r="N208">
            <v>522120</v>
          </cell>
          <cell r="R208">
            <v>522120</v>
          </cell>
          <cell r="V208">
            <v>522120</v>
          </cell>
        </row>
        <row r="209">
          <cell r="B209">
            <v>522200</v>
          </cell>
          <cell r="F209">
            <v>522200</v>
          </cell>
          <cell r="J209">
            <v>522200</v>
          </cell>
          <cell r="N209">
            <v>522200</v>
          </cell>
          <cell r="R209">
            <v>522200</v>
          </cell>
          <cell r="V209">
            <v>522200</v>
          </cell>
        </row>
        <row r="210">
          <cell r="B210">
            <v>522210</v>
          </cell>
          <cell r="C210">
            <v>1497301.79</v>
          </cell>
          <cell r="F210">
            <v>522210</v>
          </cell>
          <cell r="J210">
            <v>522210</v>
          </cell>
          <cell r="N210">
            <v>522210</v>
          </cell>
          <cell r="R210">
            <v>522210</v>
          </cell>
          <cell r="V210">
            <v>522210</v>
          </cell>
        </row>
        <row r="211">
          <cell r="B211">
            <v>522215</v>
          </cell>
          <cell r="F211">
            <v>522215</v>
          </cell>
          <cell r="J211">
            <v>522215</v>
          </cell>
          <cell r="N211">
            <v>522215</v>
          </cell>
          <cell r="R211">
            <v>522215</v>
          </cell>
          <cell r="V211">
            <v>522215</v>
          </cell>
        </row>
        <row r="212">
          <cell r="B212">
            <v>522220</v>
          </cell>
          <cell r="C212">
            <v>240472.17</v>
          </cell>
          <cell r="F212">
            <v>522220</v>
          </cell>
          <cell r="J212">
            <v>522220</v>
          </cell>
          <cell r="N212">
            <v>522220</v>
          </cell>
          <cell r="R212">
            <v>522220</v>
          </cell>
          <cell r="V212">
            <v>522220</v>
          </cell>
        </row>
        <row r="213">
          <cell r="B213">
            <v>530000</v>
          </cell>
          <cell r="F213">
            <v>530000</v>
          </cell>
          <cell r="J213">
            <v>530000</v>
          </cell>
          <cell r="N213">
            <v>530000</v>
          </cell>
          <cell r="R213">
            <v>530000</v>
          </cell>
          <cell r="V213">
            <v>530000</v>
          </cell>
        </row>
        <row r="214">
          <cell r="B214">
            <v>530110</v>
          </cell>
          <cell r="C214">
            <v>7195486.9900000002</v>
          </cell>
          <cell r="F214">
            <v>530110</v>
          </cell>
          <cell r="J214">
            <v>530110</v>
          </cell>
          <cell r="N214">
            <v>530110</v>
          </cell>
          <cell r="R214">
            <v>530110</v>
          </cell>
          <cell r="V214">
            <v>530110</v>
          </cell>
        </row>
        <row r="215">
          <cell r="B215">
            <v>530115</v>
          </cell>
          <cell r="F215">
            <v>530115</v>
          </cell>
          <cell r="J215">
            <v>530115</v>
          </cell>
          <cell r="N215">
            <v>530115</v>
          </cell>
          <cell r="R215">
            <v>530115</v>
          </cell>
          <cell r="V215">
            <v>530115</v>
          </cell>
        </row>
        <row r="216">
          <cell r="B216">
            <v>530120</v>
          </cell>
          <cell r="C216">
            <v>596649.9</v>
          </cell>
          <cell r="F216">
            <v>530120</v>
          </cell>
          <cell r="J216">
            <v>530120</v>
          </cell>
          <cell r="N216">
            <v>530120</v>
          </cell>
          <cell r="R216">
            <v>530120</v>
          </cell>
          <cell r="V216">
            <v>530120</v>
          </cell>
        </row>
        <row r="217">
          <cell r="B217">
            <v>530125</v>
          </cell>
          <cell r="F217">
            <v>530125</v>
          </cell>
          <cell r="J217">
            <v>530125</v>
          </cell>
          <cell r="N217">
            <v>530125</v>
          </cell>
          <cell r="R217">
            <v>530125</v>
          </cell>
          <cell r="V217">
            <v>530125</v>
          </cell>
        </row>
        <row r="218">
          <cell r="B218">
            <v>530130</v>
          </cell>
          <cell r="D218">
            <v>1561555.4</v>
          </cell>
          <cell r="F218">
            <v>530130</v>
          </cell>
          <cell r="J218">
            <v>530130</v>
          </cell>
          <cell r="N218">
            <v>530130</v>
          </cell>
          <cell r="R218">
            <v>530130</v>
          </cell>
          <cell r="V218">
            <v>530130</v>
          </cell>
        </row>
        <row r="219">
          <cell r="B219">
            <v>540000</v>
          </cell>
          <cell r="F219">
            <v>540000</v>
          </cell>
          <cell r="J219">
            <v>540000</v>
          </cell>
          <cell r="N219">
            <v>540000</v>
          </cell>
          <cell r="R219">
            <v>540000</v>
          </cell>
          <cell r="V219">
            <v>540000</v>
          </cell>
        </row>
        <row r="220">
          <cell r="B220">
            <v>540110</v>
          </cell>
          <cell r="C220">
            <v>12210194.83</v>
          </cell>
          <cell r="F220">
            <v>540110</v>
          </cell>
          <cell r="J220">
            <v>540110</v>
          </cell>
          <cell r="N220">
            <v>540110</v>
          </cell>
          <cell r="R220">
            <v>540110</v>
          </cell>
          <cell r="V220">
            <v>540110</v>
          </cell>
        </row>
        <row r="221">
          <cell r="B221">
            <v>540115</v>
          </cell>
          <cell r="F221">
            <v>540115</v>
          </cell>
          <cell r="J221">
            <v>540115</v>
          </cell>
          <cell r="N221">
            <v>540115</v>
          </cell>
          <cell r="R221">
            <v>540115</v>
          </cell>
          <cell r="V221">
            <v>540115</v>
          </cell>
        </row>
        <row r="222">
          <cell r="B222">
            <v>540120</v>
          </cell>
          <cell r="F222">
            <v>540120</v>
          </cell>
          <cell r="J222">
            <v>540120</v>
          </cell>
          <cell r="N222">
            <v>540120</v>
          </cell>
          <cell r="R222">
            <v>540120</v>
          </cell>
          <cell r="V222">
            <v>540120</v>
          </cell>
        </row>
        <row r="223">
          <cell r="B223">
            <v>580000</v>
          </cell>
          <cell r="F223">
            <v>580000</v>
          </cell>
          <cell r="J223">
            <v>580000</v>
          </cell>
          <cell r="N223">
            <v>580000</v>
          </cell>
          <cell r="R223">
            <v>580000</v>
          </cell>
          <cell r="V223">
            <v>580000</v>
          </cell>
        </row>
        <row r="224">
          <cell r="B224">
            <v>581000</v>
          </cell>
          <cell r="D224">
            <v>8680713.8900000006</v>
          </cell>
          <cell r="F224">
            <v>581000</v>
          </cell>
          <cell r="J224">
            <v>581000</v>
          </cell>
          <cell r="N224">
            <v>581000</v>
          </cell>
          <cell r="R224">
            <v>581000</v>
          </cell>
          <cell r="V224">
            <v>581000</v>
          </cell>
        </row>
        <row r="225">
          <cell r="B225">
            <v>581500</v>
          </cell>
          <cell r="F225">
            <v>581500</v>
          </cell>
          <cell r="J225">
            <v>581500</v>
          </cell>
          <cell r="N225">
            <v>581500</v>
          </cell>
          <cell r="R225">
            <v>581500</v>
          </cell>
          <cell r="V225">
            <v>581500</v>
          </cell>
        </row>
        <row r="226">
          <cell r="B226">
            <v>581520</v>
          </cell>
          <cell r="D226">
            <v>452812.68</v>
          </cell>
          <cell r="N226">
            <v>581520</v>
          </cell>
          <cell r="R226">
            <v>581520</v>
          </cell>
          <cell r="V226">
            <v>581520</v>
          </cell>
        </row>
        <row r="227">
          <cell r="B227">
            <v>582000</v>
          </cell>
          <cell r="D227">
            <v>2809486.44</v>
          </cell>
          <cell r="F227">
            <v>582000</v>
          </cell>
          <cell r="J227">
            <v>582000</v>
          </cell>
          <cell r="N227">
            <v>582000</v>
          </cell>
          <cell r="R227">
            <v>582000</v>
          </cell>
          <cell r="V227">
            <v>582000</v>
          </cell>
        </row>
        <row r="228">
          <cell r="B228">
            <v>582500</v>
          </cell>
          <cell r="F228">
            <v>582500</v>
          </cell>
          <cell r="J228">
            <v>582500</v>
          </cell>
          <cell r="N228">
            <v>582500</v>
          </cell>
          <cell r="R228">
            <v>582500</v>
          </cell>
          <cell r="V228">
            <v>582500</v>
          </cell>
        </row>
        <row r="229">
          <cell r="B229">
            <v>582520</v>
          </cell>
          <cell r="D229">
            <v>254061.52</v>
          </cell>
          <cell r="F229">
            <v>582520</v>
          </cell>
          <cell r="J229">
            <v>582520</v>
          </cell>
          <cell r="N229">
            <v>582520</v>
          </cell>
          <cell r="R229">
            <v>582520</v>
          </cell>
          <cell r="V229">
            <v>582520</v>
          </cell>
        </row>
        <row r="230">
          <cell r="B230">
            <v>583000</v>
          </cell>
          <cell r="D230">
            <v>5307916.4000000004</v>
          </cell>
          <cell r="F230">
            <v>583000</v>
          </cell>
          <cell r="J230">
            <v>583000</v>
          </cell>
          <cell r="N230">
            <v>583000</v>
          </cell>
          <cell r="R230">
            <v>583000</v>
          </cell>
          <cell r="V230">
            <v>583000</v>
          </cell>
        </row>
        <row r="231">
          <cell r="B231">
            <v>583500</v>
          </cell>
          <cell r="F231">
            <v>583500</v>
          </cell>
          <cell r="J231">
            <v>583500</v>
          </cell>
          <cell r="N231">
            <v>583500</v>
          </cell>
          <cell r="R231">
            <v>583500</v>
          </cell>
          <cell r="V231">
            <v>583500</v>
          </cell>
        </row>
        <row r="232">
          <cell r="B232">
            <v>583520</v>
          </cell>
          <cell r="C232">
            <v>768835.41</v>
          </cell>
          <cell r="F232">
            <v>583520</v>
          </cell>
          <cell r="J232">
            <v>583520</v>
          </cell>
          <cell r="N232">
            <v>583520</v>
          </cell>
          <cell r="R232">
            <v>583520</v>
          </cell>
          <cell r="V232">
            <v>583520</v>
          </cell>
        </row>
        <row r="233">
          <cell r="B233">
            <v>584000</v>
          </cell>
          <cell r="F233">
            <v>584000</v>
          </cell>
          <cell r="J233">
            <v>584000</v>
          </cell>
          <cell r="N233">
            <v>584000</v>
          </cell>
          <cell r="R233">
            <v>584000</v>
          </cell>
          <cell r="V233">
            <v>584000</v>
          </cell>
        </row>
        <row r="234">
          <cell r="B234">
            <v>585000</v>
          </cell>
          <cell r="D234">
            <v>5291083.9800000004</v>
          </cell>
          <cell r="F234">
            <v>585000</v>
          </cell>
          <cell r="J234">
            <v>585000</v>
          </cell>
          <cell r="N234">
            <v>585000</v>
          </cell>
          <cell r="R234">
            <v>585000</v>
          </cell>
          <cell r="V234">
            <v>585000</v>
          </cell>
        </row>
        <row r="235">
          <cell r="B235">
            <v>585500</v>
          </cell>
          <cell r="F235">
            <v>585500</v>
          </cell>
          <cell r="J235">
            <v>585500</v>
          </cell>
          <cell r="N235">
            <v>585500</v>
          </cell>
          <cell r="R235">
            <v>585500</v>
          </cell>
          <cell r="V235">
            <v>585500</v>
          </cell>
        </row>
        <row r="236">
          <cell r="B236">
            <v>585520</v>
          </cell>
          <cell r="D236">
            <v>814012.92</v>
          </cell>
          <cell r="F236">
            <v>585520</v>
          </cell>
          <cell r="J236">
            <v>585520</v>
          </cell>
          <cell r="N236">
            <v>585520</v>
          </cell>
          <cell r="R236">
            <v>585520</v>
          </cell>
          <cell r="V236">
            <v>585520</v>
          </cell>
        </row>
        <row r="237">
          <cell r="B237">
            <v>590000</v>
          </cell>
          <cell r="F237">
            <v>590000</v>
          </cell>
          <cell r="J237">
            <v>590000</v>
          </cell>
          <cell r="N237">
            <v>590000</v>
          </cell>
          <cell r="R237">
            <v>590000</v>
          </cell>
          <cell r="V237">
            <v>590000</v>
          </cell>
        </row>
        <row r="238">
          <cell r="B238">
            <v>591000</v>
          </cell>
          <cell r="F238">
            <v>591000</v>
          </cell>
          <cell r="J238">
            <v>591000</v>
          </cell>
          <cell r="N238">
            <v>591000</v>
          </cell>
          <cell r="R238">
            <v>591000</v>
          </cell>
          <cell r="V238">
            <v>591000</v>
          </cell>
        </row>
        <row r="239">
          <cell r="B239">
            <v>600000</v>
          </cell>
          <cell r="F239">
            <v>600000</v>
          </cell>
          <cell r="J239">
            <v>600000</v>
          </cell>
          <cell r="N239">
            <v>600000</v>
          </cell>
          <cell r="R239">
            <v>600000</v>
          </cell>
          <cell r="V239">
            <v>600000</v>
          </cell>
        </row>
        <row r="240">
          <cell r="B240">
            <v>601000</v>
          </cell>
          <cell r="F240">
            <v>601000</v>
          </cell>
          <cell r="J240">
            <v>601000</v>
          </cell>
          <cell r="N240">
            <v>601000</v>
          </cell>
          <cell r="R240">
            <v>601000</v>
          </cell>
          <cell r="V240">
            <v>601000</v>
          </cell>
        </row>
        <row r="241">
          <cell r="B241">
            <v>610000</v>
          </cell>
          <cell r="F241">
            <v>610000</v>
          </cell>
          <cell r="J241">
            <v>610000</v>
          </cell>
          <cell r="N241">
            <v>610000</v>
          </cell>
          <cell r="R241">
            <v>610000</v>
          </cell>
          <cell r="V241">
            <v>610000</v>
          </cell>
        </row>
        <row r="242">
          <cell r="B242">
            <v>610100</v>
          </cell>
          <cell r="F242">
            <v>610100</v>
          </cell>
          <cell r="J242">
            <v>610100</v>
          </cell>
          <cell r="N242">
            <v>610100</v>
          </cell>
          <cell r="R242">
            <v>610100</v>
          </cell>
          <cell r="V242">
            <v>610100</v>
          </cell>
        </row>
        <row r="243">
          <cell r="B243">
            <v>610110</v>
          </cell>
          <cell r="F243">
            <v>610110</v>
          </cell>
          <cell r="J243">
            <v>610110</v>
          </cell>
          <cell r="N243">
            <v>610110</v>
          </cell>
          <cell r="R243">
            <v>610110</v>
          </cell>
          <cell r="V243">
            <v>610110</v>
          </cell>
        </row>
        <row r="244">
          <cell r="B244">
            <v>610120</v>
          </cell>
          <cell r="D244">
            <v>4263326.71</v>
          </cell>
          <cell r="F244">
            <v>610120</v>
          </cell>
          <cell r="H244">
            <v>326909.95</v>
          </cell>
          <cell r="J244">
            <v>610120</v>
          </cell>
          <cell r="L244">
            <v>159820.56</v>
          </cell>
          <cell r="N244">
            <v>610120</v>
          </cell>
          <cell r="P244">
            <v>16000</v>
          </cell>
          <cell r="R244">
            <v>610120</v>
          </cell>
          <cell r="V244">
            <v>610120</v>
          </cell>
        </row>
        <row r="245">
          <cell r="B245">
            <v>610200</v>
          </cell>
          <cell r="F245">
            <v>610200</v>
          </cell>
          <cell r="J245">
            <v>610200</v>
          </cell>
          <cell r="N245">
            <v>610200</v>
          </cell>
          <cell r="R245">
            <v>610200</v>
          </cell>
          <cell r="V245">
            <v>610200</v>
          </cell>
        </row>
        <row r="246">
          <cell r="F246">
            <v>610250</v>
          </cell>
        </row>
        <row r="247">
          <cell r="B247">
            <v>610300</v>
          </cell>
          <cell r="D247">
            <v>524741518.02999997</v>
          </cell>
          <cell r="F247">
            <v>610300</v>
          </cell>
          <cell r="H247">
            <v>66162.350000000006</v>
          </cell>
          <cell r="J247">
            <v>610300</v>
          </cell>
          <cell r="L247">
            <v>12203.78</v>
          </cell>
          <cell r="N247">
            <v>610300</v>
          </cell>
          <cell r="R247">
            <v>610300</v>
          </cell>
          <cell r="V247">
            <v>610300</v>
          </cell>
        </row>
        <row r="248">
          <cell r="B248">
            <v>610400</v>
          </cell>
          <cell r="D248">
            <v>4149122.74</v>
          </cell>
          <cell r="F248">
            <v>610400</v>
          </cell>
          <cell r="H248">
            <v>141723.69</v>
          </cell>
          <cell r="J248">
            <v>610400</v>
          </cell>
          <cell r="L248">
            <v>117700.69</v>
          </cell>
          <cell r="N248">
            <v>610400</v>
          </cell>
          <cell r="R248">
            <v>610400</v>
          </cell>
          <cell r="V248">
            <v>610400</v>
          </cell>
        </row>
        <row r="249">
          <cell r="B249">
            <v>610500</v>
          </cell>
          <cell r="F249">
            <v>610500</v>
          </cell>
          <cell r="H249">
            <v>12726148.189999999</v>
          </cell>
          <cell r="J249">
            <v>610500</v>
          </cell>
          <cell r="L249">
            <v>22617455.649999999</v>
          </cell>
          <cell r="N249">
            <v>610500</v>
          </cell>
          <cell r="R249">
            <v>610500</v>
          </cell>
          <cell r="V249">
            <v>610500</v>
          </cell>
        </row>
        <row r="250">
          <cell r="B250">
            <v>610510</v>
          </cell>
          <cell r="D250">
            <v>31527264.789999999</v>
          </cell>
          <cell r="F250">
            <v>610510</v>
          </cell>
          <cell r="J250">
            <v>610510</v>
          </cell>
          <cell r="N250">
            <v>610510</v>
          </cell>
          <cell r="R250">
            <v>610510</v>
          </cell>
          <cell r="V250">
            <v>610510</v>
          </cell>
        </row>
        <row r="251">
          <cell r="B251">
            <v>610520</v>
          </cell>
          <cell r="F251">
            <v>610520</v>
          </cell>
          <cell r="J251">
            <v>610520</v>
          </cell>
          <cell r="N251">
            <v>610520</v>
          </cell>
          <cell r="R251">
            <v>610520</v>
          </cell>
          <cell r="V251">
            <v>610520</v>
          </cell>
        </row>
        <row r="252">
          <cell r="B252">
            <v>610530</v>
          </cell>
          <cell r="D252">
            <v>92304172.549999997</v>
          </cell>
          <cell r="F252">
            <v>610530</v>
          </cell>
          <cell r="J252">
            <v>610530</v>
          </cell>
          <cell r="N252">
            <v>610530</v>
          </cell>
          <cell r="R252">
            <v>610530</v>
          </cell>
          <cell r="V252">
            <v>610530</v>
          </cell>
        </row>
        <row r="253">
          <cell r="B253">
            <v>610540</v>
          </cell>
          <cell r="C253">
            <v>1212496.53</v>
          </cell>
          <cell r="F253">
            <v>610540</v>
          </cell>
          <cell r="J253">
            <v>610540</v>
          </cell>
          <cell r="N253">
            <v>610540</v>
          </cell>
          <cell r="R253">
            <v>610540</v>
          </cell>
          <cell r="V253">
            <v>610540</v>
          </cell>
        </row>
        <row r="254">
          <cell r="B254">
            <v>610550</v>
          </cell>
          <cell r="C254">
            <v>92389973.569999993</v>
          </cell>
          <cell r="F254">
            <v>610550</v>
          </cell>
          <cell r="H254">
            <v>110598714</v>
          </cell>
          <cell r="J254">
            <v>610550</v>
          </cell>
          <cell r="L254">
            <v>90402043</v>
          </cell>
          <cell r="N254">
            <v>610550</v>
          </cell>
          <cell r="R254">
            <v>610550</v>
          </cell>
          <cell r="V254">
            <v>610550</v>
          </cell>
        </row>
        <row r="255">
          <cell r="B255">
            <v>610560</v>
          </cell>
          <cell r="C255">
            <v>2076822.33</v>
          </cell>
          <cell r="F255">
            <v>610560</v>
          </cell>
          <cell r="J255">
            <v>610560</v>
          </cell>
          <cell r="N255">
            <v>610560</v>
          </cell>
          <cell r="R255">
            <v>610560</v>
          </cell>
          <cell r="V255">
            <v>610560</v>
          </cell>
        </row>
        <row r="256">
          <cell r="B256">
            <v>610600</v>
          </cell>
          <cell r="F256">
            <v>610600</v>
          </cell>
          <cell r="J256">
            <v>610600</v>
          </cell>
          <cell r="N256">
            <v>610600</v>
          </cell>
          <cell r="R256">
            <v>610600</v>
          </cell>
          <cell r="V256">
            <v>610600</v>
          </cell>
        </row>
        <row r="257">
          <cell r="B257">
            <v>610605</v>
          </cell>
          <cell r="D257">
            <v>22305408.870000001</v>
          </cell>
          <cell r="F257">
            <v>610605</v>
          </cell>
          <cell r="J257">
            <v>610605</v>
          </cell>
          <cell r="N257">
            <v>610605</v>
          </cell>
          <cell r="R257">
            <v>610605</v>
          </cell>
          <cell r="V257">
            <v>610605</v>
          </cell>
        </row>
        <row r="258">
          <cell r="B258">
            <v>610610</v>
          </cell>
          <cell r="D258">
            <v>57417712.960000001</v>
          </cell>
          <cell r="F258">
            <v>610610</v>
          </cell>
          <cell r="J258">
            <v>610610</v>
          </cell>
          <cell r="N258">
            <v>610610</v>
          </cell>
          <cell r="R258">
            <v>610610</v>
          </cell>
          <cell r="V258">
            <v>610610</v>
          </cell>
        </row>
        <row r="259">
          <cell r="B259">
            <v>610615</v>
          </cell>
          <cell r="F259">
            <v>610615</v>
          </cell>
          <cell r="J259">
            <v>610615</v>
          </cell>
          <cell r="N259">
            <v>610615</v>
          </cell>
          <cell r="R259">
            <v>610615</v>
          </cell>
          <cell r="V259">
            <v>610615</v>
          </cell>
        </row>
        <row r="260">
          <cell r="B260">
            <v>610620</v>
          </cell>
          <cell r="F260">
            <v>610620</v>
          </cell>
          <cell r="J260">
            <v>610620</v>
          </cell>
          <cell r="N260">
            <v>610620</v>
          </cell>
          <cell r="R260">
            <v>610620</v>
          </cell>
          <cell r="V260">
            <v>610620</v>
          </cell>
        </row>
        <row r="261">
          <cell r="B261">
            <v>610625</v>
          </cell>
          <cell r="D261">
            <v>102987040.39</v>
          </cell>
          <cell r="N261">
            <v>610625</v>
          </cell>
          <cell r="R261">
            <v>610625</v>
          </cell>
          <cell r="V261">
            <v>610625</v>
          </cell>
        </row>
        <row r="262">
          <cell r="B262">
            <v>610700</v>
          </cell>
          <cell r="F262">
            <v>610700</v>
          </cell>
          <cell r="J262">
            <v>610700</v>
          </cell>
          <cell r="L262">
            <v>5552471.8099999996</v>
          </cell>
          <cell r="N262">
            <v>610700</v>
          </cell>
          <cell r="R262">
            <v>610700</v>
          </cell>
          <cell r="V262">
            <v>610700</v>
          </cell>
        </row>
        <row r="263">
          <cell r="B263">
            <v>610705</v>
          </cell>
          <cell r="F263">
            <v>610705</v>
          </cell>
          <cell r="J263">
            <v>610705</v>
          </cell>
          <cell r="N263">
            <v>610705</v>
          </cell>
          <cell r="R263">
            <v>610705</v>
          </cell>
          <cell r="V263">
            <v>610705</v>
          </cell>
        </row>
        <row r="264">
          <cell r="B264" t="str">
            <v>610-800</v>
          </cell>
          <cell r="D264">
            <v>1374017.63</v>
          </cell>
        </row>
        <row r="265">
          <cell r="B265">
            <v>610900</v>
          </cell>
          <cell r="F265">
            <v>610900</v>
          </cell>
          <cell r="J265">
            <v>610900</v>
          </cell>
          <cell r="N265">
            <v>610900</v>
          </cell>
          <cell r="R265">
            <v>610900</v>
          </cell>
          <cell r="T265">
            <v>104921.91</v>
          </cell>
          <cell r="V265">
            <v>610900</v>
          </cell>
        </row>
        <row r="266">
          <cell r="B266">
            <v>680000</v>
          </cell>
          <cell r="F266">
            <v>680000</v>
          </cell>
          <cell r="J266">
            <v>680000</v>
          </cell>
          <cell r="N266">
            <v>680000</v>
          </cell>
          <cell r="R266">
            <v>680000</v>
          </cell>
          <cell r="V266">
            <v>680000</v>
          </cell>
        </row>
        <row r="267">
          <cell r="B267">
            <v>690000</v>
          </cell>
          <cell r="F267">
            <v>690000</v>
          </cell>
          <cell r="J267">
            <v>690000</v>
          </cell>
          <cell r="N267">
            <v>690000</v>
          </cell>
          <cell r="R267">
            <v>690000</v>
          </cell>
          <cell r="V267">
            <v>690000</v>
          </cell>
        </row>
        <row r="268">
          <cell r="B268">
            <v>700000</v>
          </cell>
          <cell r="F268">
            <v>700000</v>
          </cell>
          <cell r="J268">
            <v>700000</v>
          </cell>
          <cell r="N268">
            <v>700000</v>
          </cell>
          <cell r="R268">
            <v>700000</v>
          </cell>
          <cell r="V268">
            <v>700000</v>
          </cell>
        </row>
        <row r="269">
          <cell r="B269">
            <v>710000</v>
          </cell>
          <cell r="F269">
            <v>710000</v>
          </cell>
          <cell r="J269">
            <v>710000</v>
          </cell>
          <cell r="N269">
            <v>710000</v>
          </cell>
          <cell r="R269">
            <v>710000</v>
          </cell>
          <cell r="V269">
            <v>710000</v>
          </cell>
        </row>
        <row r="270">
          <cell r="B270">
            <v>711000</v>
          </cell>
          <cell r="F270">
            <v>711000</v>
          </cell>
          <cell r="J270">
            <v>711000</v>
          </cell>
          <cell r="N270">
            <v>711000</v>
          </cell>
          <cell r="R270">
            <v>711000</v>
          </cell>
          <cell r="V270">
            <v>711000</v>
          </cell>
        </row>
        <row r="271">
          <cell r="B271">
            <v>711100</v>
          </cell>
          <cell r="F271">
            <v>711100</v>
          </cell>
          <cell r="H271">
            <v>619046095.52999997</v>
          </cell>
          <cell r="J271">
            <v>711100</v>
          </cell>
          <cell r="L271">
            <v>432927546.69999999</v>
          </cell>
          <cell r="N271">
            <v>711100</v>
          </cell>
          <cell r="P271">
            <v>190365.32</v>
          </cell>
          <cell r="R271">
            <v>711100</v>
          </cell>
          <cell r="V271">
            <v>711100</v>
          </cell>
        </row>
        <row r="272">
          <cell r="B272">
            <v>711110</v>
          </cell>
          <cell r="D272">
            <v>22236925105.380001</v>
          </cell>
          <cell r="F272">
            <v>711110</v>
          </cell>
          <cell r="J272">
            <v>711110</v>
          </cell>
          <cell r="N272">
            <v>711110</v>
          </cell>
          <cell r="R272">
            <v>711110</v>
          </cell>
          <cell r="V272">
            <v>711110</v>
          </cell>
        </row>
        <row r="273">
          <cell r="B273">
            <v>711115</v>
          </cell>
          <cell r="D273">
            <v>7596531.5499999998</v>
          </cell>
        </row>
        <row r="274">
          <cell r="B274">
            <v>711120</v>
          </cell>
          <cell r="D274">
            <v>16569863.1</v>
          </cell>
          <cell r="F274">
            <v>711120</v>
          </cell>
          <cell r="J274">
            <v>711120</v>
          </cell>
          <cell r="N274">
            <v>711120</v>
          </cell>
          <cell r="R274">
            <v>711120</v>
          </cell>
          <cell r="V274">
            <v>711120</v>
          </cell>
        </row>
        <row r="275">
          <cell r="B275">
            <v>711200</v>
          </cell>
          <cell r="F275">
            <v>711200</v>
          </cell>
          <cell r="H275">
            <v>101110</v>
          </cell>
          <cell r="J275">
            <v>711200</v>
          </cell>
          <cell r="K275">
            <v>70098</v>
          </cell>
          <cell r="N275">
            <v>711200</v>
          </cell>
          <cell r="P275">
            <v>104000</v>
          </cell>
          <cell r="R275">
            <v>711200</v>
          </cell>
          <cell r="V275">
            <v>711200</v>
          </cell>
        </row>
        <row r="276">
          <cell r="B276">
            <v>711210</v>
          </cell>
          <cell r="D276">
            <v>2817917.39</v>
          </cell>
          <cell r="F276">
            <v>711210</v>
          </cell>
          <cell r="J276">
            <v>711210</v>
          </cell>
          <cell r="N276">
            <v>711210</v>
          </cell>
          <cell r="R276">
            <v>711210</v>
          </cell>
          <cell r="V276">
            <v>711210</v>
          </cell>
        </row>
        <row r="277">
          <cell r="B277">
            <v>711220</v>
          </cell>
          <cell r="C277">
            <v>1207927.97</v>
          </cell>
          <cell r="F277">
            <v>711220</v>
          </cell>
          <cell r="J277">
            <v>711220</v>
          </cell>
          <cell r="N277">
            <v>711220</v>
          </cell>
          <cell r="R277">
            <v>711220</v>
          </cell>
          <cell r="V277">
            <v>711220</v>
          </cell>
        </row>
        <row r="278">
          <cell r="B278">
            <v>711300</v>
          </cell>
          <cell r="F278">
            <v>711300</v>
          </cell>
          <cell r="J278">
            <v>711300</v>
          </cell>
          <cell r="N278">
            <v>711300</v>
          </cell>
          <cell r="R278">
            <v>711300</v>
          </cell>
          <cell r="V278">
            <v>711300</v>
          </cell>
        </row>
        <row r="279">
          <cell r="B279">
            <v>711400</v>
          </cell>
          <cell r="F279">
            <v>711400</v>
          </cell>
          <cell r="N279">
            <v>711400</v>
          </cell>
          <cell r="R279">
            <v>711400</v>
          </cell>
          <cell r="V279">
            <v>711400</v>
          </cell>
        </row>
        <row r="280">
          <cell r="B280">
            <v>712000</v>
          </cell>
          <cell r="F280">
            <v>712000</v>
          </cell>
          <cell r="J280">
            <v>712000</v>
          </cell>
          <cell r="N280">
            <v>712000</v>
          </cell>
          <cell r="R280">
            <v>712000</v>
          </cell>
          <cell r="V280">
            <v>712000</v>
          </cell>
        </row>
        <row r="281">
          <cell r="B281">
            <v>712100</v>
          </cell>
          <cell r="F281">
            <v>712100</v>
          </cell>
          <cell r="J281">
            <v>712100</v>
          </cell>
          <cell r="N281">
            <v>712100</v>
          </cell>
          <cell r="R281">
            <v>712100</v>
          </cell>
          <cell r="V281">
            <v>712100</v>
          </cell>
        </row>
        <row r="282">
          <cell r="B282">
            <v>712110</v>
          </cell>
          <cell r="D282">
            <v>1637695442.0799999</v>
          </cell>
          <cell r="F282">
            <v>712110</v>
          </cell>
          <cell r="J282">
            <v>712110</v>
          </cell>
          <cell r="N282">
            <v>712110</v>
          </cell>
          <cell r="R282">
            <v>712110</v>
          </cell>
          <cell r="V282">
            <v>712110</v>
          </cell>
        </row>
        <row r="283">
          <cell r="B283">
            <v>712111</v>
          </cell>
          <cell r="D283">
            <v>1311847.22</v>
          </cell>
        </row>
        <row r="284">
          <cell r="B284">
            <v>712115</v>
          </cell>
          <cell r="D284">
            <v>358642615.43000001</v>
          </cell>
          <cell r="F284">
            <v>712115</v>
          </cell>
          <cell r="N284">
            <v>712115</v>
          </cell>
          <cell r="R284">
            <v>712115</v>
          </cell>
          <cell r="V284">
            <v>712115</v>
          </cell>
        </row>
        <row r="285">
          <cell r="B285">
            <v>712116</v>
          </cell>
          <cell r="D285">
            <v>278076.25</v>
          </cell>
        </row>
        <row r="286">
          <cell r="B286">
            <v>712120</v>
          </cell>
          <cell r="D286">
            <v>1800429.51</v>
          </cell>
          <cell r="F286">
            <v>712120</v>
          </cell>
          <cell r="J286">
            <v>712120</v>
          </cell>
          <cell r="N286">
            <v>712120</v>
          </cell>
          <cell r="R286">
            <v>712120</v>
          </cell>
          <cell r="V286">
            <v>712120</v>
          </cell>
        </row>
        <row r="287">
          <cell r="B287">
            <v>712130</v>
          </cell>
          <cell r="F287">
            <v>712130</v>
          </cell>
          <cell r="J287">
            <v>712130</v>
          </cell>
          <cell r="N287">
            <v>712130</v>
          </cell>
          <cell r="R287">
            <v>712130</v>
          </cell>
          <cell r="V287">
            <v>712130</v>
          </cell>
        </row>
        <row r="288">
          <cell r="B288">
            <v>712300</v>
          </cell>
          <cell r="F288">
            <v>712300</v>
          </cell>
          <cell r="J288">
            <v>712300</v>
          </cell>
          <cell r="N288">
            <v>712300</v>
          </cell>
          <cell r="R288">
            <v>712300</v>
          </cell>
          <cell r="V288">
            <v>712300</v>
          </cell>
        </row>
        <row r="289">
          <cell r="B289">
            <v>712500</v>
          </cell>
          <cell r="F289">
            <v>712500</v>
          </cell>
          <cell r="J289">
            <v>712500</v>
          </cell>
          <cell r="N289">
            <v>712500</v>
          </cell>
          <cell r="R289">
            <v>712500</v>
          </cell>
          <cell r="V289">
            <v>712500</v>
          </cell>
        </row>
        <row r="290">
          <cell r="B290">
            <v>712510</v>
          </cell>
          <cell r="D290">
            <v>38828915.090000004</v>
          </cell>
          <cell r="F290">
            <v>712510</v>
          </cell>
          <cell r="J290">
            <v>712510</v>
          </cell>
          <cell r="N290">
            <v>712510</v>
          </cell>
          <cell r="R290">
            <v>712510</v>
          </cell>
          <cell r="V290">
            <v>712510</v>
          </cell>
        </row>
        <row r="291">
          <cell r="B291">
            <v>712515</v>
          </cell>
          <cell r="D291">
            <v>5215920.7699999996</v>
          </cell>
          <cell r="F291">
            <v>712515</v>
          </cell>
          <cell r="N291">
            <v>712515</v>
          </cell>
          <cell r="R291">
            <v>712515</v>
          </cell>
          <cell r="V291">
            <v>712515</v>
          </cell>
        </row>
        <row r="292">
          <cell r="B292">
            <v>712520</v>
          </cell>
          <cell r="D292">
            <v>787.91</v>
          </cell>
          <cell r="F292">
            <v>712520</v>
          </cell>
          <cell r="J292">
            <v>712520</v>
          </cell>
          <cell r="N292">
            <v>712520</v>
          </cell>
          <cell r="R292">
            <v>712520</v>
          </cell>
          <cell r="V292">
            <v>712520</v>
          </cell>
        </row>
        <row r="293">
          <cell r="B293">
            <v>714000</v>
          </cell>
          <cell r="F293">
            <v>714000</v>
          </cell>
          <cell r="J293">
            <v>714000</v>
          </cell>
          <cell r="N293">
            <v>714000</v>
          </cell>
          <cell r="R293">
            <v>714000</v>
          </cell>
          <cell r="V293">
            <v>714000</v>
          </cell>
        </row>
        <row r="294">
          <cell r="B294">
            <v>714100</v>
          </cell>
          <cell r="F294">
            <v>714100</v>
          </cell>
          <cell r="J294">
            <v>714100</v>
          </cell>
          <cell r="N294">
            <v>714100</v>
          </cell>
          <cell r="R294">
            <v>714100</v>
          </cell>
          <cell r="V294">
            <v>714100</v>
          </cell>
        </row>
        <row r="295">
          <cell r="B295">
            <v>714110</v>
          </cell>
          <cell r="C295">
            <v>273143330.08999997</v>
          </cell>
          <cell r="F295">
            <v>714110</v>
          </cell>
          <cell r="J295">
            <v>714110</v>
          </cell>
          <cell r="N295">
            <v>714110</v>
          </cell>
          <cell r="R295">
            <v>714110</v>
          </cell>
          <cell r="V295">
            <v>714110</v>
          </cell>
        </row>
        <row r="296">
          <cell r="B296">
            <v>714111</v>
          </cell>
          <cell r="C296">
            <v>156467.20000000001</v>
          </cell>
          <cell r="F296">
            <v>714111</v>
          </cell>
          <cell r="J296">
            <v>714111</v>
          </cell>
          <cell r="N296">
            <v>714111</v>
          </cell>
          <cell r="R296">
            <v>714111</v>
          </cell>
          <cell r="V296">
            <v>714111</v>
          </cell>
        </row>
        <row r="297">
          <cell r="B297">
            <v>714112</v>
          </cell>
          <cell r="D297">
            <v>697787.09</v>
          </cell>
          <cell r="F297">
            <v>714112</v>
          </cell>
          <cell r="J297">
            <v>714112</v>
          </cell>
          <cell r="N297">
            <v>714112</v>
          </cell>
          <cell r="R297">
            <v>714112</v>
          </cell>
          <cell r="V297">
            <v>714112</v>
          </cell>
        </row>
        <row r="298">
          <cell r="B298">
            <v>714113</v>
          </cell>
          <cell r="F298">
            <v>714113</v>
          </cell>
          <cell r="J298">
            <v>714113</v>
          </cell>
          <cell r="N298">
            <v>714113</v>
          </cell>
          <cell r="R298">
            <v>714113</v>
          </cell>
          <cell r="V298">
            <v>714113</v>
          </cell>
        </row>
        <row r="299">
          <cell r="B299">
            <v>714120</v>
          </cell>
          <cell r="F299">
            <v>714120</v>
          </cell>
          <cell r="J299">
            <v>714120</v>
          </cell>
          <cell r="N299">
            <v>714120</v>
          </cell>
          <cell r="R299">
            <v>714120</v>
          </cell>
          <cell r="V299">
            <v>714120</v>
          </cell>
        </row>
        <row r="300">
          <cell r="B300">
            <v>714130</v>
          </cell>
          <cell r="F300">
            <v>714130</v>
          </cell>
          <cell r="J300">
            <v>714130</v>
          </cell>
          <cell r="N300">
            <v>714130</v>
          </cell>
          <cell r="R300">
            <v>714130</v>
          </cell>
          <cell r="V300">
            <v>714130</v>
          </cell>
        </row>
        <row r="301">
          <cell r="B301">
            <v>714140</v>
          </cell>
          <cell r="C301">
            <v>2907888.07</v>
          </cell>
          <cell r="F301">
            <v>714140</v>
          </cell>
          <cell r="J301">
            <v>714140</v>
          </cell>
          <cell r="N301">
            <v>714140</v>
          </cell>
          <cell r="R301">
            <v>714140</v>
          </cell>
          <cell r="V301">
            <v>714140</v>
          </cell>
        </row>
        <row r="302">
          <cell r="B302">
            <v>714190</v>
          </cell>
          <cell r="D302">
            <v>27567.3</v>
          </cell>
          <cell r="F302">
            <v>714190</v>
          </cell>
          <cell r="J302">
            <v>714190</v>
          </cell>
          <cell r="N302">
            <v>714190</v>
          </cell>
          <cell r="R302">
            <v>714190</v>
          </cell>
          <cell r="V302">
            <v>714190</v>
          </cell>
        </row>
        <row r="303">
          <cell r="B303">
            <v>714500</v>
          </cell>
          <cell r="F303">
            <v>714500</v>
          </cell>
          <cell r="J303">
            <v>714500</v>
          </cell>
          <cell r="N303">
            <v>714500</v>
          </cell>
          <cell r="R303">
            <v>714500</v>
          </cell>
          <cell r="V303">
            <v>714500</v>
          </cell>
        </row>
        <row r="304">
          <cell r="B304">
            <v>716000</v>
          </cell>
          <cell r="F304">
            <v>716000</v>
          </cell>
          <cell r="J304">
            <v>716000</v>
          </cell>
          <cell r="N304">
            <v>716000</v>
          </cell>
          <cell r="R304">
            <v>716000</v>
          </cell>
          <cell r="V304">
            <v>716000</v>
          </cell>
        </row>
        <row r="305">
          <cell r="B305">
            <v>716100</v>
          </cell>
          <cell r="C305">
            <v>15391189.970000001</v>
          </cell>
          <cell r="F305">
            <v>716100</v>
          </cell>
          <cell r="J305">
            <v>716100</v>
          </cell>
          <cell r="N305">
            <v>716100</v>
          </cell>
          <cell r="R305">
            <v>716100</v>
          </cell>
          <cell r="V305">
            <v>716100</v>
          </cell>
        </row>
        <row r="306">
          <cell r="B306">
            <v>716200</v>
          </cell>
          <cell r="F306">
            <v>716200</v>
          </cell>
          <cell r="J306">
            <v>716200</v>
          </cell>
          <cell r="N306">
            <v>716200</v>
          </cell>
          <cell r="R306">
            <v>716200</v>
          </cell>
          <cell r="V306">
            <v>716200</v>
          </cell>
        </row>
        <row r="307">
          <cell r="B307">
            <v>716210</v>
          </cell>
          <cell r="C307">
            <v>1049417286.8200001</v>
          </cell>
          <cell r="F307">
            <v>716210</v>
          </cell>
          <cell r="J307">
            <v>716210</v>
          </cell>
          <cell r="N307">
            <v>716210</v>
          </cell>
          <cell r="R307">
            <v>716210</v>
          </cell>
          <cell r="V307">
            <v>716210</v>
          </cell>
        </row>
        <row r="308">
          <cell r="B308">
            <v>716212</v>
          </cell>
          <cell r="C308">
            <v>10810779.23</v>
          </cell>
          <cell r="F308">
            <v>716212</v>
          </cell>
          <cell r="J308">
            <v>716212</v>
          </cell>
          <cell r="N308">
            <v>716212</v>
          </cell>
          <cell r="R308">
            <v>716212</v>
          </cell>
          <cell r="V308">
            <v>716212</v>
          </cell>
        </row>
        <row r="309">
          <cell r="B309">
            <v>716216</v>
          </cell>
          <cell r="C309">
            <v>1575094.43</v>
          </cell>
          <cell r="F309">
            <v>716216</v>
          </cell>
          <cell r="J309">
            <v>716216</v>
          </cell>
          <cell r="N309">
            <v>716216</v>
          </cell>
          <cell r="R309">
            <v>716216</v>
          </cell>
          <cell r="V309">
            <v>716216</v>
          </cell>
        </row>
        <row r="310">
          <cell r="B310">
            <v>716220</v>
          </cell>
          <cell r="C310">
            <v>26568372.57</v>
          </cell>
          <cell r="F310">
            <v>716220</v>
          </cell>
          <cell r="J310">
            <v>716220</v>
          </cell>
          <cell r="N310">
            <v>716220</v>
          </cell>
          <cell r="R310">
            <v>716220</v>
          </cell>
          <cell r="V310">
            <v>716220</v>
          </cell>
        </row>
        <row r="311">
          <cell r="B311">
            <v>716230</v>
          </cell>
          <cell r="C311">
            <v>12451362.93</v>
          </cell>
          <cell r="F311">
            <v>716230</v>
          </cell>
          <cell r="J311">
            <v>716230</v>
          </cell>
          <cell r="N311">
            <v>716230</v>
          </cell>
          <cell r="R311">
            <v>716230</v>
          </cell>
          <cell r="V311">
            <v>716230</v>
          </cell>
        </row>
        <row r="312">
          <cell r="B312">
            <v>716240</v>
          </cell>
          <cell r="C312">
            <v>3441909.12</v>
          </cell>
          <cell r="F312">
            <v>716240</v>
          </cell>
          <cell r="J312">
            <v>716240</v>
          </cell>
          <cell r="N312">
            <v>716240</v>
          </cell>
          <cell r="R312">
            <v>716240</v>
          </cell>
          <cell r="V312">
            <v>716240</v>
          </cell>
        </row>
        <row r="313">
          <cell r="B313">
            <v>716250</v>
          </cell>
          <cell r="C313">
            <v>12190162</v>
          </cell>
          <cell r="F313">
            <v>716250</v>
          </cell>
          <cell r="J313">
            <v>716250</v>
          </cell>
          <cell r="N313">
            <v>716250</v>
          </cell>
          <cell r="R313">
            <v>716250</v>
          </cell>
          <cell r="V313">
            <v>716250</v>
          </cell>
        </row>
        <row r="314">
          <cell r="B314">
            <v>716260</v>
          </cell>
          <cell r="C314">
            <v>2487659.59</v>
          </cell>
          <cell r="F314">
            <v>716260</v>
          </cell>
          <cell r="J314">
            <v>716260</v>
          </cell>
          <cell r="N314">
            <v>716260</v>
          </cell>
          <cell r="R314">
            <v>716260</v>
          </cell>
          <cell r="V314">
            <v>716260</v>
          </cell>
        </row>
        <row r="315">
          <cell r="B315">
            <v>716270</v>
          </cell>
          <cell r="C315">
            <v>90078.19</v>
          </cell>
          <cell r="F315">
            <v>716270</v>
          </cell>
          <cell r="J315">
            <v>716270</v>
          </cell>
          <cell r="N315">
            <v>716270</v>
          </cell>
          <cell r="R315">
            <v>716270</v>
          </cell>
          <cell r="V315">
            <v>716270</v>
          </cell>
        </row>
        <row r="316">
          <cell r="B316">
            <v>716600</v>
          </cell>
          <cell r="F316">
            <v>716600</v>
          </cell>
          <cell r="J316">
            <v>716600</v>
          </cell>
          <cell r="N316">
            <v>716600</v>
          </cell>
          <cell r="R316">
            <v>716600</v>
          </cell>
          <cell r="V316">
            <v>716600</v>
          </cell>
        </row>
        <row r="317">
          <cell r="B317">
            <v>716700</v>
          </cell>
          <cell r="F317">
            <v>716700</v>
          </cell>
          <cell r="J317">
            <v>716700</v>
          </cell>
          <cell r="N317">
            <v>716700</v>
          </cell>
          <cell r="R317">
            <v>716700</v>
          </cell>
          <cell r="V317">
            <v>716700</v>
          </cell>
        </row>
        <row r="318">
          <cell r="B318">
            <v>716910</v>
          </cell>
          <cell r="D318">
            <v>1127948232.3599999</v>
          </cell>
          <cell r="F318">
            <v>716910</v>
          </cell>
          <cell r="J318">
            <v>716910</v>
          </cell>
          <cell r="N318">
            <v>716910</v>
          </cell>
          <cell r="R318">
            <v>716910</v>
          </cell>
          <cell r="V318">
            <v>716910</v>
          </cell>
        </row>
        <row r="319">
          <cell r="B319">
            <v>716920</v>
          </cell>
          <cell r="D319">
            <v>813130.51</v>
          </cell>
          <cell r="F319">
            <v>716920</v>
          </cell>
          <cell r="J319">
            <v>716920</v>
          </cell>
          <cell r="N319">
            <v>716920</v>
          </cell>
          <cell r="R319">
            <v>716920</v>
          </cell>
          <cell r="V319">
            <v>716920</v>
          </cell>
        </row>
        <row r="320">
          <cell r="B320">
            <v>720000</v>
          </cell>
          <cell r="F320">
            <v>720000</v>
          </cell>
          <cell r="J320">
            <v>720000</v>
          </cell>
          <cell r="N320">
            <v>720000</v>
          </cell>
          <cell r="R320">
            <v>720000</v>
          </cell>
          <cell r="V320">
            <v>720000</v>
          </cell>
        </row>
        <row r="321">
          <cell r="B321">
            <v>720000</v>
          </cell>
          <cell r="F321">
            <v>720000</v>
          </cell>
          <cell r="J321">
            <v>720000</v>
          </cell>
          <cell r="N321">
            <v>720000</v>
          </cell>
          <cell r="R321">
            <v>720000</v>
          </cell>
          <cell r="V321">
            <v>720000</v>
          </cell>
        </row>
        <row r="322">
          <cell r="B322">
            <v>720100</v>
          </cell>
          <cell r="F322">
            <v>720100</v>
          </cell>
          <cell r="J322">
            <v>720100</v>
          </cell>
          <cell r="N322">
            <v>720100</v>
          </cell>
          <cell r="R322">
            <v>720100</v>
          </cell>
          <cell r="V322">
            <v>720100</v>
          </cell>
        </row>
        <row r="323">
          <cell r="B323">
            <v>720200</v>
          </cell>
          <cell r="F323">
            <v>720200</v>
          </cell>
          <cell r="J323">
            <v>720200</v>
          </cell>
          <cell r="N323">
            <v>720200</v>
          </cell>
          <cell r="R323">
            <v>720200</v>
          </cell>
          <cell r="V323">
            <v>720200</v>
          </cell>
        </row>
        <row r="324">
          <cell r="B324">
            <v>720300</v>
          </cell>
          <cell r="F324">
            <v>720300</v>
          </cell>
          <cell r="J324">
            <v>720300</v>
          </cell>
          <cell r="N324">
            <v>720300</v>
          </cell>
          <cell r="R324">
            <v>720300</v>
          </cell>
          <cell r="V324">
            <v>720300</v>
          </cell>
        </row>
        <row r="325">
          <cell r="B325">
            <v>721000</v>
          </cell>
          <cell r="F325">
            <v>721000</v>
          </cell>
          <cell r="J325">
            <v>721000</v>
          </cell>
          <cell r="N325">
            <v>721000</v>
          </cell>
          <cell r="R325">
            <v>721000</v>
          </cell>
          <cell r="V325">
            <v>721000</v>
          </cell>
        </row>
        <row r="326">
          <cell r="B326">
            <v>721100</v>
          </cell>
          <cell r="D326">
            <v>38533986746.860001</v>
          </cell>
          <cell r="F326">
            <v>721100</v>
          </cell>
          <cell r="J326">
            <v>721100</v>
          </cell>
          <cell r="N326">
            <v>721100</v>
          </cell>
          <cell r="R326">
            <v>721100</v>
          </cell>
          <cell r="V326">
            <v>721100</v>
          </cell>
        </row>
        <row r="327">
          <cell r="B327">
            <v>721200</v>
          </cell>
          <cell r="C327">
            <v>304183981</v>
          </cell>
          <cell r="F327">
            <v>721200</v>
          </cell>
          <cell r="J327">
            <v>721200</v>
          </cell>
          <cell r="N327">
            <v>721200</v>
          </cell>
          <cell r="R327">
            <v>721200</v>
          </cell>
          <cell r="V327">
            <v>721200</v>
          </cell>
        </row>
        <row r="328">
          <cell r="B328">
            <v>721300</v>
          </cell>
          <cell r="F328">
            <v>721300</v>
          </cell>
          <cell r="J328">
            <v>721300</v>
          </cell>
          <cell r="N328">
            <v>721300</v>
          </cell>
          <cell r="R328">
            <v>721300</v>
          </cell>
          <cell r="V328">
            <v>721300</v>
          </cell>
        </row>
        <row r="329">
          <cell r="B329">
            <v>722000</v>
          </cell>
          <cell r="F329">
            <v>722000</v>
          </cell>
          <cell r="J329">
            <v>722000</v>
          </cell>
          <cell r="N329">
            <v>722000</v>
          </cell>
          <cell r="R329">
            <v>722000</v>
          </cell>
          <cell r="V329">
            <v>722000</v>
          </cell>
        </row>
        <row r="330">
          <cell r="B330">
            <v>722100</v>
          </cell>
          <cell r="F330">
            <v>722100</v>
          </cell>
          <cell r="J330">
            <v>722100</v>
          </cell>
          <cell r="N330">
            <v>722100</v>
          </cell>
          <cell r="R330">
            <v>722100</v>
          </cell>
          <cell r="V330">
            <v>722100</v>
          </cell>
        </row>
        <row r="331">
          <cell r="B331">
            <v>722110</v>
          </cell>
          <cell r="D331">
            <v>1300555107.51</v>
          </cell>
          <cell r="F331">
            <v>722110</v>
          </cell>
          <cell r="J331">
            <v>722110</v>
          </cell>
          <cell r="N331">
            <v>722110</v>
          </cell>
          <cell r="R331">
            <v>722110</v>
          </cell>
          <cell r="V331">
            <v>722110</v>
          </cell>
        </row>
        <row r="332">
          <cell r="B332">
            <v>722111</v>
          </cell>
          <cell r="D332">
            <v>1348742.95</v>
          </cell>
        </row>
        <row r="333">
          <cell r="B333">
            <v>722112</v>
          </cell>
          <cell r="D333">
            <v>33116789.170000002</v>
          </cell>
        </row>
        <row r="334">
          <cell r="B334">
            <v>722115</v>
          </cell>
          <cell r="D334">
            <v>150473321.41999999</v>
          </cell>
          <cell r="F334">
            <v>722115</v>
          </cell>
          <cell r="N334">
            <v>722115</v>
          </cell>
          <cell r="R334">
            <v>722115</v>
          </cell>
          <cell r="V334">
            <v>722115</v>
          </cell>
        </row>
        <row r="335">
          <cell r="B335">
            <v>722116</v>
          </cell>
          <cell r="D335">
            <v>285897.09000000003</v>
          </cell>
        </row>
        <row r="336">
          <cell r="B336">
            <v>722117</v>
          </cell>
          <cell r="D336">
            <v>13780885.460000001</v>
          </cell>
        </row>
        <row r="337">
          <cell r="B337">
            <v>722118</v>
          </cell>
        </row>
        <row r="338">
          <cell r="B338">
            <v>722120</v>
          </cell>
          <cell r="D338">
            <v>217059141.86000001</v>
          </cell>
          <cell r="F338">
            <v>722120</v>
          </cell>
          <cell r="J338">
            <v>722120</v>
          </cell>
          <cell r="N338">
            <v>722120</v>
          </cell>
          <cell r="R338">
            <v>722120</v>
          </cell>
          <cell r="V338">
            <v>722120</v>
          </cell>
        </row>
        <row r="339">
          <cell r="B339">
            <v>722130</v>
          </cell>
          <cell r="F339">
            <v>722130</v>
          </cell>
          <cell r="J339">
            <v>722130</v>
          </cell>
          <cell r="N339">
            <v>722130</v>
          </cell>
          <cell r="R339">
            <v>722130</v>
          </cell>
          <cell r="V339">
            <v>722130</v>
          </cell>
        </row>
        <row r="340">
          <cell r="B340">
            <v>722140</v>
          </cell>
          <cell r="D340">
            <v>84581176.069999993</v>
          </cell>
          <cell r="F340">
            <v>722140</v>
          </cell>
          <cell r="J340">
            <v>722140</v>
          </cell>
          <cell r="N340">
            <v>722140</v>
          </cell>
          <cell r="R340">
            <v>722140</v>
          </cell>
          <cell r="V340">
            <v>722140</v>
          </cell>
        </row>
        <row r="341">
          <cell r="B341">
            <v>722150</v>
          </cell>
          <cell r="D341">
            <v>1761924.86</v>
          </cell>
          <cell r="F341">
            <v>722150</v>
          </cell>
          <cell r="J341">
            <v>722150</v>
          </cell>
          <cell r="N341">
            <v>722150</v>
          </cell>
          <cell r="R341">
            <v>722150</v>
          </cell>
          <cell r="V341">
            <v>722150</v>
          </cell>
        </row>
        <row r="342">
          <cell r="B342" t="str">
            <v>722-160</v>
          </cell>
          <cell r="D342">
            <v>77622257.200000003</v>
          </cell>
        </row>
        <row r="343">
          <cell r="B343" t="str">
            <v>722-170</v>
          </cell>
          <cell r="D343">
            <v>173790868.43000001</v>
          </cell>
        </row>
        <row r="344">
          <cell r="B344">
            <v>722200</v>
          </cell>
          <cell r="F344">
            <v>722200</v>
          </cell>
          <cell r="J344">
            <v>722200</v>
          </cell>
          <cell r="N344">
            <v>722200</v>
          </cell>
          <cell r="R344">
            <v>722200</v>
          </cell>
          <cell r="V344">
            <v>722200</v>
          </cell>
        </row>
        <row r="345">
          <cell r="B345">
            <v>722300</v>
          </cell>
          <cell r="F345">
            <v>722300</v>
          </cell>
          <cell r="J345">
            <v>722300</v>
          </cell>
          <cell r="N345">
            <v>722300</v>
          </cell>
          <cell r="R345">
            <v>722300</v>
          </cell>
          <cell r="V345">
            <v>722300</v>
          </cell>
        </row>
        <row r="346">
          <cell r="B346">
            <v>722500</v>
          </cell>
          <cell r="F346">
            <v>722500</v>
          </cell>
          <cell r="J346">
            <v>722500</v>
          </cell>
          <cell r="N346">
            <v>722500</v>
          </cell>
          <cell r="R346">
            <v>722500</v>
          </cell>
          <cell r="V346">
            <v>722500</v>
          </cell>
        </row>
        <row r="347">
          <cell r="B347">
            <v>722510</v>
          </cell>
          <cell r="D347">
            <v>43152940</v>
          </cell>
          <cell r="F347">
            <v>722510</v>
          </cell>
          <cell r="J347">
            <v>722510</v>
          </cell>
          <cell r="N347">
            <v>722510</v>
          </cell>
          <cell r="R347">
            <v>722510</v>
          </cell>
          <cell r="V347">
            <v>722510</v>
          </cell>
        </row>
        <row r="348">
          <cell r="B348">
            <v>722520</v>
          </cell>
          <cell r="D348">
            <v>8809</v>
          </cell>
          <cell r="F348">
            <v>722520</v>
          </cell>
          <cell r="J348">
            <v>722520</v>
          </cell>
          <cell r="N348">
            <v>722520</v>
          </cell>
          <cell r="R348">
            <v>722520</v>
          </cell>
          <cell r="V348">
            <v>722520</v>
          </cell>
        </row>
        <row r="349">
          <cell r="B349">
            <v>724000</v>
          </cell>
          <cell r="F349">
            <v>724000</v>
          </cell>
          <cell r="J349">
            <v>724000</v>
          </cell>
          <cell r="N349">
            <v>724000</v>
          </cell>
          <cell r="R349">
            <v>724000</v>
          </cell>
          <cell r="V349">
            <v>724000</v>
          </cell>
        </row>
        <row r="350">
          <cell r="B350">
            <v>724500</v>
          </cell>
          <cell r="F350">
            <v>724500</v>
          </cell>
          <cell r="J350">
            <v>724500</v>
          </cell>
          <cell r="N350">
            <v>724500</v>
          </cell>
          <cell r="R350">
            <v>724500</v>
          </cell>
          <cell r="V350">
            <v>724500</v>
          </cell>
        </row>
        <row r="351">
          <cell r="B351">
            <v>726000</v>
          </cell>
          <cell r="F351">
            <v>726000</v>
          </cell>
          <cell r="J351">
            <v>726000</v>
          </cell>
          <cell r="N351">
            <v>726000</v>
          </cell>
          <cell r="R351">
            <v>726000</v>
          </cell>
          <cell r="V351">
            <v>726000</v>
          </cell>
        </row>
        <row r="352">
          <cell r="B352">
            <v>726200</v>
          </cell>
          <cell r="F352">
            <v>726200</v>
          </cell>
          <cell r="J352">
            <v>726200</v>
          </cell>
          <cell r="N352">
            <v>726200</v>
          </cell>
          <cell r="R352">
            <v>726200</v>
          </cell>
          <cell r="V352">
            <v>726200</v>
          </cell>
        </row>
        <row r="353">
          <cell r="B353">
            <v>726210</v>
          </cell>
          <cell r="C353">
            <v>2748233941.0999999</v>
          </cell>
          <cell r="F353">
            <v>726210</v>
          </cell>
          <cell r="J353">
            <v>726210</v>
          </cell>
          <cell r="N353">
            <v>726210</v>
          </cell>
          <cell r="R353">
            <v>726210</v>
          </cell>
          <cell r="V353">
            <v>726210</v>
          </cell>
        </row>
        <row r="354">
          <cell r="B354">
            <v>726212</v>
          </cell>
          <cell r="F354">
            <v>726212</v>
          </cell>
          <cell r="J354">
            <v>726212</v>
          </cell>
          <cell r="N354">
            <v>726212</v>
          </cell>
          <cell r="R354">
            <v>726212</v>
          </cell>
          <cell r="V354">
            <v>726212</v>
          </cell>
        </row>
        <row r="355">
          <cell r="B355">
            <v>726216</v>
          </cell>
          <cell r="F355">
            <v>726216</v>
          </cell>
          <cell r="J355">
            <v>726216</v>
          </cell>
          <cell r="N355">
            <v>726216</v>
          </cell>
          <cell r="R355">
            <v>726216</v>
          </cell>
          <cell r="V355">
            <v>726216</v>
          </cell>
        </row>
        <row r="356">
          <cell r="B356">
            <v>726220</v>
          </cell>
          <cell r="C356">
            <v>38976426.020000003</v>
          </cell>
          <cell r="F356">
            <v>726220</v>
          </cell>
          <cell r="J356">
            <v>726220</v>
          </cell>
          <cell r="N356">
            <v>726220</v>
          </cell>
          <cell r="R356">
            <v>726220</v>
          </cell>
          <cell r="V356">
            <v>726220</v>
          </cell>
        </row>
        <row r="357">
          <cell r="B357">
            <v>726230</v>
          </cell>
          <cell r="C357">
            <v>6060227.0099999998</v>
          </cell>
          <cell r="F357">
            <v>726230</v>
          </cell>
          <cell r="J357">
            <v>726230</v>
          </cell>
          <cell r="N357">
            <v>726230</v>
          </cell>
          <cell r="R357">
            <v>726230</v>
          </cell>
          <cell r="V357">
            <v>726230</v>
          </cell>
        </row>
        <row r="358">
          <cell r="B358">
            <v>726240</v>
          </cell>
          <cell r="C358">
            <v>3211979.88</v>
          </cell>
          <cell r="F358">
            <v>726240</v>
          </cell>
          <cell r="J358">
            <v>726240</v>
          </cell>
          <cell r="N358">
            <v>726240</v>
          </cell>
          <cell r="R358">
            <v>726240</v>
          </cell>
          <cell r="V358">
            <v>726240</v>
          </cell>
        </row>
        <row r="359">
          <cell r="B359">
            <v>726250</v>
          </cell>
          <cell r="C359">
            <v>26261926.09</v>
          </cell>
          <cell r="F359">
            <v>726250</v>
          </cell>
          <cell r="J359">
            <v>726250</v>
          </cell>
          <cell r="N359">
            <v>726250</v>
          </cell>
          <cell r="R359">
            <v>726250</v>
          </cell>
          <cell r="V359">
            <v>726250</v>
          </cell>
        </row>
        <row r="360">
          <cell r="B360">
            <v>726260</v>
          </cell>
          <cell r="F360">
            <v>726260</v>
          </cell>
          <cell r="J360">
            <v>726260</v>
          </cell>
          <cell r="N360">
            <v>726260</v>
          </cell>
          <cell r="R360">
            <v>726260</v>
          </cell>
          <cell r="V360">
            <v>726260</v>
          </cell>
        </row>
        <row r="361">
          <cell r="B361">
            <v>726270</v>
          </cell>
          <cell r="C361">
            <v>63095254.240000002</v>
          </cell>
          <cell r="F361">
            <v>726270</v>
          </cell>
          <cell r="J361">
            <v>726270</v>
          </cell>
          <cell r="N361">
            <v>726270</v>
          </cell>
          <cell r="R361">
            <v>726270</v>
          </cell>
          <cell r="V361">
            <v>726270</v>
          </cell>
        </row>
        <row r="362">
          <cell r="B362">
            <v>726400</v>
          </cell>
          <cell r="F362">
            <v>726400</v>
          </cell>
          <cell r="J362">
            <v>726400</v>
          </cell>
          <cell r="N362">
            <v>726400</v>
          </cell>
          <cell r="R362">
            <v>726400</v>
          </cell>
          <cell r="V362">
            <v>726400</v>
          </cell>
        </row>
        <row r="363">
          <cell r="B363">
            <v>726500</v>
          </cell>
          <cell r="D363">
            <v>59181006.859999999</v>
          </cell>
          <cell r="F363">
            <v>726500</v>
          </cell>
          <cell r="J363">
            <v>726500</v>
          </cell>
          <cell r="N363">
            <v>726500</v>
          </cell>
          <cell r="R363">
            <v>726500</v>
          </cell>
          <cell r="V363">
            <v>726500</v>
          </cell>
        </row>
        <row r="364">
          <cell r="B364">
            <v>726600</v>
          </cell>
          <cell r="D364">
            <v>77161.929999999993</v>
          </cell>
          <cell r="F364">
            <v>726600</v>
          </cell>
          <cell r="J364">
            <v>726600</v>
          </cell>
          <cell r="N364">
            <v>726600</v>
          </cell>
          <cell r="R364">
            <v>726600</v>
          </cell>
          <cell r="V364">
            <v>726600</v>
          </cell>
        </row>
        <row r="365">
          <cell r="B365">
            <v>726900</v>
          </cell>
          <cell r="C365">
            <v>1817195722.3599999</v>
          </cell>
          <cell r="F365">
            <v>726900</v>
          </cell>
          <cell r="J365">
            <v>726900</v>
          </cell>
          <cell r="N365">
            <v>726900</v>
          </cell>
          <cell r="R365">
            <v>726900</v>
          </cell>
          <cell r="V365">
            <v>726900</v>
          </cell>
        </row>
        <row r="366">
          <cell r="B366">
            <v>726920</v>
          </cell>
          <cell r="C366">
            <v>7992472029.8900003</v>
          </cell>
          <cell r="F366">
            <v>726920</v>
          </cell>
          <cell r="J366">
            <v>726920</v>
          </cell>
          <cell r="N366">
            <v>726920</v>
          </cell>
          <cell r="R366">
            <v>726920</v>
          </cell>
          <cell r="V366">
            <v>726920</v>
          </cell>
        </row>
        <row r="367">
          <cell r="B367">
            <v>750000</v>
          </cell>
          <cell r="F367">
            <v>750000</v>
          </cell>
          <cell r="J367">
            <v>750000</v>
          </cell>
          <cell r="N367">
            <v>750000</v>
          </cell>
          <cell r="R367">
            <v>750000</v>
          </cell>
          <cell r="V367">
            <v>750000</v>
          </cell>
        </row>
        <row r="368">
          <cell r="B368">
            <v>751000</v>
          </cell>
          <cell r="F368">
            <v>751000</v>
          </cell>
          <cell r="J368">
            <v>751000</v>
          </cell>
          <cell r="N368">
            <v>751000</v>
          </cell>
          <cell r="R368">
            <v>751000</v>
          </cell>
          <cell r="V368">
            <v>751000</v>
          </cell>
          <cell r="W368">
            <v>13120309</v>
          </cell>
        </row>
        <row r="369">
          <cell r="B369">
            <v>751100</v>
          </cell>
          <cell r="D369">
            <v>35208272</v>
          </cell>
          <cell r="F369">
            <v>751100</v>
          </cell>
          <cell r="J369">
            <v>751100</v>
          </cell>
          <cell r="N369">
            <v>751100</v>
          </cell>
          <cell r="R369">
            <v>751100</v>
          </cell>
          <cell r="V369">
            <v>751100</v>
          </cell>
        </row>
        <row r="370">
          <cell r="B370">
            <v>751200</v>
          </cell>
          <cell r="F370">
            <v>751200</v>
          </cell>
          <cell r="J370">
            <v>751200</v>
          </cell>
          <cell r="N370">
            <v>751200</v>
          </cell>
          <cell r="R370">
            <v>751200</v>
          </cell>
          <cell r="V370">
            <v>751200</v>
          </cell>
        </row>
        <row r="371">
          <cell r="B371">
            <v>751300</v>
          </cell>
          <cell r="F371">
            <v>751300</v>
          </cell>
          <cell r="J371">
            <v>751300</v>
          </cell>
          <cell r="N371">
            <v>751300</v>
          </cell>
          <cell r="R371">
            <v>751300</v>
          </cell>
          <cell r="V371">
            <v>751300</v>
          </cell>
        </row>
        <row r="372">
          <cell r="B372">
            <v>751400</v>
          </cell>
          <cell r="F372">
            <v>751400</v>
          </cell>
          <cell r="J372">
            <v>751400</v>
          </cell>
          <cell r="N372">
            <v>751400</v>
          </cell>
          <cell r="R372">
            <v>751400</v>
          </cell>
          <cell r="V372">
            <v>751400</v>
          </cell>
        </row>
        <row r="373">
          <cell r="B373">
            <v>751500</v>
          </cell>
          <cell r="F373">
            <v>751500</v>
          </cell>
          <cell r="J373">
            <v>751500</v>
          </cell>
          <cell r="N373">
            <v>751500</v>
          </cell>
          <cell r="R373">
            <v>751500</v>
          </cell>
          <cell r="V373">
            <v>751500</v>
          </cell>
        </row>
        <row r="374">
          <cell r="V374" t="str">
            <v>751-600</v>
          </cell>
        </row>
        <row r="375">
          <cell r="B375">
            <v>752000</v>
          </cell>
          <cell r="F375">
            <v>752000</v>
          </cell>
          <cell r="G375">
            <v>12650507</v>
          </cell>
          <cell r="J375">
            <v>752000</v>
          </cell>
          <cell r="K375">
            <v>8298602</v>
          </cell>
          <cell r="N375">
            <v>752000</v>
          </cell>
          <cell r="R375">
            <v>752000</v>
          </cell>
          <cell r="V375">
            <v>752000</v>
          </cell>
        </row>
        <row r="376">
          <cell r="B376">
            <v>752100</v>
          </cell>
          <cell r="F376">
            <v>752100</v>
          </cell>
          <cell r="J376">
            <v>752100</v>
          </cell>
          <cell r="N376">
            <v>752100</v>
          </cell>
          <cell r="R376">
            <v>752100</v>
          </cell>
          <cell r="V376">
            <v>752100</v>
          </cell>
        </row>
        <row r="377">
          <cell r="B377">
            <v>752110</v>
          </cell>
          <cell r="F377">
            <v>752110</v>
          </cell>
          <cell r="J377">
            <v>752110</v>
          </cell>
          <cell r="N377">
            <v>752110</v>
          </cell>
          <cell r="R377">
            <v>752110</v>
          </cell>
          <cell r="V377">
            <v>752110</v>
          </cell>
        </row>
        <row r="378">
          <cell r="B378">
            <v>752120</v>
          </cell>
          <cell r="F378">
            <v>752120</v>
          </cell>
          <cell r="J378">
            <v>752120</v>
          </cell>
          <cell r="N378">
            <v>752120</v>
          </cell>
          <cell r="R378">
            <v>752120</v>
          </cell>
          <cell r="V378">
            <v>752120</v>
          </cell>
        </row>
        <row r="379">
          <cell r="B379">
            <v>752500</v>
          </cell>
          <cell r="F379">
            <v>752500</v>
          </cell>
          <cell r="J379">
            <v>752500</v>
          </cell>
          <cell r="N379">
            <v>752500</v>
          </cell>
          <cell r="R379">
            <v>752500</v>
          </cell>
          <cell r="V379">
            <v>752500</v>
          </cell>
        </row>
        <row r="380">
          <cell r="B380">
            <v>753000</v>
          </cell>
          <cell r="F380">
            <v>753000</v>
          </cell>
          <cell r="G380">
            <v>32066236.539999999</v>
          </cell>
          <cell r="J380">
            <v>753000</v>
          </cell>
          <cell r="K380">
            <v>53433554.399999999</v>
          </cell>
          <cell r="N380">
            <v>753000</v>
          </cell>
          <cell r="R380">
            <v>753000</v>
          </cell>
          <cell r="V380">
            <v>753000</v>
          </cell>
        </row>
        <row r="381">
          <cell r="B381">
            <v>753100</v>
          </cell>
          <cell r="F381">
            <v>753100</v>
          </cell>
          <cell r="G381">
            <v>482644.14</v>
          </cell>
          <cell r="J381">
            <v>753100</v>
          </cell>
          <cell r="K381">
            <v>1149945.2</v>
          </cell>
          <cell r="N381">
            <v>753100</v>
          </cell>
          <cell r="R381">
            <v>753100</v>
          </cell>
          <cell r="V381">
            <v>753100</v>
          </cell>
        </row>
        <row r="382">
          <cell r="B382">
            <v>753150</v>
          </cell>
          <cell r="F382">
            <v>753150</v>
          </cell>
          <cell r="G382">
            <v>4102532.4</v>
          </cell>
          <cell r="J382">
            <v>753150</v>
          </cell>
          <cell r="R382">
            <v>753150</v>
          </cell>
          <cell r="V382">
            <v>753150</v>
          </cell>
        </row>
        <row r="383">
          <cell r="B383">
            <v>753200</v>
          </cell>
          <cell r="F383">
            <v>753200</v>
          </cell>
          <cell r="J383">
            <v>753200</v>
          </cell>
          <cell r="N383">
            <v>753200</v>
          </cell>
          <cell r="R383">
            <v>753200</v>
          </cell>
          <cell r="V383">
            <v>753200</v>
          </cell>
        </row>
        <row r="384">
          <cell r="B384">
            <v>753210</v>
          </cell>
          <cell r="F384">
            <v>753210</v>
          </cell>
          <cell r="J384">
            <v>753210</v>
          </cell>
          <cell r="N384">
            <v>753210</v>
          </cell>
          <cell r="R384">
            <v>753210</v>
          </cell>
          <cell r="V384">
            <v>753210</v>
          </cell>
        </row>
        <row r="385">
          <cell r="B385">
            <v>753220</v>
          </cell>
          <cell r="F385">
            <v>753220</v>
          </cell>
          <cell r="G385">
            <v>96297.18</v>
          </cell>
          <cell r="J385">
            <v>753220</v>
          </cell>
          <cell r="N385">
            <v>753220</v>
          </cell>
          <cell r="R385">
            <v>753220</v>
          </cell>
          <cell r="V385">
            <v>753220</v>
          </cell>
        </row>
        <row r="386">
          <cell r="B386">
            <v>753500</v>
          </cell>
          <cell r="F386">
            <v>753500</v>
          </cell>
          <cell r="J386">
            <v>753500</v>
          </cell>
          <cell r="N386">
            <v>753500</v>
          </cell>
          <cell r="R386">
            <v>753500</v>
          </cell>
          <cell r="V386">
            <v>753500</v>
          </cell>
        </row>
        <row r="387">
          <cell r="B387">
            <v>754000</v>
          </cell>
          <cell r="F387">
            <v>754000</v>
          </cell>
          <cell r="G387">
            <v>486449758.36000001</v>
          </cell>
          <cell r="J387">
            <v>754000</v>
          </cell>
          <cell r="K387">
            <v>780592303.27999997</v>
          </cell>
          <cell r="N387">
            <v>754000</v>
          </cell>
          <cell r="R387">
            <v>754000</v>
          </cell>
          <cell r="V387">
            <v>754000</v>
          </cell>
        </row>
        <row r="388">
          <cell r="B388">
            <v>754100</v>
          </cell>
          <cell r="F388">
            <v>754100</v>
          </cell>
          <cell r="G388">
            <v>354384848.06</v>
          </cell>
          <cell r="J388">
            <v>754100</v>
          </cell>
          <cell r="K388">
            <v>163265433.99000001</v>
          </cell>
          <cell r="N388">
            <v>754100</v>
          </cell>
          <cell r="R388">
            <v>754100</v>
          </cell>
          <cell r="V388">
            <v>754100</v>
          </cell>
        </row>
        <row r="389">
          <cell r="B389">
            <v>754500</v>
          </cell>
          <cell r="F389">
            <v>754500</v>
          </cell>
          <cell r="J389">
            <v>754500</v>
          </cell>
          <cell r="N389">
            <v>754500</v>
          </cell>
          <cell r="R389">
            <v>754500</v>
          </cell>
          <cell r="V389">
            <v>754500</v>
          </cell>
        </row>
        <row r="390">
          <cell r="B390">
            <v>754501</v>
          </cell>
          <cell r="F390">
            <v>754501</v>
          </cell>
          <cell r="H390">
            <v>19975575.09</v>
          </cell>
          <cell r="J390">
            <v>754501</v>
          </cell>
          <cell r="R390">
            <v>754501</v>
          </cell>
          <cell r="V390">
            <v>754501</v>
          </cell>
        </row>
        <row r="391">
          <cell r="B391">
            <v>755000</v>
          </cell>
          <cell r="F391">
            <v>755000</v>
          </cell>
          <cell r="G391">
            <v>74145.289999999994</v>
          </cell>
          <cell r="J391">
            <v>755000</v>
          </cell>
          <cell r="K391">
            <v>120</v>
          </cell>
          <cell r="N391">
            <v>755000</v>
          </cell>
          <cell r="R391">
            <v>755000</v>
          </cell>
          <cell r="V391">
            <v>755000</v>
          </cell>
        </row>
        <row r="392">
          <cell r="B392">
            <v>756000</v>
          </cell>
          <cell r="F392">
            <v>756000</v>
          </cell>
          <cell r="J392">
            <v>756000</v>
          </cell>
          <cell r="N392">
            <v>756000</v>
          </cell>
          <cell r="R392">
            <v>756000</v>
          </cell>
          <cell r="V392">
            <v>756000</v>
          </cell>
        </row>
        <row r="393">
          <cell r="B393">
            <v>756500</v>
          </cell>
          <cell r="F393">
            <v>756500</v>
          </cell>
          <cell r="J393">
            <v>756500</v>
          </cell>
          <cell r="N393">
            <v>756500</v>
          </cell>
          <cell r="R393">
            <v>756500</v>
          </cell>
          <cell r="V393">
            <v>756500</v>
          </cell>
        </row>
        <row r="394">
          <cell r="B394">
            <v>756700</v>
          </cell>
          <cell r="F394">
            <v>756700</v>
          </cell>
          <cell r="J394">
            <v>756700</v>
          </cell>
          <cell r="N394">
            <v>756700</v>
          </cell>
          <cell r="R394">
            <v>756700</v>
          </cell>
          <cell r="V394">
            <v>756700</v>
          </cell>
        </row>
        <row r="395">
          <cell r="B395">
            <v>756940</v>
          </cell>
          <cell r="D395">
            <v>51900000</v>
          </cell>
          <cell r="F395">
            <v>756940</v>
          </cell>
          <cell r="J395">
            <v>756940</v>
          </cell>
          <cell r="N395">
            <v>756940</v>
          </cell>
          <cell r="R395">
            <v>756940</v>
          </cell>
          <cell r="V395">
            <v>756940</v>
          </cell>
        </row>
        <row r="396">
          <cell r="B396">
            <v>757000</v>
          </cell>
          <cell r="F396">
            <v>757000</v>
          </cell>
          <cell r="J396">
            <v>757000</v>
          </cell>
          <cell r="N396">
            <v>757000</v>
          </cell>
          <cell r="R396">
            <v>757000</v>
          </cell>
          <cell r="V396">
            <v>757000</v>
          </cell>
        </row>
        <row r="397">
          <cell r="B397">
            <v>757001</v>
          </cell>
          <cell r="F397">
            <v>757001</v>
          </cell>
          <cell r="H397">
            <v>3649723</v>
          </cell>
          <cell r="J397">
            <v>757001</v>
          </cell>
          <cell r="L397">
            <v>2437614</v>
          </cell>
          <cell r="N397">
            <v>757001</v>
          </cell>
          <cell r="P397">
            <v>88000</v>
          </cell>
          <cell r="R397">
            <v>757001</v>
          </cell>
          <cell r="V397">
            <v>757001</v>
          </cell>
        </row>
        <row r="398">
          <cell r="B398">
            <v>757002</v>
          </cell>
          <cell r="F398">
            <v>757002</v>
          </cell>
          <cell r="J398">
            <v>757002</v>
          </cell>
          <cell r="N398">
            <v>757002</v>
          </cell>
          <cell r="R398">
            <v>757002</v>
          </cell>
          <cell r="V398">
            <v>757002</v>
          </cell>
        </row>
        <row r="399">
          <cell r="B399">
            <v>757100</v>
          </cell>
          <cell r="C399">
            <v>27523925.93</v>
          </cell>
          <cell r="F399">
            <v>757100</v>
          </cell>
          <cell r="G399">
            <v>1368876.48</v>
          </cell>
          <cell r="J399">
            <v>757100</v>
          </cell>
          <cell r="K399">
            <v>1006479.07</v>
          </cell>
          <cell r="N399">
            <v>757100</v>
          </cell>
          <cell r="R399">
            <v>757100</v>
          </cell>
          <cell r="V399">
            <v>757100</v>
          </cell>
        </row>
        <row r="400">
          <cell r="B400">
            <v>757150</v>
          </cell>
          <cell r="C400">
            <v>4403194.6500000004</v>
          </cell>
          <cell r="F400">
            <v>757150</v>
          </cell>
          <cell r="G400">
            <v>149469.78</v>
          </cell>
          <cell r="J400">
            <v>757150</v>
          </cell>
          <cell r="K400">
            <v>101966.86</v>
          </cell>
          <cell r="N400">
            <v>757150</v>
          </cell>
          <cell r="R400">
            <v>757150</v>
          </cell>
          <cell r="V400">
            <v>757150</v>
          </cell>
        </row>
        <row r="401">
          <cell r="B401">
            <v>757200</v>
          </cell>
          <cell r="C401">
            <v>5897607.1799999997</v>
          </cell>
          <cell r="F401">
            <v>757200</v>
          </cell>
          <cell r="G401">
            <v>872065.61</v>
          </cell>
          <cell r="J401">
            <v>757200</v>
          </cell>
          <cell r="K401">
            <v>436412.13</v>
          </cell>
          <cell r="N401">
            <v>757200</v>
          </cell>
          <cell r="O401">
            <v>192000</v>
          </cell>
          <cell r="R401">
            <v>757200</v>
          </cell>
          <cell r="V401">
            <v>757200</v>
          </cell>
        </row>
        <row r="402">
          <cell r="B402">
            <v>757300</v>
          </cell>
          <cell r="C402">
            <v>1041.74</v>
          </cell>
          <cell r="F402">
            <v>757300</v>
          </cell>
          <cell r="J402">
            <v>757300</v>
          </cell>
          <cell r="N402">
            <v>757300</v>
          </cell>
          <cell r="R402">
            <v>757300</v>
          </cell>
          <cell r="V402">
            <v>757300</v>
          </cell>
        </row>
        <row r="403">
          <cell r="B403">
            <v>757350</v>
          </cell>
          <cell r="C403">
            <v>387483.19</v>
          </cell>
          <cell r="F403">
            <v>757350</v>
          </cell>
          <cell r="G403">
            <v>1541.51</v>
          </cell>
          <cell r="J403">
            <v>757350</v>
          </cell>
          <cell r="K403">
            <v>1651.53</v>
          </cell>
          <cell r="N403">
            <v>757350</v>
          </cell>
          <cell r="R403">
            <v>757350</v>
          </cell>
          <cell r="V403">
            <v>757350</v>
          </cell>
        </row>
        <row r="404">
          <cell r="B404">
            <v>757400</v>
          </cell>
          <cell r="C404">
            <v>718316.5</v>
          </cell>
          <cell r="F404">
            <v>757400</v>
          </cell>
          <cell r="G404">
            <v>1364.45</v>
          </cell>
          <cell r="J404">
            <v>757400</v>
          </cell>
          <cell r="K404">
            <v>860.34</v>
          </cell>
          <cell r="N404">
            <v>757400</v>
          </cell>
          <cell r="R404">
            <v>757400</v>
          </cell>
          <cell r="V404">
            <v>757400</v>
          </cell>
        </row>
        <row r="405">
          <cell r="B405">
            <v>757500</v>
          </cell>
          <cell r="C405">
            <v>560895.88</v>
          </cell>
          <cell r="F405">
            <v>757500</v>
          </cell>
          <cell r="G405">
            <v>4098.05</v>
          </cell>
          <cell r="J405">
            <v>757500</v>
          </cell>
          <cell r="K405">
            <v>4936.8500000000004</v>
          </cell>
          <cell r="N405">
            <v>757500</v>
          </cell>
          <cell r="R405">
            <v>757500</v>
          </cell>
          <cell r="V405">
            <v>757500</v>
          </cell>
        </row>
        <row r="406">
          <cell r="B406">
            <v>757600</v>
          </cell>
          <cell r="C406">
            <v>26097.22</v>
          </cell>
          <cell r="F406">
            <v>757600</v>
          </cell>
          <cell r="G406">
            <v>144762</v>
          </cell>
          <cell r="J406">
            <v>757600</v>
          </cell>
          <cell r="K406">
            <v>80290</v>
          </cell>
          <cell r="N406">
            <v>757600</v>
          </cell>
          <cell r="R406">
            <v>757600</v>
          </cell>
          <cell r="V406">
            <v>757600</v>
          </cell>
        </row>
        <row r="407">
          <cell r="B407">
            <v>757650</v>
          </cell>
          <cell r="C407">
            <v>183171.8</v>
          </cell>
          <cell r="F407">
            <v>757650</v>
          </cell>
          <cell r="J407">
            <v>757650</v>
          </cell>
          <cell r="N407">
            <v>757650</v>
          </cell>
          <cell r="R407">
            <v>757650</v>
          </cell>
          <cell r="V407">
            <v>757650</v>
          </cell>
        </row>
        <row r="408">
          <cell r="B408">
            <v>757700</v>
          </cell>
          <cell r="C408">
            <v>11360479.84</v>
          </cell>
          <cell r="F408">
            <v>757700</v>
          </cell>
          <cell r="G408">
            <v>212100.13</v>
          </cell>
          <cell r="J408">
            <v>757700</v>
          </cell>
          <cell r="K408">
            <v>108772.96</v>
          </cell>
          <cell r="N408">
            <v>757700</v>
          </cell>
          <cell r="R408">
            <v>757700</v>
          </cell>
          <cell r="V408">
            <v>757700</v>
          </cell>
        </row>
        <row r="409">
          <cell r="B409">
            <v>757800</v>
          </cell>
          <cell r="F409">
            <v>757800</v>
          </cell>
          <cell r="J409">
            <v>757800</v>
          </cell>
          <cell r="N409">
            <v>757800</v>
          </cell>
          <cell r="R409">
            <v>757800</v>
          </cell>
          <cell r="V409">
            <v>757800</v>
          </cell>
        </row>
        <row r="410">
          <cell r="B410">
            <v>757801</v>
          </cell>
          <cell r="F410">
            <v>757801</v>
          </cell>
          <cell r="J410">
            <v>757801</v>
          </cell>
          <cell r="N410">
            <v>757801</v>
          </cell>
          <cell r="R410">
            <v>757801</v>
          </cell>
          <cell r="V410">
            <v>757801</v>
          </cell>
        </row>
        <row r="411">
          <cell r="B411">
            <v>757810</v>
          </cell>
          <cell r="C411">
            <v>2032180.61</v>
          </cell>
          <cell r="F411">
            <v>757810</v>
          </cell>
          <cell r="J411">
            <v>757810</v>
          </cell>
          <cell r="N411">
            <v>757810</v>
          </cell>
          <cell r="R411">
            <v>757810</v>
          </cell>
          <cell r="V411">
            <v>757810</v>
          </cell>
        </row>
        <row r="412">
          <cell r="B412">
            <v>757820</v>
          </cell>
          <cell r="C412">
            <v>984398.69</v>
          </cell>
          <cell r="F412">
            <v>757820</v>
          </cell>
          <cell r="G412">
            <v>80167.990000000005</v>
          </cell>
          <cell r="J412">
            <v>757820</v>
          </cell>
          <cell r="K412">
            <v>26874.35</v>
          </cell>
          <cell r="N412">
            <v>757820</v>
          </cell>
          <cell r="R412">
            <v>757820</v>
          </cell>
          <cell r="V412">
            <v>757820</v>
          </cell>
        </row>
        <row r="413">
          <cell r="B413">
            <v>757830</v>
          </cell>
          <cell r="F413">
            <v>757830</v>
          </cell>
          <cell r="J413">
            <v>757830</v>
          </cell>
          <cell r="N413">
            <v>757830</v>
          </cell>
          <cell r="R413">
            <v>757830</v>
          </cell>
          <cell r="V413">
            <v>757830</v>
          </cell>
        </row>
        <row r="414">
          <cell r="B414">
            <v>757899</v>
          </cell>
          <cell r="F414">
            <v>757899</v>
          </cell>
          <cell r="J414">
            <v>757899</v>
          </cell>
          <cell r="N414">
            <v>757899</v>
          </cell>
          <cell r="R414">
            <v>757899</v>
          </cell>
          <cell r="V414">
            <v>757899</v>
          </cell>
        </row>
        <row r="415">
          <cell r="B415">
            <v>757900</v>
          </cell>
          <cell r="F415">
            <v>757900</v>
          </cell>
          <cell r="J415">
            <v>757900</v>
          </cell>
          <cell r="N415">
            <v>757900</v>
          </cell>
          <cell r="R415">
            <v>757900</v>
          </cell>
          <cell r="V415">
            <v>757900</v>
          </cell>
        </row>
        <row r="416">
          <cell r="B416">
            <v>758000</v>
          </cell>
          <cell r="F416">
            <v>758000</v>
          </cell>
          <cell r="J416">
            <v>758000</v>
          </cell>
          <cell r="N416">
            <v>758000</v>
          </cell>
          <cell r="R416">
            <v>758000</v>
          </cell>
          <cell r="V416">
            <v>758000</v>
          </cell>
        </row>
        <row r="417">
          <cell r="B417">
            <v>758100</v>
          </cell>
          <cell r="F417">
            <v>758100</v>
          </cell>
          <cell r="J417">
            <v>758100</v>
          </cell>
          <cell r="N417">
            <v>758100</v>
          </cell>
          <cell r="R417">
            <v>758100</v>
          </cell>
          <cell r="V417">
            <v>758100</v>
          </cell>
        </row>
        <row r="418">
          <cell r="B418">
            <v>758200</v>
          </cell>
          <cell r="F418">
            <v>758200</v>
          </cell>
          <cell r="J418">
            <v>758200</v>
          </cell>
          <cell r="N418">
            <v>758200</v>
          </cell>
          <cell r="R418">
            <v>758200</v>
          </cell>
          <cell r="V418">
            <v>758200</v>
          </cell>
        </row>
        <row r="419">
          <cell r="B419">
            <v>758250</v>
          </cell>
          <cell r="D419">
            <v>3595</v>
          </cell>
          <cell r="F419">
            <v>758250</v>
          </cell>
          <cell r="J419">
            <v>758250</v>
          </cell>
          <cell r="N419">
            <v>758250</v>
          </cell>
          <cell r="R419">
            <v>758250</v>
          </cell>
          <cell r="V419">
            <v>758250</v>
          </cell>
        </row>
        <row r="420">
          <cell r="B420">
            <v>758260</v>
          </cell>
          <cell r="D420">
            <v>1</v>
          </cell>
          <cell r="F420">
            <v>758260</v>
          </cell>
          <cell r="J420">
            <v>758260</v>
          </cell>
          <cell r="N420">
            <v>758260</v>
          </cell>
          <cell r="R420">
            <v>758260</v>
          </cell>
          <cell r="V420">
            <v>758260</v>
          </cell>
        </row>
        <row r="421">
          <cell r="B421" t="str">
            <v>759-000</v>
          </cell>
        </row>
        <row r="422">
          <cell r="B422" t="str">
            <v>759-100</v>
          </cell>
          <cell r="C422">
            <v>1374017.63</v>
          </cell>
        </row>
        <row r="423">
          <cell r="B423">
            <v>800000</v>
          </cell>
          <cell r="F423">
            <v>800000</v>
          </cell>
          <cell r="J423">
            <v>800000</v>
          </cell>
          <cell r="N423">
            <v>800000</v>
          </cell>
          <cell r="R423">
            <v>800000</v>
          </cell>
          <cell r="V423">
            <v>800000</v>
          </cell>
        </row>
        <row r="424">
          <cell r="B424">
            <v>801000</v>
          </cell>
          <cell r="F424">
            <v>801000</v>
          </cell>
          <cell r="J424">
            <v>801000</v>
          </cell>
          <cell r="N424">
            <v>801000</v>
          </cell>
          <cell r="R424">
            <v>801000</v>
          </cell>
          <cell r="V424">
            <v>801000</v>
          </cell>
        </row>
        <row r="425">
          <cell r="B425">
            <v>801100</v>
          </cell>
          <cell r="D425">
            <v>51159467174.919998</v>
          </cell>
          <cell r="F425">
            <v>801100</v>
          </cell>
          <cell r="J425">
            <v>801100</v>
          </cell>
          <cell r="N425">
            <v>801100</v>
          </cell>
          <cell r="R425">
            <v>801100</v>
          </cell>
          <cell r="V425">
            <v>801100</v>
          </cell>
        </row>
        <row r="426">
          <cell r="B426">
            <v>801200</v>
          </cell>
          <cell r="D426">
            <v>304183981</v>
          </cell>
          <cell r="F426">
            <v>801200</v>
          </cell>
          <cell r="J426">
            <v>801200</v>
          </cell>
          <cell r="N426">
            <v>801200</v>
          </cell>
          <cell r="R426">
            <v>801200</v>
          </cell>
          <cell r="V426">
            <v>801200</v>
          </cell>
        </row>
        <row r="427">
          <cell r="B427">
            <v>802000</v>
          </cell>
          <cell r="F427">
            <v>802000</v>
          </cell>
          <cell r="J427">
            <v>802000</v>
          </cell>
          <cell r="N427">
            <v>802000</v>
          </cell>
          <cell r="R427">
            <v>802000</v>
          </cell>
          <cell r="V427">
            <v>802000</v>
          </cell>
        </row>
        <row r="428">
          <cell r="B428">
            <v>802100</v>
          </cell>
          <cell r="F428">
            <v>802100</v>
          </cell>
          <cell r="J428">
            <v>802100</v>
          </cell>
          <cell r="N428">
            <v>802100</v>
          </cell>
          <cell r="R428">
            <v>802100</v>
          </cell>
          <cell r="V428">
            <v>802100</v>
          </cell>
        </row>
        <row r="429">
          <cell r="B429">
            <v>802200</v>
          </cell>
          <cell r="F429">
            <v>802200</v>
          </cell>
          <cell r="J429">
            <v>802200</v>
          </cell>
          <cell r="N429">
            <v>802200</v>
          </cell>
          <cell r="R429">
            <v>802200</v>
          </cell>
          <cell r="V429">
            <v>802200</v>
          </cell>
        </row>
        <row r="430">
          <cell r="B430">
            <v>803300</v>
          </cell>
          <cell r="D430">
            <v>8897721.9399999995</v>
          </cell>
          <cell r="F430">
            <v>803300</v>
          </cell>
          <cell r="J430">
            <v>803300</v>
          </cell>
          <cell r="N430">
            <v>803300</v>
          </cell>
          <cell r="R430">
            <v>803300</v>
          </cell>
          <cell r="V430">
            <v>803300</v>
          </cell>
        </row>
        <row r="431">
          <cell r="B431">
            <v>804000</v>
          </cell>
          <cell r="F431">
            <v>804000</v>
          </cell>
          <cell r="J431">
            <v>804000</v>
          </cell>
          <cell r="N431">
            <v>804000</v>
          </cell>
          <cell r="R431">
            <v>804000</v>
          </cell>
          <cell r="V431">
            <v>804000</v>
          </cell>
        </row>
        <row r="432">
          <cell r="B432">
            <v>804100</v>
          </cell>
          <cell r="C432">
            <v>52773853.869999997</v>
          </cell>
          <cell r="F432">
            <v>804100</v>
          </cell>
          <cell r="J432">
            <v>804100</v>
          </cell>
          <cell r="N432">
            <v>804100</v>
          </cell>
          <cell r="R432">
            <v>804100</v>
          </cell>
          <cell r="V432">
            <v>804100</v>
          </cell>
        </row>
        <row r="433">
          <cell r="B433">
            <v>805000</v>
          </cell>
          <cell r="F433">
            <v>805000</v>
          </cell>
          <cell r="J433">
            <v>805000</v>
          </cell>
          <cell r="N433">
            <v>805000</v>
          </cell>
          <cell r="R433">
            <v>805000</v>
          </cell>
          <cell r="V433">
            <v>805000</v>
          </cell>
        </row>
        <row r="434">
          <cell r="B434">
            <v>805100</v>
          </cell>
          <cell r="F434">
            <v>805100</v>
          </cell>
          <cell r="J434">
            <v>805100</v>
          </cell>
          <cell r="N434">
            <v>805100</v>
          </cell>
          <cell r="R434">
            <v>805100</v>
          </cell>
          <cell r="V434">
            <v>805100</v>
          </cell>
        </row>
        <row r="435">
          <cell r="B435">
            <v>805110</v>
          </cell>
          <cell r="F435">
            <v>805110</v>
          </cell>
          <cell r="J435">
            <v>805110</v>
          </cell>
          <cell r="N435">
            <v>805110</v>
          </cell>
          <cell r="R435">
            <v>805110</v>
          </cell>
          <cell r="V435">
            <v>805110</v>
          </cell>
        </row>
        <row r="436">
          <cell r="B436">
            <v>805120</v>
          </cell>
          <cell r="F436">
            <v>805120</v>
          </cell>
          <cell r="J436">
            <v>805120</v>
          </cell>
          <cell r="N436">
            <v>805120</v>
          </cell>
          <cell r="R436">
            <v>805120</v>
          </cell>
          <cell r="V436">
            <v>805120</v>
          </cell>
        </row>
        <row r="437">
          <cell r="B437">
            <v>805130</v>
          </cell>
          <cell r="F437">
            <v>805130</v>
          </cell>
          <cell r="J437">
            <v>805130</v>
          </cell>
          <cell r="N437">
            <v>805130</v>
          </cell>
          <cell r="R437">
            <v>805130</v>
          </cell>
          <cell r="V437">
            <v>805130</v>
          </cell>
        </row>
        <row r="438">
          <cell r="B438">
            <v>805200</v>
          </cell>
          <cell r="F438">
            <v>805200</v>
          </cell>
          <cell r="J438">
            <v>805200</v>
          </cell>
          <cell r="N438">
            <v>805200</v>
          </cell>
          <cell r="R438">
            <v>805200</v>
          </cell>
          <cell r="V438">
            <v>805200</v>
          </cell>
        </row>
        <row r="439">
          <cell r="B439">
            <v>805210</v>
          </cell>
          <cell r="C439">
            <v>5649308334.9099998</v>
          </cell>
          <cell r="F439">
            <v>805210</v>
          </cell>
          <cell r="J439">
            <v>805210</v>
          </cell>
          <cell r="N439">
            <v>805210</v>
          </cell>
          <cell r="R439">
            <v>805210</v>
          </cell>
          <cell r="S439">
            <v>1409090.99</v>
          </cell>
          <cell r="V439">
            <v>805210</v>
          </cell>
        </row>
        <row r="440">
          <cell r="B440">
            <v>805215</v>
          </cell>
          <cell r="C440">
            <v>363668943.58999997</v>
          </cell>
          <cell r="F440">
            <v>805215</v>
          </cell>
          <cell r="J440">
            <v>805215</v>
          </cell>
          <cell r="N440">
            <v>805215</v>
          </cell>
          <cell r="R440">
            <v>805215</v>
          </cell>
          <cell r="V440">
            <v>805215</v>
          </cell>
        </row>
        <row r="441">
          <cell r="B441">
            <v>805220</v>
          </cell>
          <cell r="C441">
            <v>146907654.30000001</v>
          </cell>
          <cell r="F441">
            <v>805220</v>
          </cell>
          <cell r="J441">
            <v>805220</v>
          </cell>
          <cell r="N441">
            <v>805220</v>
          </cell>
          <cell r="R441">
            <v>805220</v>
          </cell>
          <cell r="S441">
            <v>237402.64</v>
          </cell>
          <cell r="V441">
            <v>805220</v>
          </cell>
        </row>
        <row r="442">
          <cell r="B442">
            <v>805230</v>
          </cell>
          <cell r="C442">
            <v>42216290.259999998</v>
          </cell>
          <cell r="F442">
            <v>805230</v>
          </cell>
          <cell r="J442">
            <v>805230</v>
          </cell>
          <cell r="N442">
            <v>805230</v>
          </cell>
          <cell r="R442">
            <v>805230</v>
          </cell>
          <cell r="V442">
            <v>805230</v>
          </cell>
        </row>
        <row r="443">
          <cell r="B443">
            <v>805240</v>
          </cell>
          <cell r="C443">
            <v>10169530.02</v>
          </cell>
          <cell r="F443">
            <v>805240</v>
          </cell>
          <cell r="J443">
            <v>805240</v>
          </cell>
          <cell r="N443">
            <v>805240</v>
          </cell>
          <cell r="R443">
            <v>805240</v>
          </cell>
          <cell r="V443">
            <v>805240</v>
          </cell>
        </row>
        <row r="444">
          <cell r="B444">
            <v>805250</v>
          </cell>
          <cell r="C444">
            <v>85576097.659999996</v>
          </cell>
          <cell r="F444">
            <v>805250</v>
          </cell>
          <cell r="J444">
            <v>805250</v>
          </cell>
          <cell r="N444">
            <v>805250</v>
          </cell>
          <cell r="R444">
            <v>805250</v>
          </cell>
          <cell r="V444">
            <v>805250</v>
          </cell>
        </row>
        <row r="445">
          <cell r="B445">
            <v>805260</v>
          </cell>
          <cell r="C445">
            <v>2520282.88</v>
          </cell>
          <cell r="F445">
            <v>805260</v>
          </cell>
          <cell r="J445">
            <v>805260</v>
          </cell>
          <cell r="N445">
            <v>805260</v>
          </cell>
          <cell r="R445">
            <v>805260</v>
          </cell>
          <cell r="V445">
            <v>805260</v>
          </cell>
        </row>
        <row r="446">
          <cell r="B446">
            <v>805270</v>
          </cell>
          <cell r="C446">
            <v>78862570.409999996</v>
          </cell>
          <cell r="F446">
            <v>805270</v>
          </cell>
          <cell r="J446">
            <v>805270</v>
          </cell>
          <cell r="N446">
            <v>805270</v>
          </cell>
          <cell r="R446">
            <v>805270</v>
          </cell>
          <cell r="V446">
            <v>805270</v>
          </cell>
        </row>
        <row r="447">
          <cell r="B447">
            <v>805280</v>
          </cell>
          <cell r="C447">
            <v>3177348.19</v>
          </cell>
          <cell r="F447">
            <v>805280</v>
          </cell>
          <cell r="J447">
            <v>805280</v>
          </cell>
          <cell r="N447">
            <v>805280</v>
          </cell>
          <cell r="R447">
            <v>805280</v>
          </cell>
          <cell r="V447">
            <v>805280</v>
          </cell>
        </row>
        <row r="448">
          <cell r="B448">
            <v>806000</v>
          </cell>
          <cell r="F448">
            <v>806000</v>
          </cell>
          <cell r="J448">
            <v>806000</v>
          </cell>
          <cell r="N448">
            <v>806000</v>
          </cell>
          <cell r="R448">
            <v>806000</v>
          </cell>
          <cell r="V448">
            <v>806000</v>
          </cell>
        </row>
        <row r="449">
          <cell r="B449">
            <v>806100</v>
          </cell>
          <cell r="D449">
            <v>15391189.970000001</v>
          </cell>
          <cell r="F449">
            <v>806100</v>
          </cell>
          <cell r="J449">
            <v>806100</v>
          </cell>
          <cell r="N449">
            <v>806100</v>
          </cell>
          <cell r="R449">
            <v>806100</v>
          </cell>
          <cell r="V449">
            <v>806100</v>
          </cell>
        </row>
        <row r="450">
          <cell r="B450">
            <v>806200</v>
          </cell>
          <cell r="F450">
            <v>806200</v>
          </cell>
          <cell r="J450">
            <v>806200</v>
          </cell>
          <cell r="N450">
            <v>806200</v>
          </cell>
          <cell r="R450">
            <v>806200</v>
          </cell>
          <cell r="V450">
            <v>806200</v>
          </cell>
        </row>
        <row r="451">
          <cell r="B451">
            <v>806210</v>
          </cell>
          <cell r="D451">
            <v>3607229377.9200001</v>
          </cell>
          <cell r="F451">
            <v>806210</v>
          </cell>
          <cell r="J451">
            <v>806210</v>
          </cell>
          <cell r="N451">
            <v>806210</v>
          </cell>
          <cell r="R451">
            <v>806210</v>
          </cell>
          <cell r="V451">
            <v>806210</v>
          </cell>
        </row>
        <row r="452">
          <cell r="B452">
            <v>806211</v>
          </cell>
          <cell r="D452">
            <v>190421850</v>
          </cell>
          <cell r="F452">
            <v>806211</v>
          </cell>
          <cell r="J452">
            <v>806211</v>
          </cell>
          <cell r="N452">
            <v>806211</v>
          </cell>
          <cell r="R452">
            <v>806211</v>
          </cell>
          <cell r="V452">
            <v>806211</v>
          </cell>
        </row>
        <row r="453">
          <cell r="B453">
            <v>806212</v>
          </cell>
          <cell r="D453">
            <v>7060399.3499999996</v>
          </cell>
          <cell r="F453">
            <v>806212</v>
          </cell>
          <cell r="J453">
            <v>806212</v>
          </cell>
          <cell r="N453">
            <v>806212</v>
          </cell>
          <cell r="R453">
            <v>806212</v>
          </cell>
          <cell r="V453">
            <v>806212</v>
          </cell>
        </row>
        <row r="454">
          <cell r="B454">
            <v>806213</v>
          </cell>
          <cell r="D454">
            <v>3750379.88</v>
          </cell>
          <cell r="F454">
            <v>806213</v>
          </cell>
          <cell r="J454">
            <v>806213</v>
          </cell>
          <cell r="N454">
            <v>806213</v>
          </cell>
          <cell r="R454">
            <v>806213</v>
          </cell>
          <cell r="V454">
            <v>806213</v>
          </cell>
        </row>
        <row r="455">
          <cell r="B455">
            <v>806216</v>
          </cell>
          <cell r="D455">
            <v>1575094.43</v>
          </cell>
          <cell r="F455">
            <v>806216</v>
          </cell>
          <cell r="J455">
            <v>806216</v>
          </cell>
          <cell r="N455">
            <v>806216</v>
          </cell>
          <cell r="R455">
            <v>806216</v>
          </cell>
          <cell r="V455">
            <v>806216</v>
          </cell>
        </row>
        <row r="456">
          <cell r="B456">
            <v>806220</v>
          </cell>
          <cell r="D456">
            <v>57359608.590000004</v>
          </cell>
          <cell r="F456">
            <v>806220</v>
          </cell>
          <cell r="J456">
            <v>806220</v>
          </cell>
          <cell r="N456">
            <v>806220</v>
          </cell>
          <cell r="R456">
            <v>806220</v>
          </cell>
          <cell r="V456">
            <v>806220</v>
          </cell>
        </row>
        <row r="457">
          <cell r="B457">
            <v>806221</v>
          </cell>
          <cell r="D457">
            <v>8185190</v>
          </cell>
          <cell r="F457">
            <v>806221</v>
          </cell>
          <cell r="J457">
            <v>806221</v>
          </cell>
          <cell r="N457">
            <v>806221</v>
          </cell>
          <cell r="R457">
            <v>806221</v>
          </cell>
          <cell r="V457">
            <v>806221</v>
          </cell>
        </row>
        <row r="458">
          <cell r="B458">
            <v>806230</v>
          </cell>
          <cell r="D458">
            <v>11117705.24</v>
          </cell>
          <cell r="F458">
            <v>806230</v>
          </cell>
          <cell r="J458">
            <v>806230</v>
          </cell>
          <cell r="N458">
            <v>806230</v>
          </cell>
          <cell r="R458">
            <v>806230</v>
          </cell>
          <cell r="V458">
            <v>806230</v>
          </cell>
        </row>
        <row r="459">
          <cell r="B459">
            <v>806231</v>
          </cell>
          <cell r="D459">
            <v>7393884.7000000002</v>
          </cell>
          <cell r="F459">
            <v>806231</v>
          </cell>
          <cell r="J459">
            <v>806231</v>
          </cell>
          <cell r="N459">
            <v>806231</v>
          </cell>
          <cell r="R459">
            <v>806231</v>
          </cell>
          <cell r="V459">
            <v>806231</v>
          </cell>
        </row>
        <row r="460">
          <cell r="B460">
            <v>806240</v>
          </cell>
          <cell r="D460">
            <v>4425599</v>
          </cell>
          <cell r="F460">
            <v>806240</v>
          </cell>
          <cell r="J460">
            <v>806240</v>
          </cell>
          <cell r="N460">
            <v>806240</v>
          </cell>
          <cell r="R460">
            <v>806240</v>
          </cell>
          <cell r="V460">
            <v>806240</v>
          </cell>
        </row>
        <row r="461">
          <cell r="B461">
            <v>806241</v>
          </cell>
          <cell r="D461">
            <v>2228290</v>
          </cell>
          <cell r="F461">
            <v>806241</v>
          </cell>
          <cell r="J461">
            <v>806241</v>
          </cell>
          <cell r="N461">
            <v>806241</v>
          </cell>
          <cell r="R461">
            <v>806241</v>
          </cell>
          <cell r="V461">
            <v>806241</v>
          </cell>
        </row>
        <row r="462">
          <cell r="B462">
            <v>806250</v>
          </cell>
          <cell r="D462">
            <v>23686811</v>
          </cell>
          <cell r="F462">
            <v>806250</v>
          </cell>
          <cell r="J462">
            <v>806250</v>
          </cell>
          <cell r="N462">
            <v>806250</v>
          </cell>
          <cell r="R462">
            <v>806250</v>
          </cell>
          <cell r="V462">
            <v>806250</v>
          </cell>
        </row>
        <row r="463">
          <cell r="B463">
            <v>806251</v>
          </cell>
          <cell r="D463">
            <v>14765277.09</v>
          </cell>
          <cell r="F463">
            <v>806251</v>
          </cell>
          <cell r="J463">
            <v>806251</v>
          </cell>
          <cell r="N463">
            <v>806251</v>
          </cell>
          <cell r="R463">
            <v>806251</v>
          </cell>
          <cell r="V463">
            <v>806251</v>
          </cell>
        </row>
        <row r="464">
          <cell r="B464">
            <v>806260</v>
          </cell>
          <cell r="D464">
            <v>1524680.08</v>
          </cell>
          <cell r="F464">
            <v>806260</v>
          </cell>
          <cell r="J464">
            <v>806260</v>
          </cell>
          <cell r="N464">
            <v>806260</v>
          </cell>
          <cell r="R464">
            <v>806260</v>
          </cell>
          <cell r="V464">
            <v>806260</v>
          </cell>
        </row>
        <row r="465">
          <cell r="B465">
            <v>806261</v>
          </cell>
          <cell r="D465">
            <v>962979.51</v>
          </cell>
          <cell r="F465">
            <v>806261</v>
          </cell>
          <cell r="J465">
            <v>806261</v>
          </cell>
          <cell r="N465">
            <v>806261</v>
          </cell>
          <cell r="R465">
            <v>806261</v>
          </cell>
          <cell r="V465">
            <v>806261</v>
          </cell>
        </row>
        <row r="466">
          <cell r="B466">
            <v>806270</v>
          </cell>
          <cell r="D466">
            <v>11190142.890000001</v>
          </cell>
          <cell r="F466">
            <v>806270</v>
          </cell>
          <cell r="J466">
            <v>806270</v>
          </cell>
          <cell r="N466">
            <v>806270</v>
          </cell>
          <cell r="R466">
            <v>806270</v>
          </cell>
          <cell r="V466">
            <v>806270</v>
          </cell>
        </row>
        <row r="467">
          <cell r="B467">
            <v>806271</v>
          </cell>
          <cell r="D467">
            <v>51995189.539999999</v>
          </cell>
          <cell r="F467">
            <v>806271</v>
          </cell>
          <cell r="J467">
            <v>806271</v>
          </cell>
          <cell r="N467">
            <v>806271</v>
          </cell>
          <cell r="R467">
            <v>806271</v>
          </cell>
          <cell r="V467">
            <v>806271</v>
          </cell>
        </row>
        <row r="468">
          <cell r="B468">
            <v>806400</v>
          </cell>
          <cell r="F468">
            <v>806400</v>
          </cell>
          <cell r="J468">
            <v>806400</v>
          </cell>
          <cell r="N468">
            <v>806400</v>
          </cell>
          <cell r="R468">
            <v>806400</v>
          </cell>
          <cell r="V468">
            <v>806400</v>
          </cell>
        </row>
        <row r="469">
          <cell r="B469">
            <v>806500</v>
          </cell>
          <cell r="C469">
            <v>59181006.859999999</v>
          </cell>
          <cell r="F469">
            <v>806500</v>
          </cell>
          <cell r="J469">
            <v>806500</v>
          </cell>
          <cell r="N469">
            <v>806500</v>
          </cell>
          <cell r="R469">
            <v>806500</v>
          </cell>
          <cell r="V469">
            <v>806500</v>
          </cell>
        </row>
        <row r="470">
          <cell r="B470">
            <v>806600</v>
          </cell>
          <cell r="C470">
            <v>77161.929999999993</v>
          </cell>
          <cell r="F470">
            <v>806600</v>
          </cell>
          <cell r="J470">
            <v>806600</v>
          </cell>
          <cell r="N470">
            <v>806600</v>
          </cell>
          <cell r="R470">
            <v>806600</v>
          </cell>
          <cell r="V470">
            <v>806600</v>
          </cell>
        </row>
        <row r="471">
          <cell r="B471">
            <v>806700</v>
          </cell>
          <cell r="C471">
            <v>10071288.68</v>
          </cell>
          <cell r="F471">
            <v>806700</v>
          </cell>
          <cell r="J471">
            <v>806700</v>
          </cell>
          <cell r="N471">
            <v>806700</v>
          </cell>
          <cell r="R471">
            <v>806700</v>
          </cell>
          <cell r="V471">
            <v>806700</v>
          </cell>
        </row>
        <row r="472">
          <cell r="B472">
            <v>806701</v>
          </cell>
          <cell r="F472">
            <v>806701</v>
          </cell>
          <cell r="J472">
            <v>806701</v>
          </cell>
          <cell r="N472">
            <v>806701</v>
          </cell>
          <cell r="R472">
            <v>806701</v>
          </cell>
          <cell r="V472">
            <v>806701</v>
          </cell>
        </row>
        <row r="473">
          <cell r="B473">
            <v>806900</v>
          </cell>
          <cell r="D473">
            <v>4046720700.1599998</v>
          </cell>
          <cell r="F473">
            <v>806900</v>
          </cell>
          <cell r="J473">
            <v>806900</v>
          </cell>
          <cell r="N473">
            <v>806900</v>
          </cell>
          <cell r="R473">
            <v>806900</v>
          </cell>
          <cell r="V473">
            <v>806900</v>
          </cell>
        </row>
        <row r="474">
          <cell r="B474">
            <v>817000</v>
          </cell>
          <cell r="F474">
            <v>817000</v>
          </cell>
          <cell r="J474">
            <v>817000</v>
          </cell>
          <cell r="N474">
            <v>817000</v>
          </cell>
          <cell r="R474">
            <v>817000</v>
          </cell>
          <cell r="V474">
            <v>817000</v>
          </cell>
        </row>
        <row r="475">
          <cell r="B475">
            <v>817050</v>
          </cell>
          <cell r="F475">
            <v>817050</v>
          </cell>
          <cell r="J475">
            <v>817050</v>
          </cell>
          <cell r="N475">
            <v>817050</v>
          </cell>
          <cell r="R475">
            <v>817050</v>
          </cell>
          <cell r="V475">
            <v>817050</v>
          </cell>
        </row>
        <row r="476">
          <cell r="B476">
            <v>817100</v>
          </cell>
          <cell r="D476">
            <v>137436165.97</v>
          </cell>
          <cell r="F476">
            <v>817100</v>
          </cell>
          <cell r="J476">
            <v>817100</v>
          </cell>
          <cell r="N476">
            <v>817100</v>
          </cell>
          <cell r="R476">
            <v>817100</v>
          </cell>
          <cell r="V476">
            <v>817100</v>
          </cell>
        </row>
        <row r="477">
          <cell r="B477">
            <v>817200</v>
          </cell>
          <cell r="F477">
            <v>817200</v>
          </cell>
          <cell r="J477">
            <v>817200</v>
          </cell>
          <cell r="N477">
            <v>817200</v>
          </cell>
          <cell r="R477">
            <v>817200</v>
          </cell>
          <cell r="V477">
            <v>817200</v>
          </cell>
        </row>
        <row r="478">
          <cell r="B478">
            <v>817250</v>
          </cell>
          <cell r="F478">
            <v>817250</v>
          </cell>
          <cell r="J478">
            <v>817250</v>
          </cell>
          <cell r="N478">
            <v>817250</v>
          </cell>
          <cell r="R478">
            <v>817250</v>
          </cell>
          <cell r="V478">
            <v>817250</v>
          </cell>
        </row>
        <row r="479">
          <cell r="B479">
            <v>817300</v>
          </cell>
          <cell r="C479">
            <v>26859712.690000001</v>
          </cell>
          <cell r="F479">
            <v>817300</v>
          </cell>
          <cell r="J479">
            <v>817300</v>
          </cell>
          <cell r="N479">
            <v>817300</v>
          </cell>
          <cell r="R479">
            <v>817300</v>
          </cell>
          <cell r="V479">
            <v>817300</v>
          </cell>
        </row>
        <row r="480">
          <cell r="B480">
            <v>817400</v>
          </cell>
          <cell r="D480">
            <v>101940.85</v>
          </cell>
          <cell r="F480">
            <v>817400</v>
          </cell>
          <cell r="J480">
            <v>817400</v>
          </cell>
          <cell r="N480">
            <v>817400</v>
          </cell>
          <cell r="R480">
            <v>817400</v>
          </cell>
          <cell r="V480">
            <v>817400</v>
          </cell>
        </row>
        <row r="481">
          <cell r="B481">
            <v>817600</v>
          </cell>
          <cell r="F481">
            <v>817600</v>
          </cell>
          <cell r="J481">
            <v>817600</v>
          </cell>
          <cell r="N481">
            <v>817600</v>
          </cell>
          <cell r="R481">
            <v>817600</v>
          </cell>
          <cell r="V481">
            <v>817600</v>
          </cell>
        </row>
        <row r="482">
          <cell r="B482">
            <v>817700</v>
          </cell>
          <cell r="D482">
            <v>10071288.68</v>
          </cell>
          <cell r="F482">
            <v>817700</v>
          </cell>
          <cell r="J482">
            <v>817700</v>
          </cell>
          <cell r="N482">
            <v>817700</v>
          </cell>
          <cell r="R482">
            <v>817700</v>
          </cell>
          <cell r="V482">
            <v>817700</v>
          </cell>
        </row>
        <row r="483">
          <cell r="B483">
            <v>817701</v>
          </cell>
          <cell r="F483">
            <v>817701</v>
          </cell>
          <cell r="J483">
            <v>817701</v>
          </cell>
          <cell r="N483">
            <v>817701</v>
          </cell>
          <cell r="R483">
            <v>817701</v>
          </cell>
          <cell r="V483">
            <v>817701</v>
          </cell>
        </row>
        <row r="484">
          <cell r="B484">
            <v>817735</v>
          </cell>
          <cell r="D484">
            <v>6643992.4800000004</v>
          </cell>
          <cell r="F484">
            <v>817735</v>
          </cell>
          <cell r="J484">
            <v>817735</v>
          </cell>
          <cell r="N484">
            <v>817735</v>
          </cell>
          <cell r="R484">
            <v>817735</v>
          </cell>
          <cell r="V484">
            <v>817735</v>
          </cell>
        </row>
        <row r="485">
          <cell r="B485">
            <v>817736</v>
          </cell>
          <cell r="F485">
            <v>817736</v>
          </cell>
          <cell r="J485">
            <v>817736</v>
          </cell>
          <cell r="N485">
            <v>817736</v>
          </cell>
          <cell r="R485">
            <v>817736</v>
          </cell>
          <cell r="V485">
            <v>817736</v>
          </cell>
        </row>
        <row r="486">
          <cell r="B486">
            <v>900000</v>
          </cell>
          <cell r="F486">
            <v>900000</v>
          </cell>
          <cell r="J486">
            <v>900000</v>
          </cell>
          <cell r="N486">
            <v>900000</v>
          </cell>
          <cell r="R486">
            <v>900000</v>
          </cell>
          <cell r="V486">
            <v>900000</v>
          </cell>
        </row>
        <row r="487">
          <cell r="B487">
            <v>900500</v>
          </cell>
          <cell r="J487">
            <v>900500</v>
          </cell>
          <cell r="L487">
            <v>186844.35</v>
          </cell>
          <cell r="N487">
            <v>900500</v>
          </cell>
          <cell r="R487">
            <v>900500</v>
          </cell>
          <cell r="V487">
            <v>900500</v>
          </cell>
        </row>
        <row r="488">
          <cell r="B488">
            <v>901000</v>
          </cell>
          <cell r="F488">
            <v>901000</v>
          </cell>
          <cell r="J488">
            <v>901000</v>
          </cell>
          <cell r="N488">
            <v>901000</v>
          </cell>
          <cell r="R488">
            <v>901000</v>
          </cell>
          <cell r="V488">
            <v>901000</v>
          </cell>
        </row>
        <row r="489">
          <cell r="B489">
            <v>901025</v>
          </cell>
          <cell r="F489">
            <v>901025</v>
          </cell>
          <cell r="J489">
            <v>901025</v>
          </cell>
          <cell r="N489">
            <v>901025</v>
          </cell>
          <cell r="R489">
            <v>901025</v>
          </cell>
          <cell r="V489">
            <v>901025</v>
          </cell>
        </row>
        <row r="490">
          <cell r="B490">
            <v>901050</v>
          </cell>
          <cell r="F490">
            <v>901050</v>
          </cell>
          <cell r="J490">
            <v>901050</v>
          </cell>
          <cell r="N490">
            <v>901050</v>
          </cell>
          <cell r="R490">
            <v>901050</v>
          </cell>
          <cell r="V490">
            <v>901050</v>
          </cell>
        </row>
        <row r="491">
          <cell r="B491">
            <v>901060</v>
          </cell>
          <cell r="F491">
            <v>901060</v>
          </cell>
          <cell r="J491">
            <v>901060</v>
          </cell>
          <cell r="N491">
            <v>901060</v>
          </cell>
          <cell r="R491">
            <v>901060</v>
          </cell>
          <cell r="V491">
            <v>901060</v>
          </cell>
        </row>
        <row r="492">
          <cell r="B492">
            <v>901100</v>
          </cell>
          <cell r="F492">
            <v>901100</v>
          </cell>
          <cell r="J492">
            <v>901100</v>
          </cell>
          <cell r="N492">
            <v>901100</v>
          </cell>
          <cell r="R492">
            <v>901100</v>
          </cell>
          <cell r="V492">
            <v>901100</v>
          </cell>
        </row>
        <row r="493">
          <cell r="B493">
            <v>901110</v>
          </cell>
          <cell r="D493">
            <v>352.98</v>
          </cell>
          <cell r="F493">
            <v>901110</v>
          </cell>
          <cell r="J493">
            <v>901110</v>
          </cell>
          <cell r="N493">
            <v>901110</v>
          </cell>
          <cell r="R493">
            <v>901110</v>
          </cell>
          <cell r="V493">
            <v>901110</v>
          </cell>
        </row>
        <row r="494">
          <cell r="B494">
            <v>901120</v>
          </cell>
          <cell r="D494">
            <v>378185294.5</v>
          </cell>
          <cell r="F494">
            <v>901120</v>
          </cell>
          <cell r="J494">
            <v>901120</v>
          </cell>
          <cell r="N494">
            <v>901120</v>
          </cell>
          <cell r="R494">
            <v>901120</v>
          </cell>
          <cell r="V494">
            <v>901120</v>
          </cell>
        </row>
        <row r="495">
          <cell r="B495">
            <v>901125</v>
          </cell>
          <cell r="F495">
            <v>901125</v>
          </cell>
          <cell r="J495">
            <v>901125</v>
          </cell>
          <cell r="N495">
            <v>901125</v>
          </cell>
          <cell r="R495">
            <v>901125</v>
          </cell>
          <cell r="V495">
            <v>901125</v>
          </cell>
        </row>
        <row r="496">
          <cell r="B496">
            <v>901130</v>
          </cell>
          <cell r="D496">
            <v>42233483.189999998</v>
          </cell>
          <cell r="F496">
            <v>901130</v>
          </cell>
          <cell r="H496">
            <v>18899381.129999999</v>
          </cell>
          <cell r="J496">
            <v>901130</v>
          </cell>
          <cell r="L496">
            <v>15729421.24</v>
          </cell>
          <cell r="N496">
            <v>901130</v>
          </cell>
          <cell r="R496">
            <v>901130</v>
          </cell>
          <cell r="V496">
            <v>901130</v>
          </cell>
        </row>
        <row r="497">
          <cell r="B497">
            <v>901140</v>
          </cell>
          <cell r="D497">
            <v>732478.76</v>
          </cell>
          <cell r="F497">
            <v>901140</v>
          </cell>
          <cell r="J497">
            <v>901140</v>
          </cell>
          <cell r="N497">
            <v>901140</v>
          </cell>
          <cell r="R497">
            <v>901140</v>
          </cell>
          <cell r="V497">
            <v>901140</v>
          </cell>
        </row>
        <row r="498">
          <cell r="B498">
            <v>901150</v>
          </cell>
          <cell r="D498">
            <v>20419947.620000001</v>
          </cell>
          <cell r="F498">
            <v>901150</v>
          </cell>
          <cell r="H498">
            <v>10352965.539999999</v>
          </cell>
          <cell r="J498">
            <v>901150</v>
          </cell>
          <cell r="L498">
            <v>5435219.2999999998</v>
          </cell>
          <cell r="N498">
            <v>901150</v>
          </cell>
          <cell r="P498">
            <v>19336.990000000002</v>
          </cell>
          <cell r="R498">
            <v>901150</v>
          </cell>
          <cell r="V498">
            <v>901150</v>
          </cell>
        </row>
        <row r="499">
          <cell r="B499">
            <v>901170</v>
          </cell>
          <cell r="D499">
            <v>1065495.05</v>
          </cell>
          <cell r="F499">
            <v>901170</v>
          </cell>
          <cell r="J499">
            <v>901170</v>
          </cell>
          <cell r="N499">
            <v>901170</v>
          </cell>
          <cell r="R499">
            <v>901170</v>
          </cell>
          <cell r="V499">
            <v>901170</v>
          </cell>
        </row>
        <row r="500">
          <cell r="B500">
            <v>901180</v>
          </cell>
          <cell r="F500">
            <v>901180</v>
          </cell>
          <cell r="J500">
            <v>901180</v>
          </cell>
          <cell r="N500">
            <v>901180</v>
          </cell>
          <cell r="R500">
            <v>901180</v>
          </cell>
          <cell r="V500">
            <v>901180</v>
          </cell>
        </row>
        <row r="501">
          <cell r="B501">
            <v>902200</v>
          </cell>
          <cell r="F501">
            <v>902200</v>
          </cell>
          <cell r="J501">
            <v>902200</v>
          </cell>
          <cell r="N501">
            <v>902200</v>
          </cell>
          <cell r="R501">
            <v>902200</v>
          </cell>
          <cell r="V501">
            <v>902200</v>
          </cell>
        </row>
        <row r="502">
          <cell r="B502">
            <v>902210</v>
          </cell>
          <cell r="D502">
            <v>1195868623.1700001</v>
          </cell>
          <cell r="F502">
            <v>902210</v>
          </cell>
          <cell r="J502">
            <v>902210</v>
          </cell>
          <cell r="N502">
            <v>902210</v>
          </cell>
          <cell r="R502">
            <v>902210</v>
          </cell>
          <cell r="V502">
            <v>902210</v>
          </cell>
        </row>
        <row r="503">
          <cell r="B503">
            <v>902220</v>
          </cell>
          <cell r="D503">
            <v>268770930.85000002</v>
          </cell>
          <cell r="F503">
            <v>902220</v>
          </cell>
          <cell r="J503">
            <v>902220</v>
          </cell>
          <cell r="N503">
            <v>902220</v>
          </cell>
          <cell r="R503">
            <v>902220</v>
          </cell>
          <cell r="V503">
            <v>902220</v>
          </cell>
        </row>
        <row r="504">
          <cell r="B504">
            <v>902225</v>
          </cell>
          <cell r="F504">
            <v>902225</v>
          </cell>
          <cell r="J504">
            <v>902225</v>
          </cell>
          <cell r="N504">
            <v>902225</v>
          </cell>
          <cell r="R504">
            <v>902225</v>
          </cell>
          <cell r="V504">
            <v>902225</v>
          </cell>
        </row>
        <row r="505">
          <cell r="B505">
            <v>902230</v>
          </cell>
          <cell r="F505">
            <v>902230</v>
          </cell>
          <cell r="J505">
            <v>902230</v>
          </cell>
          <cell r="N505">
            <v>902230</v>
          </cell>
          <cell r="R505">
            <v>902230</v>
          </cell>
          <cell r="V505">
            <v>902230</v>
          </cell>
        </row>
        <row r="506">
          <cell r="B506">
            <v>902240</v>
          </cell>
          <cell r="F506">
            <v>902240</v>
          </cell>
          <cell r="J506">
            <v>902240</v>
          </cell>
          <cell r="N506">
            <v>902240</v>
          </cell>
          <cell r="R506">
            <v>902240</v>
          </cell>
          <cell r="V506">
            <v>902240</v>
          </cell>
        </row>
        <row r="507">
          <cell r="B507">
            <v>902435</v>
          </cell>
          <cell r="F507">
            <v>902435</v>
          </cell>
          <cell r="J507">
            <v>902435</v>
          </cell>
          <cell r="N507">
            <v>902435</v>
          </cell>
          <cell r="R507">
            <v>902435</v>
          </cell>
          <cell r="V507">
            <v>902435</v>
          </cell>
        </row>
        <row r="508">
          <cell r="B508">
            <v>903400</v>
          </cell>
          <cell r="F508">
            <v>903400</v>
          </cell>
          <cell r="J508">
            <v>903400</v>
          </cell>
          <cell r="N508">
            <v>903400</v>
          </cell>
          <cell r="R508">
            <v>903400</v>
          </cell>
          <cell r="V508">
            <v>903400</v>
          </cell>
        </row>
        <row r="509">
          <cell r="B509">
            <v>903410</v>
          </cell>
          <cell r="D509">
            <v>873567700.32000005</v>
          </cell>
          <cell r="F509">
            <v>903410</v>
          </cell>
          <cell r="J509">
            <v>903410</v>
          </cell>
          <cell r="N509">
            <v>903410</v>
          </cell>
          <cell r="R509">
            <v>903410</v>
          </cell>
          <cell r="V509">
            <v>903410</v>
          </cell>
        </row>
        <row r="510">
          <cell r="B510">
            <v>903420</v>
          </cell>
          <cell r="D510">
            <v>555586567.40999997</v>
          </cell>
          <cell r="F510">
            <v>903420</v>
          </cell>
          <cell r="J510">
            <v>903420</v>
          </cell>
          <cell r="N510">
            <v>903420</v>
          </cell>
          <cell r="R510">
            <v>903420</v>
          </cell>
          <cell r="V510">
            <v>903420</v>
          </cell>
        </row>
        <row r="511">
          <cell r="B511">
            <v>903425</v>
          </cell>
          <cell r="C511">
            <v>31229284.789999999</v>
          </cell>
          <cell r="F511">
            <v>903425</v>
          </cell>
          <cell r="J511">
            <v>903425</v>
          </cell>
          <cell r="N511">
            <v>903425</v>
          </cell>
          <cell r="R511">
            <v>903425</v>
          </cell>
          <cell r="V511">
            <v>903425</v>
          </cell>
        </row>
        <row r="512">
          <cell r="B512">
            <v>903430</v>
          </cell>
          <cell r="C512">
            <v>395879.08</v>
          </cell>
          <cell r="F512">
            <v>903430</v>
          </cell>
          <cell r="J512">
            <v>903430</v>
          </cell>
          <cell r="N512">
            <v>903430</v>
          </cell>
          <cell r="R512">
            <v>903430</v>
          </cell>
          <cell r="V512">
            <v>903430</v>
          </cell>
        </row>
        <row r="513">
          <cell r="B513">
            <v>903435</v>
          </cell>
          <cell r="F513">
            <v>903435</v>
          </cell>
          <cell r="J513">
            <v>903435</v>
          </cell>
          <cell r="N513">
            <v>903435</v>
          </cell>
          <cell r="R513">
            <v>903435</v>
          </cell>
          <cell r="V513">
            <v>903435</v>
          </cell>
        </row>
        <row r="514">
          <cell r="B514">
            <v>903440</v>
          </cell>
          <cell r="F514">
            <v>903440</v>
          </cell>
          <cell r="J514">
            <v>903440</v>
          </cell>
          <cell r="N514">
            <v>903440</v>
          </cell>
          <cell r="R514">
            <v>903440</v>
          </cell>
          <cell r="V514">
            <v>903440</v>
          </cell>
        </row>
        <row r="515">
          <cell r="B515">
            <v>904000</v>
          </cell>
          <cell r="F515">
            <v>904000</v>
          </cell>
          <cell r="J515">
            <v>904000</v>
          </cell>
          <cell r="N515">
            <v>904000</v>
          </cell>
          <cell r="R515">
            <v>904000</v>
          </cell>
          <cell r="V515">
            <v>904000</v>
          </cell>
        </row>
        <row r="516">
          <cell r="B516" t="str">
            <v>904-100</v>
          </cell>
        </row>
        <row r="517">
          <cell r="B517" t="str">
            <v>904-110</v>
          </cell>
          <cell r="C517">
            <v>103312656.33</v>
          </cell>
        </row>
        <row r="518">
          <cell r="B518">
            <v>904310</v>
          </cell>
          <cell r="F518">
            <v>904310</v>
          </cell>
          <cell r="J518">
            <v>904310</v>
          </cell>
          <cell r="N518">
            <v>904310</v>
          </cell>
          <cell r="R518">
            <v>904310</v>
          </cell>
          <cell r="V518">
            <v>904310</v>
          </cell>
        </row>
        <row r="519">
          <cell r="B519">
            <v>904320</v>
          </cell>
          <cell r="F519">
            <v>904320</v>
          </cell>
          <cell r="J519">
            <v>904320</v>
          </cell>
          <cell r="N519">
            <v>904320</v>
          </cell>
          <cell r="R519">
            <v>904320</v>
          </cell>
          <cell r="V519">
            <v>904320</v>
          </cell>
        </row>
        <row r="520">
          <cell r="B520">
            <v>905000</v>
          </cell>
          <cell r="F520">
            <v>905000</v>
          </cell>
          <cell r="J520">
            <v>905000</v>
          </cell>
          <cell r="N520">
            <v>905000</v>
          </cell>
          <cell r="R520">
            <v>905000</v>
          </cell>
          <cell r="V520">
            <v>905000</v>
          </cell>
        </row>
        <row r="521">
          <cell r="B521">
            <v>905210</v>
          </cell>
          <cell r="D521">
            <v>176224875.53</v>
          </cell>
          <cell r="F521">
            <v>905210</v>
          </cell>
          <cell r="J521">
            <v>905210</v>
          </cell>
          <cell r="N521">
            <v>905210</v>
          </cell>
          <cell r="R521">
            <v>905210</v>
          </cell>
          <cell r="V521">
            <v>905210</v>
          </cell>
        </row>
        <row r="522">
          <cell r="B522">
            <v>905220</v>
          </cell>
          <cell r="D522">
            <v>37082836.420000002</v>
          </cell>
          <cell r="F522">
            <v>905220</v>
          </cell>
          <cell r="J522">
            <v>905220</v>
          </cell>
          <cell r="N522">
            <v>905220</v>
          </cell>
          <cell r="R522">
            <v>905220</v>
          </cell>
          <cell r="V522">
            <v>905220</v>
          </cell>
        </row>
        <row r="523">
          <cell r="B523">
            <v>920000</v>
          </cell>
          <cell r="F523">
            <v>920000</v>
          </cell>
          <cell r="J523">
            <v>920000</v>
          </cell>
          <cell r="N523">
            <v>920000</v>
          </cell>
          <cell r="R523">
            <v>920000</v>
          </cell>
          <cell r="V523">
            <v>920000</v>
          </cell>
        </row>
        <row r="524">
          <cell r="B524">
            <v>922000</v>
          </cell>
          <cell r="F524">
            <v>922000</v>
          </cell>
          <cell r="J524">
            <v>922000</v>
          </cell>
          <cell r="N524">
            <v>922000</v>
          </cell>
          <cell r="R524">
            <v>922000</v>
          </cell>
          <cell r="V524">
            <v>922000</v>
          </cell>
        </row>
        <row r="525">
          <cell r="B525">
            <v>923000</v>
          </cell>
          <cell r="F525">
            <v>923000</v>
          </cell>
          <cell r="J525">
            <v>923000</v>
          </cell>
          <cell r="N525">
            <v>923000</v>
          </cell>
          <cell r="R525">
            <v>923000</v>
          </cell>
          <cell r="V525">
            <v>923000</v>
          </cell>
        </row>
        <row r="526">
          <cell r="B526">
            <v>924000</v>
          </cell>
          <cell r="F526">
            <v>924000</v>
          </cell>
          <cell r="J526">
            <v>924000</v>
          </cell>
          <cell r="N526">
            <v>924000</v>
          </cell>
          <cell r="R526">
            <v>924000</v>
          </cell>
          <cell r="V526">
            <v>924000</v>
          </cell>
        </row>
        <row r="527">
          <cell r="B527">
            <v>925000</v>
          </cell>
          <cell r="D527">
            <v>2076822.33</v>
          </cell>
          <cell r="F527">
            <v>925000</v>
          </cell>
          <cell r="J527">
            <v>925000</v>
          </cell>
          <cell r="N527">
            <v>925000</v>
          </cell>
          <cell r="R527">
            <v>925000</v>
          </cell>
          <cell r="V527">
            <v>925000</v>
          </cell>
        </row>
        <row r="528">
          <cell r="B528">
            <v>926000</v>
          </cell>
          <cell r="C528">
            <v>47254.78</v>
          </cell>
          <cell r="J528">
            <v>926000</v>
          </cell>
          <cell r="N528">
            <v>926000</v>
          </cell>
          <cell r="R528">
            <v>926000</v>
          </cell>
          <cell r="V528">
            <v>926000</v>
          </cell>
        </row>
        <row r="529">
          <cell r="B529">
            <v>936900</v>
          </cell>
          <cell r="F529">
            <v>936900</v>
          </cell>
          <cell r="J529">
            <v>936900</v>
          </cell>
          <cell r="N529">
            <v>936900</v>
          </cell>
          <cell r="R529">
            <v>936900</v>
          </cell>
          <cell r="V529">
            <v>936900</v>
          </cell>
        </row>
        <row r="530">
          <cell r="B530">
            <v>936910</v>
          </cell>
          <cell r="C530">
            <v>1128761362.8699999</v>
          </cell>
          <cell r="F530">
            <v>936910</v>
          </cell>
          <cell r="J530">
            <v>936910</v>
          </cell>
          <cell r="N530">
            <v>936910</v>
          </cell>
          <cell r="R530">
            <v>936910</v>
          </cell>
          <cell r="V530">
            <v>936910</v>
          </cell>
        </row>
        <row r="531">
          <cell r="B531">
            <v>936920</v>
          </cell>
          <cell r="D531">
            <v>9809667752.25</v>
          </cell>
          <cell r="F531">
            <v>936920</v>
          </cell>
          <cell r="J531">
            <v>936920</v>
          </cell>
          <cell r="N531">
            <v>936920</v>
          </cell>
          <cell r="R531">
            <v>936920</v>
          </cell>
          <cell r="V531">
            <v>936920</v>
          </cell>
        </row>
        <row r="532">
          <cell r="B532">
            <v>936930</v>
          </cell>
          <cell r="C532">
            <v>4046720700.1599998</v>
          </cell>
          <cell r="F532">
            <v>936930</v>
          </cell>
          <cell r="J532">
            <v>936930</v>
          </cell>
          <cell r="N532">
            <v>936930</v>
          </cell>
          <cell r="R532">
            <v>936930</v>
          </cell>
          <cell r="V532">
            <v>936930</v>
          </cell>
        </row>
        <row r="533">
          <cell r="B533">
            <v>936935</v>
          </cell>
          <cell r="C533">
            <v>6643992.4800000004</v>
          </cell>
          <cell r="F533">
            <v>936935</v>
          </cell>
          <cell r="J533">
            <v>936935</v>
          </cell>
          <cell r="N533">
            <v>936935</v>
          </cell>
          <cell r="R533">
            <v>936935</v>
          </cell>
          <cell r="V533">
            <v>936935</v>
          </cell>
        </row>
        <row r="534">
          <cell r="B534">
            <v>936936</v>
          </cell>
          <cell r="F534">
            <v>936936</v>
          </cell>
          <cell r="J534">
            <v>936936</v>
          </cell>
          <cell r="N534">
            <v>936936</v>
          </cell>
          <cell r="R534">
            <v>936936</v>
          </cell>
          <cell r="V534">
            <v>936936</v>
          </cell>
        </row>
        <row r="535">
          <cell r="B535">
            <v>936940</v>
          </cell>
          <cell r="F535">
            <v>936940</v>
          </cell>
          <cell r="J535">
            <v>936940</v>
          </cell>
          <cell r="N535">
            <v>936940</v>
          </cell>
          <cell r="R535">
            <v>936940</v>
          </cell>
          <cell r="V535">
            <v>936940</v>
          </cell>
        </row>
        <row r="536">
          <cell r="B536">
            <v>936950</v>
          </cell>
          <cell r="C536">
            <v>51900000</v>
          </cell>
          <cell r="F536">
            <v>936950</v>
          </cell>
          <cell r="J536">
            <v>936950</v>
          </cell>
          <cell r="N536">
            <v>936950</v>
          </cell>
          <cell r="R536">
            <v>936950</v>
          </cell>
          <cell r="V536">
            <v>936950</v>
          </cell>
        </row>
        <row r="537">
          <cell r="B537">
            <v>971000</v>
          </cell>
          <cell r="F537">
            <v>971000</v>
          </cell>
          <cell r="J537">
            <v>971000</v>
          </cell>
          <cell r="N537">
            <v>971000</v>
          </cell>
          <cell r="R537">
            <v>971000</v>
          </cell>
          <cell r="V537">
            <v>971000</v>
          </cell>
        </row>
        <row r="538">
          <cell r="B538">
            <v>971200</v>
          </cell>
          <cell r="F538">
            <v>971200</v>
          </cell>
          <cell r="J538">
            <v>971200</v>
          </cell>
          <cell r="N538">
            <v>971200</v>
          </cell>
          <cell r="R538">
            <v>971200</v>
          </cell>
          <cell r="V538">
            <v>971200</v>
          </cell>
        </row>
        <row r="539">
          <cell r="B539">
            <v>971210</v>
          </cell>
          <cell r="D539">
            <v>374720.17</v>
          </cell>
          <cell r="F539">
            <v>971210</v>
          </cell>
          <cell r="J539">
            <v>971210</v>
          </cell>
          <cell r="N539">
            <v>971210</v>
          </cell>
          <cell r="R539">
            <v>971210</v>
          </cell>
          <cell r="V539">
            <v>971210</v>
          </cell>
        </row>
        <row r="540">
          <cell r="B540">
            <v>971220</v>
          </cell>
          <cell r="C540">
            <v>80556.160000000003</v>
          </cell>
          <cell r="F540">
            <v>971220</v>
          </cell>
          <cell r="J540">
            <v>971220</v>
          </cell>
          <cell r="N540">
            <v>971220</v>
          </cell>
          <cell r="R540">
            <v>971220</v>
          </cell>
          <cell r="V540">
            <v>971220</v>
          </cell>
        </row>
        <row r="541">
          <cell r="B541">
            <v>971300</v>
          </cell>
          <cell r="F541">
            <v>971300</v>
          </cell>
          <cell r="J541">
            <v>971300</v>
          </cell>
          <cell r="N541">
            <v>971300</v>
          </cell>
          <cell r="R541">
            <v>971300</v>
          </cell>
          <cell r="V541">
            <v>971300</v>
          </cell>
        </row>
        <row r="542">
          <cell r="B542">
            <v>971310</v>
          </cell>
          <cell r="F542">
            <v>971310</v>
          </cell>
          <cell r="J542">
            <v>971310</v>
          </cell>
          <cell r="N542">
            <v>971310</v>
          </cell>
          <cell r="R542">
            <v>971310</v>
          </cell>
          <cell r="V542">
            <v>971310</v>
          </cell>
        </row>
        <row r="543">
          <cell r="B543">
            <v>971320</v>
          </cell>
          <cell r="F543">
            <v>971320</v>
          </cell>
          <cell r="J543">
            <v>971320</v>
          </cell>
          <cell r="N543">
            <v>971320</v>
          </cell>
          <cell r="R543">
            <v>971320</v>
          </cell>
          <cell r="V543">
            <v>971320</v>
          </cell>
        </row>
        <row r="544">
          <cell r="B544">
            <v>972000</v>
          </cell>
          <cell r="F544">
            <v>972000</v>
          </cell>
          <cell r="J544">
            <v>972000</v>
          </cell>
          <cell r="N544">
            <v>972000</v>
          </cell>
          <cell r="R544">
            <v>972000</v>
          </cell>
          <cell r="V544">
            <v>972000</v>
          </cell>
        </row>
        <row r="545">
          <cell r="B545">
            <v>972200</v>
          </cell>
          <cell r="F545">
            <v>972200</v>
          </cell>
          <cell r="J545">
            <v>972200</v>
          </cell>
          <cell r="N545">
            <v>972200</v>
          </cell>
          <cell r="R545">
            <v>972200</v>
          </cell>
          <cell r="V545">
            <v>972200</v>
          </cell>
        </row>
        <row r="546">
          <cell r="B546">
            <v>972210</v>
          </cell>
          <cell r="D546">
            <v>88752168.519999996</v>
          </cell>
          <cell r="F546">
            <v>972210</v>
          </cell>
          <cell r="J546">
            <v>972210</v>
          </cell>
          <cell r="N546">
            <v>972210</v>
          </cell>
          <cell r="R546">
            <v>972210</v>
          </cell>
          <cell r="V546">
            <v>972210</v>
          </cell>
        </row>
        <row r="547">
          <cell r="B547">
            <v>972220</v>
          </cell>
          <cell r="D547">
            <v>37422431.200000003</v>
          </cell>
          <cell r="F547">
            <v>972220</v>
          </cell>
          <cell r="J547">
            <v>972220</v>
          </cell>
          <cell r="N547">
            <v>972220</v>
          </cell>
          <cell r="R547">
            <v>972220</v>
          </cell>
          <cell r="V547">
            <v>972220</v>
          </cell>
        </row>
        <row r="548">
          <cell r="B548">
            <v>972230</v>
          </cell>
          <cell r="F548">
            <v>972230</v>
          </cell>
          <cell r="J548">
            <v>972230</v>
          </cell>
          <cell r="N548">
            <v>972230</v>
          </cell>
          <cell r="R548">
            <v>972230</v>
          </cell>
          <cell r="V548">
            <v>972230</v>
          </cell>
        </row>
        <row r="549">
          <cell r="B549">
            <v>972300</v>
          </cell>
          <cell r="F549">
            <v>972300</v>
          </cell>
          <cell r="J549">
            <v>972300</v>
          </cell>
          <cell r="N549">
            <v>972300</v>
          </cell>
          <cell r="R549">
            <v>972300</v>
          </cell>
          <cell r="V549">
            <v>972300</v>
          </cell>
        </row>
        <row r="550">
          <cell r="B550">
            <v>972310</v>
          </cell>
          <cell r="C550">
            <v>485899855.75</v>
          </cell>
          <cell r="F550">
            <v>972310</v>
          </cell>
          <cell r="J550">
            <v>972310</v>
          </cell>
          <cell r="N550">
            <v>972310</v>
          </cell>
          <cell r="R550">
            <v>972310</v>
          </cell>
          <cell r="V550">
            <v>972310</v>
          </cell>
        </row>
        <row r="551">
          <cell r="B551">
            <v>972320</v>
          </cell>
          <cell r="D551">
            <v>117579126.68000001</v>
          </cell>
          <cell r="F551">
            <v>972320</v>
          </cell>
          <cell r="J551">
            <v>972320</v>
          </cell>
          <cell r="N551">
            <v>972320</v>
          </cell>
          <cell r="R551">
            <v>972320</v>
          </cell>
          <cell r="V551">
            <v>972320</v>
          </cell>
        </row>
        <row r="552">
          <cell r="B552">
            <v>972330</v>
          </cell>
          <cell r="F552">
            <v>972330</v>
          </cell>
          <cell r="J552">
            <v>972330</v>
          </cell>
          <cell r="N552">
            <v>972330</v>
          </cell>
          <cell r="R552">
            <v>972330</v>
          </cell>
          <cell r="V552">
            <v>972330</v>
          </cell>
        </row>
        <row r="553">
          <cell r="B553">
            <v>973000</v>
          </cell>
          <cell r="F553">
            <v>973000</v>
          </cell>
          <cell r="J553">
            <v>973000</v>
          </cell>
          <cell r="N553">
            <v>973000</v>
          </cell>
          <cell r="R553">
            <v>973000</v>
          </cell>
          <cell r="V553">
            <v>973000</v>
          </cell>
        </row>
        <row r="554">
          <cell r="B554">
            <v>973200</v>
          </cell>
          <cell r="F554">
            <v>973200</v>
          </cell>
          <cell r="J554">
            <v>973200</v>
          </cell>
          <cell r="N554">
            <v>973200</v>
          </cell>
          <cell r="R554">
            <v>973200</v>
          </cell>
          <cell r="V554">
            <v>973200</v>
          </cell>
        </row>
        <row r="555">
          <cell r="B555">
            <v>973210</v>
          </cell>
          <cell r="D555">
            <v>8129066026.71</v>
          </cell>
          <cell r="F555">
            <v>973210</v>
          </cell>
          <cell r="J555">
            <v>973210</v>
          </cell>
          <cell r="N555">
            <v>973210</v>
          </cell>
          <cell r="R555">
            <v>973210</v>
          </cell>
          <cell r="V555">
            <v>973210</v>
          </cell>
        </row>
        <row r="556">
          <cell r="B556">
            <v>973220</v>
          </cell>
          <cell r="D556">
            <v>3637711621.71</v>
          </cell>
          <cell r="F556">
            <v>973220</v>
          </cell>
          <cell r="J556">
            <v>973220</v>
          </cell>
          <cell r="N556">
            <v>973220</v>
          </cell>
          <cell r="R556">
            <v>973220</v>
          </cell>
          <cell r="V556">
            <v>973220</v>
          </cell>
        </row>
        <row r="557">
          <cell r="B557">
            <v>973300</v>
          </cell>
          <cell r="F557">
            <v>973300</v>
          </cell>
          <cell r="J557">
            <v>973300</v>
          </cell>
          <cell r="N557">
            <v>973300</v>
          </cell>
          <cell r="R557">
            <v>973300</v>
          </cell>
          <cell r="V557">
            <v>973300</v>
          </cell>
        </row>
        <row r="558">
          <cell r="B558">
            <v>973310</v>
          </cell>
          <cell r="C558">
            <v>9053827183.8999996</v>
          </cell>
          <cell r="F558">
            <v>973310</v>
          </cell>
          <cell r="J558">
            <v>973310</v>
          </cell>
          <cell r="N558">
            <v>973310</v>
          </cell>
          <cell r="R558">
            <v>973310</v>
          </cell>
          <cell r="V558">
            <v>973310</v>
          </cell>
        </row>
        <row r="559">
          <cell r="B559">
            <v>973320</v>
          </cell>
          <cell r="C559">
            <v>10476727678.290001</v>
          </cell>
          <cell r="F559">
            <v>973320</v>
          </cell>
          <cell r="J559">
            <v>973320</v>
          </cell>
          <cell r="N559">
            <v>973320</v>
          </cell>
          <cell r="R559">
            <v>973320</v>
          </cell>
          <cell r="V559">
            <v>973320</v>
          </cell>
        </row>
        <row r="560">
          <cell r="B560">
            <v>974200</v>
          </cell>
          <cell r="F560">
            <v>974200</v>
          </cell>
          <cell r="J560">
            <v>974200</v>
          </cell>
          <cell r="N560">
            <v>974200</v>
          </cell>
          <cell r="R560">
            <v>974200</v>
          </cell>
          <cell r="V560">
            <v>974200</v>
          </cell>
        </row>
        <row r="561">
          <cell r="B561">
            <v>974210</v>
          </cell>
          <cell r="D561">
            <v>203936274.12</v>
          </cell>
          <cell r="F561">
            <v>974210</v>
          </cell>
          <cell r="J561">
            <v>974210</v>
          </cell>
          <cell r="N561">
            <v>974210</v>
          </cell>
          <cell r="R561">
            <v>974210</v>
          </cell>
          <cell r="V561">
            <v>974210</v>
          </cell>
        </row>
        <row r="562">
          <cell r="B562">
            <v>974220</v>
          </cell>
          <cell r="C562">
            <v>268454629.69</v>
          </cell>
          <cell r="F562">
            <v>974220</v>
          </cell>
          <cell r="J562">
            <v>974220</v>
          </cell>
          <cell r="N562">
            <v>974220</v>
          </cell>
          <cell r="R562">
            <v>974220</v>
          </cell>
          <cell r="V562">
            <v>974220</v>
          </cell>
        </row>
        <row r="563">
          <cell r="B563">
            <v>974300</v>
          </cell>
          <cell r="J563">
            <v>974300</v>
          </cell>
          <cell r="N563">
            <v>974300</v>
          </cell>
          <cell r="R563">
            <v>974300</v>
          </cell>
          <cell r="V563">
            <v>974300</v>
          </cell>
        </row>
        <row r="564">
          <cell r="B564">
            <v>974310</v>
          </cell>
          <cell r="D564">
            <v>81417074.409999996</v>
          </cell>
          <cell r="J564">
            <v>974310</v>
          </cell>
          <cell r="N564">
            <v>974310</v>
          </cell>
          <cell r="R564">
            <v>974310</v>
          </cell>
          <cell r="V564">
            <v>974310</v>
          </cell>
        </row>
        <row r="565">
          <cell r="B565">
            <v>974320</v>
          </cell>
          <cell r="C565">
            <v>207988352.59</v>
          </cell>
          <cell r="J565">
            <v>974320</v>
          </cell>
          <cell r="N565">
            <v>974320</v>
          </cell>
          <cell r="R565">
            <v>974320</v>
          </cell>
          <cell r="V565">
            <v>974320</v>
          </cell>
        </row>
        <row r="566">
          <cell r="B566" t="str">
            <v>974-411</v>
          </cell>
        </row>
        <row r="567">
          <cell r="B567" t="str">
            <v>974-412</v>
          </cell>
          <cell r="D567">
            <v>40395.279999999999</v>
          </cell>
        </row>
        <row r="568">
          <cell r="B568" t="str">
            <v>974-413</v>
          </cell>
        </row>
        <row r="569">
          <cell r="B569" t="str">
            <v>974-421</v>
          </cell>
        </row>
        <row r="570">
          <cell r="B570" t="str">
            <v>974-422</v>
          </cell>
          <cell r="C570">
            <v>64057073.460000001</v>
          </cell>
        </row>
        <row r="571">
          <cell r="B571" t="str">
            <v>974-423</v>
          </cell>
          <cell r="C571">
            <v>40033954.200000003</v>
          </cell>
        </row>
        <row r="572">
          <cell r="B572">
            <v>975000</v>
          </cell>
          <cell r="F572">
            <v>975000</v>
          </cell>
          <cell r="J572">
            <v>975000</v>
          </cell>
          <cell r="N572">
            <v>975000</v>
          </cell>
          <cell r="R572">
            <v>975000</v>
          </cell>
          <cell r="V572">
            <v>975000</v>
          </cell>
        </row>
        <row r="573">
          <cell r="B573">
            <v>975200</v>
          </cell>
          <cell r="F573">
            <v>975200</v>
          </cell>
          <cell r="J573">
            <v>975200</v>
          </cell>
          <cell r="N573">
            <v>975200</v>
          </cell>
          <cell r="R573">
            <v>975200</v>
          </cell>
          <cell r="V573">
            <v>975200</v>
          </cell>
        </row>
        <row r="574">
          <cell r="B574">
            <v>975210</v>
          </cell>
          <cell r="F574">
            <v>975210</v>
          </cell>
          <cell r="J574">
            <v>975210</v>
          </cell>
          <cell r="N574">
            <v>975210</v>
          </cell>
          <cell r="R574">
            <v>975210</v>
          </cell>
          <cell r="V574">
            <v>975210</v>
          </cell>
        </row>
        <row r="575">
          <cell r="B575">
            <v>975220</v>
          </cell>
          <cell r="F575">
            <v>975220</v>
          </cell>
          <cell r="J575">
            <v>975220</v>
          </cell>
          <cell r="N575">
            <v>975220</v>
          </cell>
          <cell r="R575">
            <v>975220</v>
          </cell>
          <cell r="V575">
            <v>975220</v>
          </cell>
        </row>
        <row r="576">
          <cell r="B576">
            <v>976200</v>
          </cell>
          <cell r="F576">
            <v>976200</v>
          </cell>
          <cell r="J576">
            <v>976200</v>
          </cell>
          <cell r="N576">
            <v>976200</v>
          </cell>
          <cell r="R576">
            <v>976200</v>
          </cell>
          <cell r="V576">
            <v>976200</v>
          </cell>
        </row>
        <row r="577">
          <cell r="B577">
            <v>976210</v>
          </cell>
          <cell r="F577">
            <v>976210</v>
          </cell>
          <cell r="J577">
            <v>976210</v>
          </cell>
          <cell r="N577">
            <v>976210</v>
          </cell>
          <cell r="R577">
            <v>976210</v>
          </cell>
          <cell r="V577">
            <v>976210</v>
          </cell>
        </row>
        <row r="578">
          <cell r="B578">
            <v>976220</v>
          </cell>
          <cell r="F578">
            <v>976220</v>
          </cell>
          <cell r="J578">
            <v>976220</v>
          </cell>
          <cell r="N578">
            <v>976220</v>
          </cell>
          <cell r="R578">
            <v>976220</v>
          </cell>
          <cell r="V578">
            <v>976220</v>
          </cell>
        </row>
        <row r="579">
          <cell r="B579">
            <v>976225</v>
          </cell>
          <cell r="F579">
            <v>976225</v>
          </cell>
          <cell r="J579">
            <v>976225</v>
          </cell>
          <cell r="N579">
            <v>976225</v>
          </cell>
          <cell r="R579">
            <v>976225</v>
          </cell>
          <cell r="V579">
            <v>976225</v>
          </cell>
        </row>
        <row r="580">
          <cell r="B580">
            <v>976230</v>
          </cell>
          <cell r="F580">
            <v>976230</v>
          </cell>
          <cell r="J580">
            <v>976230</v>
          </cell>
          <cell r="N580">
            <v>976230</v>
          </cell>
          <cell r="R580">
            <v>976230</v>
          </cell>
          <cell r="V580">
            <v>976230</v>
          </cell>
        </row>
        <row r="581">
          <cell r="B581">
            <v>976240</v>
          </cell>
          <cell r="F581">
            <v>976240</v>
          </cell>
          <cell r="J581">
            <v>976240</v>
          </cell>
          <cell r="N581">
            <v>976240</v>
          </cell>
          <cell r="R581">
            <v>976240</v>
          </cell>
          <cell r="V581">
            <v>976240</v>
          </cell>
        </row>
        <row r="582">
          <cell r="B582" t="str">
            <v>977-200</v>
          </cell>
        </row>
        <row r="583">
          <cell r="B583" t="str">
            <v>977-210</v>
          </cell>
          <cell r="D583">
            <v>315184534.77999997</v>
          </cell>
        </row>
        <row r="584">
          <cell r="B584" t="str">
            <v>977-220</v>
          </cell>
          <cell r="C584">
            <v>409778329.57999998</v>
          </cell>
        </row>
        <row r="585">
          <cell r="B585" t="str">
            <v>977-300</v>
          </cell>
        </row>
        <row r="586">
          <cell r="B586" t="str">
            <v>977-310</v>
          </cell>
          <cell r="D586">
            <v>47124559.159999996</v>
          </cell>
        </row>
        <row r="587">
          <cell r="B587" t="str">
            <v>977-320</v>
          </cell>
          <cell r="D587">
            <v>2319709.31</v>
          </cell>
        </row>
        <row r="588">
          <cell r="B588" t="str">
            <v>977-400</v>
          </cell>
        </row>
        <row r="589">
          <cell r="B589" t="str">
            <v>977-410</v>
          </cell>
        </row>
        <row r="590">
          <cell r="B590" t="str">
            <v>977-420</v>
          </cell>
        </row>
        <row r="591">
          <cell r="B591" t="str">
            <v>977-500</v>
          </cell>
        </row>
        <row r="592">
          <cell r="B592" t="str">
            <v>977-510</v>
          </cell>
          <cell r="C592">
            <v>3554506.03</v>
          </cell>
        </row>
        <row r="593">
          <cell r="B593" t="str">
            <v>977-520</v>
          </cell>
          <cell r="C593">
            <v>40896686.869999997</v>
          </cell>
        </row>
        <row r="594">
          <cell r="B594">
            <v>980000</v>
          </cell>
          <cell r="F594">
            <v>980000</v>
          </cell>
          <cell r="J594">
            <v>980000</v>
          </cell>
          <cell r="N594">
            <v>980000</v>
          </cell>
          <cell r="R594">
            <v>980000</v>
          </cell>
          <cell r="V594">
            <v>980000</v>
          </cell>
        </row>
        <row r="595">
          <cell r="B595">
            <v>980100</v>
          </cell>
          <cell r="F595">
            <v>980100</v>
          </cell>
          <cell r="J595">
            <v>980100</v>
          </cell>
          <cell r="N595">
            <v>980100</v>
          </cell>
          <cell r="R595">
            <v>980100</v>
          </cell>
          <cell r="V595">
            <v>980100</v>
          </cell>
        </row>
        <row r="596">
          <cell r="B596">
            <v>980200</v>
          </cell>
          <cell r="D596">
            <v>1864970227.4100001</v>
          </cell>
          <cell r="F596">
            <v>980200</v>
          </cell>
          <cell r="J596">
            <v>980200</v>
          </cell>
          <cell r="N596">
            <v>980200</v>
          </cell>
          <cell r="R596">
            <v>980200</v>
          </cell>
          <cell r="V596">
            <v>980200</v>
          </cell>
        </row>
        <row r="597">
          <cell r="B597">
            <v>980300</v>
          </cell>
          <cell r="C597">
            <v>1379621132.8099999</v>
          </cell>
          <cell r="F597">
            <v>980300</v>
          </cell>
          <cell r="J597">
            <v>980300</v>
          </cell>
          <cell r="N597">
            <v>980300</v>
          </cell>
          <cell r="R597">
            <v>980300</v>
          </cell>
          <cell r="V597">
            <v>980300</v>
          </cell>
        </row>
        <row r="598">
          <cell r="B598">
            <v>980400</v>
          </cell>
          <cell r="F598">
            <v>980400</v>
          </cell>
          <cell r="J598">
            <v>980400</v>
          </cell>
          <cell r="N598">
            <v>980400</v>
          </cell>
          <cell r="R598">
            <v>980400</v>
          </cell>
          <cell r="V598">
            <v>980400</v>
          </cell>
        </row>
        <row r="599">
          <cell r="B599">
            <v>980500</v>
          </cell>
          <cell r="C599">
            <v>2334664.71</v>
          </cell>
          <cell r="F599">
            <v>980500</v>
          </cell>
          <cell r="J599">
            <v>980500</v>
          </cell>
          <cell r="N599">
            <v>980500</v>
          </cell>
          <cell r="R599">
            <v>980500</v>
          </cell>
          <cell r="V599">
            <v>980500</v>
          </cell>
        </row>
        <row r="600">
          <cell r="B600">
            <v>981000</v>
          </cell>
          <cell r="F600">
            <v>981000</v>
          </cell>
          <cell r="H600">
            <v>165569413.46000001</v>
          </cell>
          <cell r="J600">
            <v>981000</v>
          </cell>
          <cell r="N600">
            <v>981000</v>
          </cell>
          <cell r="R600">
            <v>981000</v>
          </cell>
          <cell r="T600">
            <v>51833.64</v>
          </cell>
          <cell r="V600">
            <v>981000</v>
          </cell>
          <cell r="X600">
            <v>13120309</v>
          </cell>
        </row>
        <row r="601">
          <cell r="B601">
            <v>981010</v>
          </cell>
          <cell r="F601">
            <v>981010</v>
          </cell>
          <cell r="J601">
            <v>981010</v>
          </cell>
          <cell r="N601">
            <v>981010</v>
          </cell>
          <cell r="R601">
            <v>981010</v>
          </cell>
          <cell r="V601">
            <v>981010</v>
          </cell>
        </row>
        <row r="602">
          <cell r="B602">
            <v>981100</v>
          </cell>
          <cell r="F602">
            <v>981100</v>
          </cell>
          <cell r="J602">
            <v>981100</v>
          </cell>
          <cell r="N602">
            <v>981100</v>
          </cell>
          <cell r="R602">
            <v>981100</v>
          </cell>
          <cell r="V602">
            <v>981100</v>
          </cell>
        </row>
        <row r="603">
          <cell r="B603">
            <v>982000</v>
          </cell>
          <cell r="F603">
            <v>982000</v>
          </cell>
          <cell r="H603">
            <v>234039561.22999999</v>
          </cell>
          <cell r="J603">
            <v>982000</v>
          </cell>
          <cell r="N603">
            <v>982000</v>
          </cell>
          <cell r="R603">
            <v>982000</v>
          </cell>
          <cell r="T603">
            <v>1594659.99</v>
          </cell>
          <cell r="V603">
            <v>982000</v>
          </cell>
        </row>
        <row r="604">
          <cell r="B604">
            <v>983000</v>
          </cell>
          <cell r="F604">
            <v>983000</v>
          </cell>
          <cell r="H604">
            <v>328505432.82999998</v>
          </cell>
          <cell r="J604">
            <v>983000</v>
          </cell>
          <cell r="N604">
            <v>983000</v>
          </cell>
          <cell r="R604">
            <v>983000</v>
          </cell>
          <cell r="V604">
            <v>983000</v>
          </cell>
        </row>
        <row r="605">
          <cell r="B605">
            <v>983050</v>
          </cell>
          <cell r="F605">
            <v>983050</v>
          </cell>
          <cell r="H605">
            <v>1590807.15</v>
          </cell>
          <cell r="J605">
            <v>983050</v>
          </cell>
          <cell r="N605">
            <v>983050</v>
          </cell>
          <cell r="R605">
            <v>983050</v>
          </cell>
          <cell r="V605">
            <v>983050</v>
          </cell>
        </row>
        <row r="606">
          <cell r="B606">
            <v>983100</v>
          </cell>
          <cell r="F606">
            <v>983100</v>
          </cell>
          <cell r="J606">
            <v>983100</v>
          </cell>
          <cell r="L606">
            <v>1089656363.28</v>
          </cell>
          <cell r="N606">
            <v>983100</v>
          </cell>
          <cell r="R606">
            <v>983100</v>
          </cell>
          <cell r="V606">
            <v>983100</v>
          </cell>
        </row>
        <row r="607">
          <cell r="B607">
            <v>983110</v>
          </cell>
          <cell r="F607">
            <v>983110</v>
          </cell>
          <cell r="J607">
            <v>983110</v>
          </cell>
          <cell r="K607">
            <v>29785088</v>
          </cell>
          <cell r="N607">
            <v>983110</v>
          </cell>
          <cell r="R607">
            <v>983110</v>
          </cell>
          <cell r="V607">
            <v>983110</v>
          </cell>
        </row>
        <row r="608">
          <cell r="B608">
            <v>983120</v>
          </cell>
          <cell r="F608">
            <v>983120</v>
          </cell>
          <cell r="J608">
            <v>983120</v>
          </cell>
          <cell r="K608">
            <v>34605534.100000001</v>
          </cell>
          <cell r="N608">
            <v>983120</v>
          </cell>
          <cell r="R608">
            <v>983120</v>
          </cell>
          <cell r="V608">
            <v>983120</v>
          </cell>
        </row>
        <row r="609">
          <cell r="B609">
            <v>983130</v>
          </cell>
          <cell r="F609">
            <v>983130</v>
          </cell>
          <cell r="J609">
            <v>983130</v>
          </cell>
          <cell r="K609">
            <v>693988.05</v>
          </cell>
          <cell r="N609">
            <v>983130</v>
          </cell>
          <cell r="R609">
            <v>983130</v>
          </cell>
          <cell r="V609">
            <v>983130</v>
          </cell>
        </row>
        <row r="610">
          <cell r="B610">
            <v>983140</v>
          </cell>
          <cell r="F610">
            <v>983140</v>
          </cell>
          <cell r="J610">
            <v>983140</v>
          </cell>
          <cell r="K610">
            <v>1319875.42</v>
          </cell>
          <cell r="N610">
            <v>983140</v>
          </cell>
          <cell r="R610">
            <v>983140</v>
          </cell>
          <cell r="V610">
            <v>983140</v>
          </cell>
        </row>
        <row r="611">
          <cell r="B611">
            <v>983150</v>
          </cell>
          <cell r="F611">
            <v>983150</v>
          </cell>
          <cell r="J611">
            <v>983150</v>
          </cell>
          <cell r="K611">
            <v>1800256.69</v>
          </cell>
          <cell r="N611">
            <v>983150</v>
          </cell>
          <cell r="R611">
            <v>983150</v>
          </cell>
          <cell r="V611">
            <v>983150</v>
          </cell>
        </row>
        <row r="612">
          <cell r="B612">
            <v>983200</v>
          </cell>
          <cell r="F612">
            <v>983200</v>
          </cell>
          <cell r="J612">
            <v>983200</v>
          </cell>
          <cell r="L612">
            <v>6880659.0099999998</v>
          </cell>
          <cell r="N612">
            <v>983200</v>
          </cell>
          <cell r="R612">
            <v>983200</v>
          </cell>
          <cell r="V612">
            <v>983200</v>
          </cell>
        </row>
        <row r="613">
          <cell r="B613">
            <v>983500</v>
          </cell>
          <cell r="F613">
            <v>983500</v>
          </cell>
          <cell r="J613">
            <v>983500</v>
          </cell>
          <cell r="N613">
            <v>983500</v>
          </cell>
          <cell r="R613">
            <v>983500</v>
          </cell>
          <cell r="V613">
            <v>983500</v>
          </cell>
        </row>
        <row r="614">
          <cell r="B614">
            <v>984000</v>
          </cell>
          <cell r="F614">
            <v>984000</v>
          </cell>
          <cell r="J614">
            <v>984000</v>
          </cell>
          <cell r="N614">
            <v>984000</v>
          </cell>
          <cell r="R614">
            <v>984000</v>
          </cell>
          <cell r="V614">
            <v>984000</v>
          </cell>
        </row>
        <row r="615">
          <cell r="B615">
            <v>985000</v>
          </cell>
          <cell r="F615">
            <v>985000</v>
          </cell>
          <cell r="H615">
            <v>140081823.25999999</v>
          </cell>
          <cell r="J615">
            <v>985000</v>
          </cell>
          <cell r="N615">
            <v>985000</v>
          </cell>
          <cell r="R615">
            <v>985000</v>
          </cell>
          <cell r="V615">
            <v>985000</v>
          </cell>
        </row>
        <row r="616">
          <cell r="B616">
            <v>985100</v>
          </cell>
          <cell r="F616">
            <v>985100</v>
          </cell>
          <cell r="J616">
            <v>985100</v>
          </cell>
          <cell r="N616">
            <v>985100</v>
          </cell>
          <cell r="R616">
            <v>985100</v>
          </cell>
          <cell r="V616">
            <v>985100</v>
          </cell>
        </row>
        <row r="617">
          <cell r="B617">
            <v>985200</v>
          </cell>
          <cell r="D617">
            <v>14184444.73</v>
          </cell>
          <cell r="F617">
            <v>985200</v>
          </cell>
          <cell r="J617">
            <v>985200</v>
          </cell>
          <cell r="N617">
            <v>985200</v>
          </cell>
          <cell r="R617">
            <v>985200</v>
          </cell>
          <cell r="V617">
            <v>985200</v>
          </cell>
        </row>
        <row r="618">
          <cell r="B618">
            <v>985300</v>
          </cell>
          <cell r="C618">
            <v>139570322.00999999</v>
          </cell>
          <cell r="F618">
            <v>985300</v>
          </cell>
          <cell r="J618">
            <v>985300</v>
          </cell>
          <cell r="N618">
            <v>985300</v>
          </cell>
          <cell r="R618">
            <v>985300</v>
          </cell>
          <cell r="V618">
            <v>985300</v>
          </cell>
        </row>
        <row r="619">
          <cell r="B619">
            <v>986000</v>
          </cell>
          <cell r="F619">
            <v>986000</v>
          </cell>
          <cell r="J619">
            <v>986000</v>
          </cell>
          <cell r="N619">
            <v>986000</v>
          </cell>
          <cell r="R619">
            <v>986000</v>
          </cell>
          <cell r="V619">
            <v>986000</v>
          </cell>
        </row>
        <row r="620">
          <cell r="B620">
            <v>986100</v>
          </cell>
          <cell r="F620">
            <v>986100</v>
          </cell>
          <cell r="J620">
            <v>986100</v>
          </cell>
          <cell r="N620">
            <v>986100</v>
          </cell>
          <cell r="R620">
            <v>986100</v>
          </cell>
          <cell r="V620">
            <v>986100</v>
          </cell>
        </row>
        <row r="621">
          <cell r="B621">
            <v>986200</v>
          </cell>
          <cell r="D621">
            <v>7525891.1600000001</v>
          </cell>
          <cell r="F621">
            <v>986200</v>
          </cell>
          <cell r="J621">
            <v>986200</v>
          </cell>
          <cell r="N621">
            <v>986200</v>
          </cell>
          <cell r="R621">
            <v>986200</v>
          </cell>
          <cell r="V621">
            <v>986200</v>
          </cell>
        </row>
        <row r="622">
          <cell r="B622">
            <v>986300</v>
          </cell>
          <cell r="D622">
            <v>32743690.809999999</v>
          </cell>
          <cell r="F622">
            <v>986300</v>
          </cell>
          <cell r="J622">
            <v>986300</v>
          </cell>
          <cell r="N622">
            <v>986300</v>
          </cell>
          <cell r="R622">
            <v>986300</v>
          </cell>
          <cell r="V622">
            <v>986300</v>
          </cell>
        </row>
        <row r="623">
          <cell r="B623">
            <v>987000</v>
          </cell>
          <cell r="F623" t="str">
            <v>987-000</v>
          </cell>
          <cell r="H623">
            <v>20682613.32</v>
          </cell>
          <cell r="J623">
            <v>987000</v>
          </cell>
          <cell r="N623">
            <v>987000</v>
          </cell>
          <cell r="P623">
            <v>30000</v>
          </cell>
          <cell r="R623">
            <v>987000</v>
          </cell>
          <cell r="V623">
            <v>987000</v>
          </cell>
        </row>
        <row r="624">
          <cell r="N624" t="str">
            <v>988-000</v>
          </cell>
          <cell r="P624">
            <v>180000</v>
          </cell>
        </row>
        <row r="625">
          <cell r="B625">
            <v>990000</v>
          </cell>
          <cell r="F625">
            <v>990000</v>
          </cell>
          <cell r="J625">
            <v>990000</v>
          </cell>
          <cell r="N625">
            <v>990000</v>
          </cell>
          <cell r="R625">
            <v>990000</v>
          </cell>
          <cell r="V625">
            <v>990000</v>
          </cell>
        </row>
        <row r="626">
          <cell r="B626">
            <v>991100</v>
          </cell>
          <cell r="F626">
            <v>991100</v>
          </cell>
          <cell r="J626">
            <v>991100</v>
          </cell>
          <cell r="N626">
            <v>991100</v>
          </cell>
          <cell r="R626">
            <v>991100</v>
          </cell>
          <cell r="V626">
            <v>991100</v>
          </cell>
        </row>
        <row r="627">
          <cell r="B627">
            <v>991200</v>
          </cell>
          <cell r="F627">
            <v>991200</v>
          </cell>
          <cell r="J627">
            <v>991200</v>
          </cell>
          <cell r="N627">
            <v>991200</v>
          </cell>
          <cell r="R627">
            <v>991200</v>
          </cell>
          <cell r="V627">
            <v>991200</v>
          </cell>
        </row>
        <row r="628">
          <cell r="B628">
            <v>992100</v>
          </cell>
          <cell r="F628">
            <v>992100</v>
          </cell>
          <cell r="J628">
            <v>992100</v>
          </cell>
          <cell r="N628">
            <v>992100</v>
          </cell>
          <cell r="R628">
            <v>992100</v>
          </cell>
          <cell r="V628">
            <v>992100</v>
          </cell>
        </row>
        <row r="629">
          <cell r="B629">
            <v>992200</v>
          </cell>
          <cell r="F629">
            <v>992200</v>
          </cell>
          <cell r="J629">
            <v>992200</v>
          </cell>
          <cell r="N629">
            <v>992200</v>
          </cell>
          <cell r="R629">
            <v>992200</v>
          </cell>
          <cell r="V629">
            <v>992200</v>
          </cell>
        </row>
        <row r="630">
          <cell r="B630">
            <v>993100</v>
          </cell>
          <cell r="F630">
            <v>993100</v>
          </cell>
          <cell r="J630">
            <v>993100</v>
          </cell>
          <cell r="N630">
            <v>993100</v>
          </cell>
          <cell r="R630">
            <v>993100</v>
          </cell>
          <cell r="V630">
            <v>993100</v>
          </cell>
        </row>
        <row r="631">
          <cell r="B631">
            <v>993200</v>
          </cell>
          <cell r="F631">
            <v>993200</v>
          </cell>
          <cell r="J631">
            <v>993200</v>
          </cell>
          <cell r="N631">
            <v>993200</v>
          </cell>
          <cell r="R631">
            <v>993200</v>
          </cell>
          <cell r="V631">
            <v>993200</v>
          </cell>
        </row>
        <row r="632">
          <cell r="B632">
            <v>995000</v>
          </cell>
          <cell r="F632">
            <v>995000</v>
          </cell>
          <cell r="J632">
            <v>995000</v>
          </cell>
          <cell r="N632">
            <v>995000</v>
          </cell>
          <cell r="R632">
            <v>995000</v>
          </cell>
          <cell r="V632">
            <v>995000</v>
          </cell>
        </row>
        <row r="633">
          <cell r="B633">
            <v>995100</v>
          </cell>
          <cell r="D633">
            <v>7800</v>
          </cell>
          <cell r="F633">
            <v>995100</v>
          </cell>
          <cell r="J633">
            <v>995100</v>
          </cell>
          <cell r="N633">
            <v>995100</v>
          </cell>
          <cell r="R633">
            <v>995100</v>
          </cell>
          <cell r="V633">
            <v>995100</v>
          </cell>
        </row>
        <row r="634">
          <cell r="B634">
            <v>995200</v>
          </cell>
          <cell r="C634">
            <v>7800</v>
          </cell>
          <cell r="F634">
            <v>995200</v>
          </cell>
          <cell r="J634">
            <v>995200</v>
          </cell>
          <cell r="N634">
            <v>995200</v>
          </cell>
          <cell r="R634">
            <v>995200</v>
          </cell>
          <cell r="V634">
            <v>995200</v>
          </cell>
        </row>
        <row r="635">
          <cell r="B635">
            <v>995300</v>
          </cell>
          <cell r="F635">
            <v>995300</v>
          </cell>
          <cell r="J635">
            <v>995300</v>
          </cell>
          <cell r="N635">
            <v>995300</v>
          </cell>
          <cell r="R635">
            <v>995300</v>
          </cell>
          <cell r="V635">
            <v>995300</v>
          </cell>
        </row>
        <row r="636">
          <cell r="B636">
            <v>997000</v>
          </cell>
          <cell r="F636">
            <v>997000</v>
          </cell>
          <cell r="J636">
            <v>997000</v>
          </cell>
          <cell r="N636">
            <v>997000</v>
          </cell>
          <cell r="R636">
            <v>997000</v>
          </cell>
          <cell r="V636">
            <v>997000</v>
          </cell>
        </row>
        <row r="637">
          <cell r="B637">
            <v>997100</v>
          </cell>
          <cell r="F637">
            <v>997100</v>
          </cell>
          <cell r="J637">
            <v>997100</v>
          </cell>
          <cell r="N637">
            <v>997100</v>
          </cell>
          <cell r="R637">
            <v>997100</v>
          </cell>
          <cell r="V637">
            <v>997100</v>
          </cell>
        </row>
        <row r="638">
          <cell r="B638">
            <v>997200</v>
          </cell>
          <cell r="F638">
            <v>997200</v>
          </cell>
          <cell r="J638">
            <v>997200</v>
          </cell>
          <cell r="N638">
            <v>997200</v>
          </cell>
          <cell r="R638">
            <v>997200</v>
          </cell>
          <cell r="V638">
            <v>997200</v>
          </cell>
        </row>
        <row r="639">
          <cell r="B639" t="str">
            <v>999-000</v>
          </cell>
          <cell r="F639" t="str">
            <v>999-000</v>
          </cell>
          <cell r="J639" t="str">
            <v>999-000</v>
          </cell>
          <cell r="N639" t="str">
            <v>999-000</v>
          </cell>
          <cell r="R639" t="str">
            <v>999-000</v>
          </cell>
          <cell r="V639" t="str">
            <v>999-000</v>
          </cell>
        </row>
        <row r="640">
          <cell r="B640" t="str">
            <v>999-100</v>
          </cell>
          <cell r="F640" t="str">
            <v>999-100</v>
          </cell>
          <cell r="H640">
            <v>59486238.520000003</v>
          </cell>
          <cell r="J640" t="str">
            <v>999-100</v>
          </cell>
          <cell r="N640" t="str">
            <v>999-100</v>
          </cell>
          <cell r="R640" t="str">
            <v>999-100</v>
          </cell>
          <cell r="V640" t="str">
            <v>999-100</v>
          </cell>
        </row>
        <row r="642">
          <cell r="G642">
            <v>1745840398.2399998</v>
          </cell>
          <cell r="H642">
            <v>1745840398.24</v>
          </cell>
        </row>
        <row r="644">
          <cell r="G644">
            <v>1745840398.24</v>
          </cell>
          <cell r="H644">
            <v>1745840398.24</v>
          </cell>
        </row>
      </sheetData>
      <sheetData sheetId="1"/>
      <sheetData sheetId="2"/>
      <sheetData sheetId="3"/>
      <sheetData sheetId="4"/>
      <sheetData sheetId="5">
        <row r="3">
          <cell r="A3" t="str">
            <v>Texas Public School Employees Uniform Group Health Coverage Program -- Active Plan</v>
          </cell>
        </row>
      </sheetData>
      <sheetData sheetId="6"/>
      <sheetData sheetId="7"/>
      <sheetData sheetId="8"/>
      <sheetData sheetId="9"/>
      <sheetData sheetId="10"/>
      <sheetData sheetId="11">
        <row r="3">
          <cell r="A3" t="str">
            <v>General Revenue Fund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4.bin"/><Relationship Id="rId7" Type="http://schemas.openxmlformats.org/officeDocument/2006/relationships/oleObject" Target="../embeddings/oleObject6.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5.emf"/><Relationship Id="rId5" Type="http://schemas.openxmlformats.org/officeDocument/2006/relationships/oleObject" Target="../embeddings/oleObject5.bin"/><Relationship Id="rId10" Type="http://schemas.openxmlformats.org/officeDocument/2006/relationships/image" Target="../media/image7.emf"/><Relationship Id="rId4" Type="http://schemas.openxmlformats.org/officeDocument/2006/relationships/image" Target="../media/image4.emf"/><Relationship Id="rId9"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K8" sqref="K8"/>
    </sheetView>
  </sheetViews>
  <sheetFormatPr defaultRowHeight="14.4"/>
  <cols>
    <col min="1" max="16384" width="8.88671875" style="1"/>
  </cols>
  <sheetData/>
  <sheetProtection algorithmName="SHA-512" hashValue="ggyifgH1qYU6khhgdWYE+2oYBWNJRoqHpTqP6HYWteB9M/bgZTbP/sH/aF2jGYI/dVbhHwRL1KEuCf1OK2cCJw==" saltValue="iy7Ptq9yaxNI/ccjGzk8wg==" spinCount="100000" sheet="1" objects="1" scenarios="1"/>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11" shapeId="81921" r:id="rId4">
          <objectPr defaultSize="0" autoPict="0" r:id="rId5">
            <anchor moveWithCells="1">
              <from>
                <xdr:col>0</xdr:col>
                <xdr:colOff>0</xdr:colOff>
                <xdr:row>0</xdr:row>
                <xdr:rowOff>0</xdr:rowOff>
              </from>
              <to>
                <xdr:col>9</xdr:col>
                <xdr:colOff>182880</xdr:colOff>
                <xdr:row>40</xdr:row>
                <xdr:rowOff>22860</xdr:rowOff>
              </to>
            </anchor>
          </objectPr>
        </oleObject>
      </mc:Choice>
      <mc:Fallback>
        <oleObject progId="AcroExch.Document.11" shapeId="81921" r:id="rId4"/>
      </mc:Fallback>
    </mc:AlternateContent>
    <mc:AlternateContent xmlns:mc="http://schemas.openxmlformats.org/markup-compatibility/2006">
      <mc:Choice Requires="x14">
        <oleObject progId="AcroExch.Document.11" shapeId="81922" r:id="rId6">
          <objectPr defaultSize="0" autoPict="0" r:id="rId7">
            <anchor moveWithCells="1">
              <from>
                <xdr:col>0</xdr:col>
                <xdr:colOff>0</xdr:colOff>
                <xdr:row>40</xdr:row>
                <xdr:rowOff>38100</xdr:rowOff>
              </from>
              <to>
                <xdr:col>9</xdr:col>
                <xdr:colOff>190500</xdr:colOff>
                <xdr:row>80</xdr:row>
                <xdr:rowOff>68580</xdr:rowOff>
              </to>
            </anchor>
          </objectPr>
        </oleObject>
      </mc:Choice>
      <mc:Fallback>
        <oleObject progId="AcroExch.Document.11" shapeId="81922" r:id="rId6"/>
      </mc:Fallback>
    </mc:AlternateContent>
    <mc:AlternateContent xmlns:mc="http://schemas.openxmlformats.org/markup-compatibility/2006">
      <mc:Choice Requires="x14">
        <oleObject progId="AcroExch.Document.11" shapeId="81923" r:id="rId8">
          <objectPr defaultSize="0" autoPict="0" r:id="rId9">
            <anchor moveWithCells="1">
              <from>
                <xdr:col>0</xdr:col>
                <xdr:colOff>7620</xdr:colOff>
                <xdr:row>80</xdr:row>
                <xdr:rowOff>83820</xdr:rowOff>
              </from>
              <to>
                <xdr:col>9</xdr:col>
                <xdr:colOff>182880</xdr:colOff>
                <xdr:row>120</xdr:row>
                <xdr:rowOff>99060</xdr:rowOff>
              </to>
            </anchor>
          </objectPr>
        </oleObject>
      </mc:Choice>
      <mc:Fallback>
        <oleObject progId="AcroExch.Document.11" shapeId="81923"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1"/>
  <sheetViews>
    <sheetView tabSelected="1" topLeftCell="D5" workbookViewId="0">
      <selection activeCell="D5" sqref="D5"/>
    </sheetView>
  </sheetViews>
  <sheetFormatPr defaultColWidth="8.88671875" defaultRowHeight="13.8"/>
  <cols>
    <col min="1" max="1" width="2.33203125" style="2" hidden="1" customWidth="1"/>
    <col min="2" max="2" width="8.33203125" style="3" hidden="1" customWidth="1"/>
    <col min="3" max="3" width="14" style="2" hidden="1" customWidth="1"/>
    <col min="4" max="4" width="7.6640625" style="3" customWidth="1"/>
    <col min="5" max="5" width="9.109375" style="3" customWidth="1"/>
    <col min="6" max="6" width="65.44140625" style="4" bestFit="1" customWidth="1"/>
    <col min="7" max="7" width="17.6640625" style="4" customWidth="1"/>
    <col min="8" max="8" width="18.109375" style="2" bestFit="1" customWidth="1"/>
    <col min="9" max="9" width="8.88671875" style="2"/>
    <col min="10" max="10" width="20.33203125" style="2" customWidth="1"/>
    <col min="11" max="16384" width="8.88671875" style="2"/>
  </cols>
  <sheetData>
    <row r="1" spans="1:12" ht="13.95" hidden="1" customHeight="1"/>
    <row r="2" spans="1:12" ht="13.95" hidden="1" customHeight="1"/>
    <row r="3" spans="1:12" ht="13.95" hidden="1" customHeight="1"/>
    <row r="4" spans="1:12" ht="13.95" hidden="1" customHeight="1"/>
    <row r="5" spans="1:12" ht="13.2" customHeight="1">
      <c r="C5" s="5"/>
      <c r="D5" s="6" t="s">
        <v>3703</v>
      </c>
      <c r="E5" s="6"/>
      <c r="F5" s="7"/>
      <c r="G5" s="7"/>
      <c r="H5" s="6"/>
      <c r="I5" s="6"/>
      <c r="J5" s="6"/>
    </row>
    <row r="6" spans="1:12" s="4" customFormat="1" ht="18" thickBot="1">
      <c r="B6" s="8"/>
      <c r="C6" s="9"/>
      <c r="D6" s="10" t="s">
        <v>3717</v>
      </c>
      <c r="E6" s="10"/>
      <c r="F6" s="10"/>
      <c r="G6" s="11"/>
      <c r="H6" s="11"/>
      <c r="I6" s="11"/>
      <c r="J6" s="12"/>
    </row>
    <row r="7" spans="1:12" s="4" customFormat="1" ht="18.600000000000001" thickTop="1" thickBot="1">
      <c r="B7" s="8"/>
      <c r="C7" s="9"/>
      <c r="D7" s="13" t="s">
        <v>3702</v>
      </c>
      <c r="E7" s="10"/>
      <c r="F7" s="10"/>
      <c r="G7" s="11"/>
      <c r="H7" s="11"/>
      <c r="I7" s="11"/>
      <c r="J7" s="12"/>
    </row>
    <row r="8" spans="1:12" s="4" customFormat="1" ht="14.4" thickTop="1">
      <c r="B8" s="8"/>
      <c r="C8" s="9"/>
      <c r="D8" s="14" t="s">
        <v>2440</v>
      </c>
      <c r="E8" s="14"/>
      <c r="F8" s="14"/>
      <c r="G8" s="7"/>
      <c r="H8" s="7"/>
      <c r="I8" s="7"/>
      <c r="J8" s="7"/>
    </row>
    <row r="9" spans="1:12">
      <c r="C9" s="5"/>
      <c r="D9" s="6" t="s">
        <v>2441</v>
      </c>
      <c r="E9" s="6"/>
      <c r="F9" s="7"/>
      <c r="G9" s="7"/>
      <c r="H9" s="6"/>
      <c r="I9" s="6"/>
      <c r="J9" s="6"/>
    </row>
    <row r="10" spans="1:12">
      <c r="C10" s="5"/>
      <c r="D10" s="6"/>
      <c r="E10" s="6"/>
      <c r="F10" s="7"/>
      <c r="G10" s="7"/>
      <c r="H10" s="6"/>
      <c r="I10" s="6"/>
      <c r="J10" s="6"/>
    </row>
    <row r="11" spans="1:12">
      <c r="C11" s="5"/>
      <c r="D11" s="6"/>
      <c r="E11" s="6"/>
      <c r="F11" s="7"/>
      <c r="G11" s="7"/>
      <c r="H11" s="6"/>
      <c r="I11" s="6"/>
      <c r="J11" s="6"/>
    </row>
    <row r="12" spans="1:12">
      <c r="C12" s="5"/>
      <c r="D12" s="15" t="s">
        <v>3701</v>
      </c>
      <c r="E12" s="6"/>
      <c r="F12" s="7"/>
      <c r="G12" s="16">
        <f>G17</f>
        <v>303836513</v>
      </c>
      <c r="H12" s="17">
        <f>H17</f>
        <v>0.58441211811400073</v>
      </c>
      <c r="I12" s="6"/>
      <c r="J12" s="6"/>
      <c r="K12" s="6"/>
    </row>
    <row r="13" spans="1:12">
      <c r="C13" s="5"/>
      <c r="D13" s="15" t="s">
        <v>0</v>
      </c>
      <c r="E13" s="6"/>
      <c r="F13" s="7"/>
      <c r="G13" s="18">
        <f>SUM(G18:G1241)</f>
        <v>216064604</v>
      </c>
      <c r="H13" s="17">
        <f>SUM(H18:H1241)</f>
        <v>0.41558788188599932</v>
      </c>
      <c r="I13" s="6"/>
      <c r="J13" s="6"/>
      <c r="K13" s="6"/>
    </row>
    <row r="14" spans="1:12" ht="14.4" thickBot="1">
      <c r="C14" s="5"/>
      <c r="D14" s="19" t="s">
        <v>1</v>
      </c>
      <c r="E14" s="20"/>
      <c r="F14" s="21"/>
      <c r="G14" s="22">
        <f>G12+G13</f>
        <v>519901117</v>
      </c>
      <c r="H14" s="23">
        <f>H12+H13</f>
        <v>1</v>
      </c>
      <c r="I14" s="6"/>
      <c r="J14" s="6"/>
      <c r="K14" s="6"/>
      <c r="L14" s="6"/>
    </row>
    <row r="15" spans="1:12" ht="14.4" thickBot="1">
      <c r="A15" s="4"/>
      <c r="B15" s="8"/>
      <c r="C15" s="9"/>
      <c r="E15" s="24"/>
      <c r="F15" s="25"/>
      <c r="G15" s="26"/>
      <c r="H15" s="6"/>
      <c r="I15" s="6"/>
      <c r="J15" s="6"/>
      <c r="K15" s="6"/>
      <c r="L15" s="6"/>
    </row>
    <row r="16" spans="1:12" ht="69.599999999999994" thickBot="1">
      <c r="A16" s="15"/>
      <c r="B16" s="24" t="s">
        <v>2</v>
      </c>
      <c r="C16" s="27" t="s">
        <v>3</v>
      </c>
      <c r="D16" s="28" t="s">
        <v>4</v>
      </c>
      <c r="E16" s="28" t="s">
        <v>5</v>
      </c>
      <c r="F16" s="29" t="s">
        <v>6</v>
      </c>
      <c r="G16" s="29" t="s">
        <v>2442</v>
      </c>
      <c r="H16" s="30" t="s">
        <v>7</v>
      </c>
      <c r="I16" s="6"/>
      <c r="J16" s="6"/>
      <c r="K16" s="6"/>
      <c r="L16" s="6"/>
    </row>
    <row r="17" spans="1:12" ht="12.9" customHeight="1">
      <c r="A17" s="31"/>
      <c r="B17" s="31">
        <v>1</v>
      </c>
      <c r="C17" s="31" t="s">
        <v>3698</v>
      </c>
      <c r="D17" s="32" t="s">
        <v>8</v>
      </c>
      <c r="E17" s="32" t="s">
        <v>2472</v>
      </c>
      <c r="F17" s="31" t="s">
        <v>9</v>
      </c>
      <c r="G17" s="33">
        <v>303836513</v>
      </c>
      <c r="H17" s="34">
        <v>0.58441211811400073</v>
      </c>
      <c r="I17" s="6"/>
      <c r="J17" s="34"/>
      <c r="K17" s="6"/>
      <c r="L17" s="6"/>
    </row>
    <row r="18" spans="1:12" ht="12.9" customHeight="1">
      <c r="A18" s="31"/>
      <c r="B18" s="31">
        <v>4</v>
      </c>
      <c r="C18" s="31" t="s">
        <v>3699</v>
      </c>
      <c r="D18" s="32" t="s">
        <v>10</v>
      </c>
      <c r="E18" s="32" t="s">
        <v>2473</v>
      </c>
      <c r="F18" s="31" t="s">
        <v>11</v>
      </c>
      <c r="G18" s="35">
        <v>13649</v>
      </c>
      <c r="H18" s="34">
        <v>2.6253069E-5</v>
      </c>
      <c r="I18" s="6"/>
      <c r="J18" s="6"/>
      <c r="K18" s="6"/>
      <c r="L18" s="6"/>
    </row>
    <row r="19" spans="1:12" ht="12.9" customHeight="1">
      <c r="A19" s="31"/>
      <c r="B19" s="31">
        <v>4</v>
      </c>
      <c r="C19" s="31" t="s">
        <v>3699</v>
      </c>
      <c r="D19" s="32" t="s">
        <v>12</v>
      </c>
      <c r="E19" s="32" t="s">
        <v>2474</v>
      </c>
      <c r="F19" s="31" t="s">
        <v>13</v>
      </c>
      <c r="G19" s="35">
        <v>31633</v>
      </c>
      <c r="H19" s="34">
        <v>6.0844261999999999E-5</v>
      </c>
      <c r="I19" s="6"/>
      <c r="J19" s="6"/>
      <c r="K19" s="6"/>
      <c r="L19" s="6"/>
    </row>
    <row r="20" spans="1:12" ht="12.9" customHeight="1">
      <c r="A20" s="31"/>
      <c r="B20" s="31">
        <v>4</v>
      </c>
      <c r="C20" s="31" t="s">
        <v>3699</v>
      </c>
      <c r="D20" s="32" t="s">
        <v>14</v>
      </c>
      <c r="E20" s="32" t="s">
        <v>2475</v>
      </c>
      <c r="F20" s="31" t="s">
        <v>15</v>
      </c>
      <c r="G20" s="35">
        <v>673798</v>
      </c>
      <c r="H20" s="34">
        <v>1.296011834E-3</v>
      </c>
      <c r="I20" s="6"/>
      <c r="J20" s="6"/>
      <c r="K20" s="6"/>
      <c r="L20" s="6"/>
    </row>
    <row r="21" spans="1:12" ht="12.9" customHeight="1">
      <c r="A21" s="31"/>
      <c r="B21" s="31">
        <v>4</v>
      </c>
      <c r="C21" s="31" t="s">
        <v>3699</v>
      </c>
      <c r="D21" s="32" t="s">
        <v>16</v>
      </c>
      <c r="E21" s="32" t="s">
        <v>2476</v>
      </c>
      <c r="F21" s="31" t="s">
        <v>17</v>
      </c>
      <c r="G21" s="35">
        <v>47523</v>
      </c>
      <c r="H21" s="34">
        <v>9.1407766999999999E-5</v>
      </c>
      <c r="I21" s="6"/>
      <c r="J21" s="6"/>
      <c r="K21" s="6"/>
    </row>
    <row r="22" spans="1:12" s="15" customFormat="1" ht="12.9" customHeight="1">
      <c r="A22" s="31"/>
      <c r="B22" s="31">
        <v>4</v>
      </c>
      <c r="C22" s="31" t="s">
        <v>3699</v>
      </c>
      <c r="D22" s="32" t="s">
        <v>18</v>
      </c>
      <c r="E22" s="32" t="s">
        <v>2477</v>
      </c>
      <c r="F22" s="31" t="s">
        <v>19</v>
      </c>
      <c r="G22" s="35">
        <v>5274</v>
      </c>
      <c r="H22" s="34">
        <v>1.0144237E-5</v>
      </c>
      <c r="I22" s="6"/>
    </row>
    <row r="23" spans="1:12" s="31" customFormat="1" ht="12.9" customHeight="1">
      <c r="B23" s="31">
        <v>4</v>
      </c>
      <c r="C23" s="31" t="s">
        <v>3699</v>
      </c>
      <c r="D23" s="32" t="s">
        <v>20</v>
      </c>
      <c r="E23" s="32" t="s">
        <v>2478</v>
      </c>
      <c r="F23" s="31" t="s">
        <v>21</v>
      </c>
      <c r="G23" s="35">
        <v>17880</v>
      </c>
      <c r="H23" s="34">
        <v>3.4391155000000001E-5</v>
      </c>
      <c r="I23" s="6"/>
    </row>
    <row r="24" spans="1:12" s="31" customFormat="1" ht="12.9" customHeight="1">
      <c r="B24" s="31">
        <v>4</v>
      </c>
      <c r="C24" s="31" t="s">
        <v>3699</v>
      </c>
      <c r="D24" s="32" t="s">
        <v>22</v>
      </c>
      <c r="E24" s="32" t="s">
        <v>2479</v>
      </c>
      <c r="F24" s="31" t="s">
        <v>23</v>
      </c>
      <c r="G24" s="35">
        <v>197861</v>
      </c>
      <c r="H24" s="34">
        <v>3.8057429299999997E-4</v>
      </c>
      <c r="I24" s="6"/>
    </row>
    <row r="25" spans="1:12" s="31" customFormat="1" ht="12.9" customHeight="1">
      <c r="B25" s="31">
        <v>4</v>
      </c>
      <c r="C25" s="31" t="s">
        <v>3699</v>
      </c>
      <c r="D25" s="32" t="s">
        <v>24</v>
      </c>
      <c r="E25" s="32" t="s">
        <v>2480</v>
      </c>
      <c r="F25" s="31" t="s">
        <v>25</v>
      </c>
      <c r="G25" s="35">
        <v>29898</v>
      </c>
      <c r="H25" s="34">
        <v>5.7507089E-5</v>
      </c>
      <c r="I25" s="6"/>
    </row>
    <row r="26" spans="1:12" s="31" customFormat="1" ht="12.9" customHeight="1">
      <c r="B26" s="31">
        <v>4</v>
      </c>
      <c r="C26" s="31" t="s">
        <v>3699</v>
      </c>
      <c r="D26" s="32" t="s">
        <v>26</v>
      </c>
      <c r="E26" s="32" t="s">
        <v>2481</v>
      </c>
      <c r="F26" s="31" t="s">
        <v>27</v>
      </c>
      <c r="G26" s="35">
        <v>22080</v>
      </c>
      <c r="H26" s="34">
        <v>4.2469614000000002E-5</v>
      </c>
      <c r="I26" s="6"/>
    </row>
    <row r="27" spans="1:12" s="31" customFormat="1" ht="12.9" customHeight="1">
      <c r="B27" s="31">
        <v>4</v>
      </c>
      <c r="C27" s="31" t="s">
        <v>3699</v>
      </c>
      <c r="D27" s="32" t="s">
        <v>28</v>
      </c>
      <c r="E27" s="32" t="s">
        <v>2482</v>
      </c>
      <c r="F27" s="31" t="s">
        <v>29</v>
      </c>
      <c r="G27" s="35">
        <v>3096819</v>
      </c>
      <c r="H27" s="34">
        <v>5.9565538499999999E-3</v>
      </c>
      <c r="I27" s="6"/>
    </row>
    <row r="28" spans="1:12" s="31" customFormat="1" ht="12.9" customHeight="1">
      <c r="B28" s="31">
        <v>4</v>
      </c>
      <c r="C28" s="31" t="s">
        <v>3699</v>
      </c>
      <c r="D28" s="32" t="s">
        <v>30</v>
      </c>
      <c r="E28" s="32" t="s">
        <v>2483</v>
      </c>
      <c r="F28" s="31" t="s">
        <v>31</v>
      </c>
      <c r="G28" s="35">
        <v>160373</v>
      </c>
      <c r="H28" s="34">
        <v>3.0846827399999999E-4</v>
      </c>
      <c r="I28" s="6"/>
    </row>
    <row r="29" spans="1:12" s="31" customFormat="1" ht="12.9" customHeight="1">
      <c r="B29" s="31">
        <v>4</v>
      </c>
      <c r="C29" s="31" t="s">
        <v>3699</v>
      </c>
      <c r="D29" s="32" t="s">
        <v>32</v>
      </c>
      <c r="E29" s="32" t="s">
        <v>2484</v>
      </c>
      <c r="F29" s="31" t="s">
        <v>33</v>
      </c>
      <c r="G29" s="35">
        <v>212370</v>
      </c>
      <c r="H29" s="34">
        <v>4.0848152300000001E-4</v>
      </c>
      <c r="I29" s="6"/>
    </row>
    <row r="30" spans="1:12" s="31" customFormat="1" ht="12.9" customHeight="1">
      <c r="B30" s="31">
        <v>4</v>
      </c>
      <c r="C30" s="31" t="s">
        <v>3699</v>
      </c>
      <c r="D30" s="32" t="s">
        <v>34</v>
      </c>
      <c r="E30" s="32" t="s">
        <v>2485</v>
      </c>
      <c r="F30" s="31" t="s">
        <v>35</v>
      </c>
      <c r="G30" s="35">
        <v>2143878</v>
      </c>
      <c r="H30" s="34">
        <v>4.1236264550000004E-3</v>
      </c>
      <c r="I30" s="6"/>
    </row>
    <row r="31" spans="1:12" s="31" customFormat="1" ht="12.9" customHeight="1">
      <c r="B31" s="31">
        <v>4</v>
      </c>
      <c r="C31" s="31" t="s">
        <v>3699</v>
      </c>
      <c r="D31" s="32" t="s">
        <v>36</v>
      </c>
      <c r="E31" s="32" t="s">
        <v>2486</v>
      </c>
      <c r="F31" s="31" t="s">
        <v>37</v>
      </c>
      <c r="G31" s="35">
        <v>710523</v>
      </c>
      <c r="H31" s="34">
        <v>1.3666502660000001E-3</v>
      </c>
      <c r="I31" s="6"/>
    </row>
    <row r="32" spans="1:12" s="31" customFormat="1" ht="12.9" customHeight="1">
      <c r="B32" s="31">
        <v>4</v>
      </c>
      <c r="C32" s="31" t="s">
        <v>3699</v>
      </c>
      <c r="D32" s="32" t="s">
        <v>38</v>
      </c>
      <c r="E32" s="32" t="s">
        <v>2487</v>
      </c>
      <c r="F32" s="31" t="s">
        <v>39</v>
      </c>
      <c r="G32" s="35">
        <v>50348</v>
      </c>
      <c r="H32" s="34">
        <v>9.6841492000000003E-5</v>
      </c>
      <c r="I32" s="6"/>
    </row>
    <row r="33" spans="2:9" s="31" customFormat="1" ht="12.9" customHeight="1">
      <c r="B33" s="31">
        <v>4</v>
      </c>
      <c r="C33" s="31" t="s">
        <v>3699</v>
      </c>
      <c r="D33" s="32" t="s">
        <v>40</v>
      </c>
      <c r="E33" s="32" t="s">
        <v>2488</v>
      </c>
      <c r="F33" s="31" t="s">
        <v>41</v>
      </c>
      <c r="G33" s="35">
        <v>24643</v>
      </c>
      <c r="H33" s="34">
        <v>4.7399398E-5</v>
      </c>
      <c r="I33" s="6"/>
    </row>
    <row r="34" spans="2:9" s="31" customFormat="1" ht="12.9" customHeight="1">
      <c r="B34" s="31">
        <v>4</v>
      </c>
      <c r="C34" s="31" t="s">
        <v>3699</v>
      </c>
      <c r="D34" s="32" t="s">
        <v>42</v>
      </c>
      <c r="E34" s="32" t="s">
        <v>2489</v>
      </c>
      <c r="F34" s="31" t="s">
        <v>43</v>
      </c>
      <c r="G34" s="35">
        <v>115684</v>
      </c>
      <c r="H34" s="34">
        <v>2.22511543E-4</v>
      </c>
      <c r="I34" s="6"/>
    </row>
    <row r="35" spans="2:9" s="31" customFormat="1" ht="12.9" customHeight="1">
      <c r="B35" s="31">
        <v>4</v>
      </c>
      <c r="C35" s="31" t="s">
        <v>3699</v>
      </c>
      <c r="D35" s="32" t="s">
        <v>44</v>
      </c>
      <c r="E35" s="32" t="s">
        <v>2490</v>
      </c>
      <c r="F35" s="31" t="s">
        <v>45</v>
      </c>
      <c r="G35" s="35">
        <v>885299</v>
      </c>
      <c r="H35" s="34">
        <v>1.7028218849999999E-3</v>
      </c>
      <c r="I35" s="6"/>
    </row>
    <row r="36" spans="2:9" s="31" customFormat="1" ht="12.9" customHeight="1">
      <c r="B36" s="31">
        <v>4</v>
      </c>
      <c r="C36" s="31" t="s">
        <v>3699</v>
      </c>
      <c r="D36" s="32" t="s">
        <v>46</v>
      </c>
      <c r="E36" s="32" t="s">
        <v>2491</v>
      </c>
      <c r="F36" s="31" t="s">
        <v>47</v>
      </c>
      <c r="G36" s="35">
        <v>36829</v>
      </c>
      <c r="H36" s="34">
        <v>7.0838471000000004E-5</v>
      </c>
      <c r="I36" s="6"/>
    </row>
    <row r="37" spans="2:9" s="31" customFormat="1" ht="12.9" customHeight="1">
      <c r="B37" s="31">
        <v>4</v>
      </c>
      <c r="C37" s="31" t="s">
        <v>3699</v>
      </c>
      <c r="D37" s="32" t="s">
        <v>48</v>
      </c>
      <c r="E37" s="32" t="s">
        <v>2492</v>
      </c>
      <c r="F37" s="31" t="s">
        <v>49</v>
      </c>
      <c r="G37" s="35">
        <v>1196405</v>
      </c>
      <c r="H37" s="34">
        <v>2.301216445E-3</v>
      </c>
      <c r="I37" s="6"/>
    </row>
    <row r="38" spans="2:9" s="31" customFormat="1" ht="12.9" customHeight="1">
      <c r="B38" s="31">
        <v>4</v>
      </c>
      <c r="C38" s="31" t="s">
        <v>3699</v>
      </c>
      <c r="D38" s="32" t="s">
        <v>50</v>
      </c>
      <c r="E38" s="32" t="s">
        <v>2493</v>
      </c>
      <c r="F38" s="31" t="s">
        <v>51</v>
      </c>
      <c r="G38" s="35">
        <v>7340</v>
      </c>
      <c r="H38" s="34">
        <v>1.4118069E-5</v>
      </c>
      <c r="I38" s="6"/>
    </row>
    <row r="39" spans="2:9" s="31" customFormat="1" ht="12.9" customHeight="1">
      <c r="B39" s="31">
        <v>4</v>
      </c>
      <c r="C39" s="31" t="s">
        <v>3699</v>
      </c>
      <c r="D39" s="32" t="s">
        <v>52</v>
      </c>
      <c r="E39" s="32" t="s">
        <v>2494</v>
      </c>
      <c r="F39" s="31" t="s">
        <v>53</v>
      </c>
      <c r="G39" s="35">
        <v>47156</v>
      </c>
      <c r="H39" s="34">
        <v>9.0701863000000005E-5</v>
      </c>
      <c r="I39" s="6"/>
    </row>
    <row r="40" spans="2:9" s="31" customFormat="1" ht="12.9" customHeight="1">
      <c r="B40" s="31">
        <v>4</v>
      </c>
      <c r="C40" s="31" t="s">
        <v>3699</v>
      </c>
      <c r="D40" s="32" t="s">
        <v>54</v>
      </c>
      <c r="E40" s="32" t="s">
        <v>2495</v>
      </c>
      <c r="F40" s="31" t="s">
        <v>55</v>
      </c>
      <c r="G40" s="35">
        <v>9846</v>
      </c>
      <c r="H40" s="34">
        <v>1.8938217000000001E-5</v>
      </c>
      <c r="I40" s="6"/>
    </row>
    <row r="41" spans="2:9" s="31" customFormat="1" ht="12.9" customHeight="1">
      <c r="B41" s="31">
        <v>4</v>
      </c>
      <c r="C41" s="31" t="s">
        <v>3699</v>
      </c>
      <c r="D41" s="32" t="s">
        <v>56</v>
      </c>
      <c r="E41" s="32" t="s">
        <v>2496</v>
      </c>
      <c r="F41" s="31" t="s">
        <v>57</v>
      </c>
      <c r="G41" s="35">
        <v>42156</v>
      </c>
      <c r="H41" s="34">
        <v>8.1084650000000003E-5</v>
      </c>
      <c r="I41" s="6"/>
    </row>
    <row r="42" spans="2:9" s="31" customFormat="1" ht="12.9" customHeight="1">
      <c r="B42" s="31">
        <v>4</v>
      </c>
      <c r="C42" s="31" t="s">
        <v>3699</v>
      </c>
      <c r="D42" s="32" t="s">
        <v>58</v>
      </c>
      <c r="E42" s="32" t="s">
        <v>2497</v>
      </c>
      <c r="F42" s="31" t="s">
        <v>59</v>
      </c>
      <c r="G42" s="35">
        <v>159495</v>
      </c>
      <c r="H42" s="34">
        <v>3.0677949100000001E-4</v>
      </c>
      <c r="I42" s="6"/>
    </row>
    <row r="43" spans="2:9" s="31" customFormat="1" ht="12.9" customHeight="1">
      <c r="B43" s="31">
        <v>4</v>
      </c>
      <c r="C43" s="31" t="s">
        <v>3699</v>
      </c>
      <c r="D43" s="32" t="s">
        <v>60</v>
      </c>
      <c r="E43" s="32" t="s">
        <v>2498</v>
      </c>
      <c r="F43" s="36" t="s">
        <v>61</v>
      </c>
      <c r="G43" s="35">
        <v>255809</v>
      </c>
      <c r="H43" s="34">
        <v>4.9203395000000001E-4</v>
      </c>
      <c r="I43" s="6"/>
    </row>
    <row r="44" spans="2:9" s="31" customFormat="1" ht="12.9" customHeight="1">
      <c r="B44" s="31">
        <v>4</v>
      </c>
      <c r="C44" s="31" t="s">
        <v>3699</v>
      </c>
      <c r="D44" s="32" t="s">
        <v>62</v>
      </c>
      <c r="E44" s="32" t="s">
        <v>2499</v>
      </c>
      <c r="F44" s="36" t="s">
        <v>63</v>
      </c>
      <c r="G44" s="35">
        <v>107429</v>
      </c>
      <c r="H44" s="34">
        <v>2.0663352400000001E-4</v>
      </c>
      <c r="I44" s="6"/>
    </row>
    <row r="45" spans="2:9" s="31" customFormat="1" ht="12.9" customHeight="1">
      <c r="B45" s="31">
        <v>4</v>
      </c>
      <c r="C45" s="31" t="s">
        <v>3699</v>
      </c>
      <c r="D45" s="32" t="s">
        <v>64</v>
      </c>
      <c r="E45" s="32" t="s">
        <v>2500</v>
      </c>
      <c r="F45" s="36" t="s">
        <v>65</v>
      </c>
      <c r="G45" s="35">
        <v>33939</v>
      </c>
      <c r="H45" s="34">
        <v>6.5279721000000002E-5</v>
      </c>
      <c r="I45" s="6"/>
    </row>
    <row r="46" spans="2:9" s="31" customFormat="1" ht="12.9" customHeight="1">
      <c r="B46" s="31">
        <v>4</v>
      </c>
      <c r="C46" s="31" t="s">
        <v>3699</v>
      </c>
      <c r="D46" s="32" t="s">
        <v>66</v>
      </c>
      <c r="E46" s="32" t="s">
        <v>2501</v>
      </c>
      <c r="F46" s="36" t="s">
        <v>67</v>
      </c>
      <c r="G46" s="35">
        <v>41753</v>
      </c>
      <c r="H46" s="34">
        <v>8.0309502000000006E-5</v>
      </c>
      <c r="I46" s="6"/>
    </row>
    <row r="47" spans="2:9" s="31" customFormat="1" ht="12.9" customHeight="1">
      <c r="B47" s="31">
        <v>4</v>
      </c>
      <c r="C47" s="31" t="s">
        <v>3699</v>
      </c>
      <c r="D47" s="32" t="s">
        <v>68</v>
      </c>
      <c r="E47" s="32" t="s">
        <v>2502</v>
      </c>
      <c r="F47" s="31" t="s">
        <v>69</v>
      </c>
      <c r="G47" s="35">
        <v>14938</v>
      </c>
      <c r="H47" s="34">
        <v>2.8732387000000001E-5</v>
      </c>
      <c r="I47" s="6"/>
    </row>
    <row r="48" spans="2:9" s="31" customFormat="1" ht="12.9" customHeight="1">
      <c r="B48" s="31">
        <v>4</v>
      </c>
      <c r="C48" s="31" t="s">
        <v>3699</v>
      </c>
      <c r="D48" s="32" t="s">
        <v>70</v>
      </c>
      <c r="E48" s="32" t="s">
        <v>2503</v>
      </c>
      <c r="F48" s="31" t="s">
        <v>71</v>
      </c>
      <c r="G48" s="35">
        <v>7640</v>
      </c>
      <c r="H48" s="34">
        <v>1.4695102E-5</v>
      </c>
      <c r="I48" s="6"/>
    </row>
    <row r="49" spans="2:9" s="31" customFormat="1" ht="12.9" customHeight="1">
      <c r="B49" s="31">
        <v>4</v>
      </c>
      <c r="C49" s="31" t="s">
        <v>3699</v>
      </c>
      <c r="D49" s="32" t="s">
        <v>72</v>
      </c>
      <c r="E49" s="32" t="s">
        <v>2504</v>
      </c>
      <c r="F49" s="36" t="s">
        <v>73</v>
      </c>
      <c r="G49" s="35">
        <v>13004</v>
      </c>
      <c r="H49" s="34">
        <v>2.5012448999999999E-5</v>
      </c>
      <c r="I49" s="6"/>
    </row>
    <row r="50" spans="2:9" s="31" customFormat="1" ht="12.9" customHeight="1">
      <c r="B50" s="31">
        <v>4</v>
      </c>
      <c r="C50" s="31" t="s">
        <v>3699</v>
      </c>
      <c r="D50" s="32" t="s">
        <v>74</v>
      </c>
      <c r="E50" s="32" t="s">
        <v>2505</v>
      </c>
      <c r="F50" s="36" t="s">
        <v>75</v>
      </c>
      <c r="G50" s="35">
        <v>147804</v>
      </c>
      <c r="H50" s="34">
        <v>2.8429252199999998E-4</v>
      </c>
      <c r="I50" s="6"/>
    </row>
    <row r="51" spans="2:9" s="31" customFormat="1" ht="12.9" customHeight="1">
      <c r="B51" s="31">
        <v>4</v>
      </c>
      <c r="C51" s="31" t="s">
        <v>3699</v>
      </c>
      <c r="D51" s="32" t="s">
        <v>76</v>
      </c>
      <c r="E51" s="32" t="s">
        <v>2506</v>
      </c>
      <c r="F51" s="31" t="s">
        <v>77</v>
      </c>
      <c r="G51" s="35">
        <v>72943</v>
      </c>
      <c r="H51" s="34">
        <v>1.4030168E-4</v>
      </c>
      <c r="I51" s="6"/>
    </row>
    <row r="52" spans="2:9" s="31" customFormat="1" ht="12.9" customHeight="1">
      <c r="B52" s="31">
        <v>4</v>
      </c>
      <c r="C52" s="31" t="s">
        <v>3699</v>
      </c>
      <c r="D52" s="32" t="s">
        <v>78</v>
      </c>
      <c r="E52" s="32" t="s">
        <v>2507</v>
      </c>
      <c r="F52" s="31" t="s">
        <v>79</v>
      </c>
      <c r="G52" s="35">
        <v>24941</v>
      </c>
      <c r="H52" s="34">
        <v>4.7972583999999998E-5</v>
      </c>
      <c r="I52" s="6"/>
    </row>
    <row r="53" spans="2:9" s="31" customFormat="1" ht="12.9" customHeight="1">
      <c r="B53" s="31">
        <v>4</v>
      </c>
      <c r="C53" s="31" t="s">
        <v>3699</v>
      </c>
      <c r="D53" s="32" t="s">
        <v>80</v>
      </c>
      <c r="E53" s="32" t="s">
        <v>2508</v>
      </c>
      <c r="F53" s="31" t="s">
        <v>81</v>
      </c>
      <c r="G53" s="35">
        <v>81669</v>
      </c>
      <c r="H53" s="34">
        <v>1.5708564099999999E-4</v>
      </c>
      <c r="I53" s="6"/>
    </row>
    <row r="54" spans="2:9" s="31" customFormat="1" ht="12.9" customHeight="1">
      <c r="B54" s="31">
        <v>4</v>
      </c>
      <c r="C54" s="31" t="s">
        <v>3699</v>
      </c>
      <c r="D54" s="32" t="s">
        <v>82</v>
      </c>
      <c r="E54" s="32" t="s">
        <v>2509</v>
      </c>
      <c r="F54" s="31" t="s">
        <v>83</v>
      </c>
      <c r="G54" s="35">
        <v>2603138</v>
      </c>
      <c r="H54" s="34">
        <v>5.0069867420000002E-3</v>
      </c>
      <c r="I54" s="6"/>
    </row>
    <row r="55" spans="2:9" s="31" customFormat="1" ht="12.9" customHeight="1">
      <c r="B55" s="31">
        <v>4</v>
      </c>
      <c r="C55" s="31" t="s">
        <v>3699</v>
      </c>
      <c r="D55" s="32" t="s">
        <v>84</v>
      </c>
      <c r="E55" s="32" t="s">
        <v>2510</v>
      </c>
      <c r="F55" s="31" t="s">
        <v>85</v>
      </c>
      <c r="G55" s="35">
        <v>41854</v>
      </c>
      <c r="H55" s="34">
        <v>8.0503769999999998E-5</v>
      </c>
      <c r="I55" s="6"/>
    </row>
    <row r="56" spans="2:9" s="31" customFormat="1" ht="12.9" customHeight="1">
      <c r="B56" s="31">
        <v>4</v>
      </c>
      <c r="C56" s="31" t="s">
        <v>3699</v>
      </c>
      <c r="D56" s="32" t="s">
        <v>86</v>
      </c>
      <c r="E56" s="32" t="s">
        <v>2511</v>
      </c>
      <c r="F56" s="31" t="s">
        <v>87</v>
      </c>
      <c r="G56" s="35">
        <v>9795</v>
      </c>
      <c r="H56" s="34">
        <v>1.8840121E-5</v>
      </c>
      <c r="I56" s="6"/>
    </row>
    <row r="57" spans="2:9" s="31" customFormat="1" ht="12.9" customHeight="1">
      <c r="B57" s="31">
        <v>4</v>
      </c>
      <c r="C57" s="31" t="s">
        <v>3699</v>
      </c>
      <c r="D57" s="32" t="s">
        <v>88</v>
      </c>
      <c r="E57" s="32" t="s">
        <v>2512</v>
      </c>
      <c r="F57" s="31" t="s">
        <v>89</v>
      </c>
      <c r="G57" s="35">
        <v>104709</v>
      </c>
      <c r="H57" s="34">
        <v>2.0140176E-4</v>
      </c>
      <c r="I57" s="6"/>
    </row>
    <row r="58" spans="2:9" s="31" customFormat="1" ht="12.9" customHeight="1">
      <c r="B58" s="31">
        <v>4</v>
      </c>
      <c r="C58" s="31" t="s">
        <v>3699</v>
      </c>
      <c r="D58" s="32" t="s">
        <v>90</v>
      </c>
      <c r="E58" s="32" t="s">
        <v>2513</v>
      </c>
      <c r="F58" s="31" t="s">
        <v>91</v>
      </c>
      <c r="G58" s="35">
        <v>86643</v>
      </c>
      <c r="H58" s="34">
        <v>1.6665284400000001E-4</v>
      </c>
      <c r="I58" s="6"/>
    </row>
    <row r="59" spans="2:9" s="31" customFormat="1" ht="12.9" customHeight="1">
      <c r="B59" s="31">
        <v>4</v>
      </c>
      <c r="C59" s="31" t="s">
        <v>3699</v>
      </c>
      <c r="D59" s="32" t="s">
        <v>92</v>
      </c>
      <c r="E59" s="32" t="s">
        <v>2514</v>
      </c>
      <c r="F59" s="31" t="s">
        <v>93</v>
      </c>
      <c r="G59" s="35">
        <v>74073</v>
      </c>
      <c r="H59" s="34">
        <v>1.4247517000000001E-4</v>
      </c>
      <c r="I59" s="6"/>
    </row>
    <row r="60" spans="2:9" s="31" customFormat="1" ht="12.9" customHeight="1">
      <c r="B60" s="31">
        <v>4</v>
      </c>
      <c r="C60" s="31" t="s">
        <v>3699</v>
      </c>
      <c r="D60" s="32" t="s">
        <v>94</v>
      </c>
      <c r="E60" s="32" t="s">
        <v>2515</v>
      </c>
      <c r="F60" s="31" t="s">
        <v>95</v>
      </c>
      <c r="G60" s="35">
        <v>3509470</v>
      </c>
      <c r="H60" s="34">
        <v>6.7502643970000003E-3</v>
      </c>
      <c r="I60" s="6"/>
    </row>
    <row r="61" spans="2:9" s="31" customFormat="1" ht="12.9" customHeight="1">
      <c r="B61" s="31">
        <v>4</v>
      </c>
      <c r="C61" s="31" t="s">
        <v>3699</v>
      </c>
      <c r="D61" s="32" t="s">
        <v>96</v>
      </c>
      <c r="E61" s="32" t="s">
        <v>2516</v>
      </c>
      <c r="F61" s="31" t="s">
        <v>97</v>
      </c>
      <c r="G61" s="35">
        <v>8996</v>
      </c>
      <c r="H61" s="34">
        <v>1.730329E-5</v>
      </c>
      <c r="I61" s="6"/>
    </row>
    <row r="62" spans="2:9" s="31" customFormat="1" ht="12.9" customHeight="1">
      <c r="B62" s="31">
        <v>4</v>
      </c>
      <c r="C62" s="31" t="s">
        <v>3699</v>
      </c>
      <c r="D62" s="32" t="s">
        <v>98</v>
      </c>
      <c r="E62" s="32" t="s">
        <v>2517</v>
      </c>
      <c r="F62" s="31" t="s">
        <v>99</v>
      </c>
      <c r="G62" s="35">
        <v>12991</v>
      </c>
      <c r="H62" s="34">
        <v>2.4987444000000001E-5</v>
      </c>
      <c r="I62" s="6"/>
    </row>
    <row r="63" spans="2:9" s="31" customFormat="1" ht="12.9" customHeight="1">
      <c r="B63" s="31">
        <v>4</v>
      </c>
      <c r="C63" s="31" t="s">
        <v>3699</v>
      </c>
      <c r="D63" s="32" t="s">
        <v>100</v>
      </c>
      <c r="E63" s="32" t="s">
        <v>2518</v>
      </c>
      <c r="F63" s="31" t="s">
        <v>101</v>
      </c>
      <c r="G63" s="35">
        <v>13541</v>
      </c>
      <c r="H63" s="34">
        <v>2.6045337000000001E-5</v>
      </c>
      <c r="I63" s="6"/>
    </row>
    <row r="64" spans="2:9" s="31" customFormat="1" ht="12.9" customHeight="1">
      <c r="B64" s="31">
        <v>4</v>
      </c>
      <c r="C64" s="31" t="s">
        <v>3699</v>
      </c>
      <c r="D64" s="32" t="s">
        <v>102</v>
      </c>
      <c r="E64" s="32" t="s">
        <v>2519</v>
      </c>
      <c r="F64" s="31" t="s">
        <v>103</v>
      </c>
      <c r="G64" s="35">
        <v>11551</v>
      </c>
      <c r="H64" s="34">
        <v>2.2217686000000001E-5</v>
      </c>
      <c r="I64" s="6"/>
    </row>
    <row r="65" spans="2:9" s="31" customFormat="1" ht="12.9" customHeight="1">
      <c r="B65" s="31">
        <v>4</v>
      </c>
      <c r="C65" s="31" t="s">
        <v>3699</v>
      </c>
      <c r="D65" s="32" t="s">
        <v>104</v>
      </c>
      <c r="E65" s="32" t="s">
        <v>2520</v>
      </c>
      <c r="F65" s="31" t="s">
        <v>105</v>
      </c>
      <c r="G65" s="35">
        <v>37814</v>
      </c>
      <c r="H65" s="34">
        <v>7.2733062000000006E-5</v>
      </c>
      <c r="I65" s="6"/>
    </row>
    <row r="66" spans="2:9" s="31" customFormat="1" ht="12.9" customHeight="1">
      <c r="B66" s="31">
        <v>4</v>
      </c>
      <c r="C66" s="31" t="s">
        <v>3699</v>
      </c>
      <c r="D66" s="32" t="s">
        <v>106</v>
      </c>
      <c r="E66" s="32" t="s">
        <v>2521</v>
      </c>
      <c r="F66" s="31" t="s">
        <v>107</v>
      </c>
      <c r="G66" s="35">
        <v>234555</v>
      </c>
      <c r="H66" s="34">
        <v>4.5115309900000002E-4</v>
      </c>
      <c r="I66" s="6"/>
    </row>
    <row r="67" spans="2:9" s="31" customFormat="1" ht="12.9" customHeight="1">
      <c r="B67" s="31">
        <v>4</v>
      </c>
      <c r="C67" s="31" t="s">
        <v>3699</v>
      </c>
      <c r="D67" s="32" t="s">
        <v>108</v>
      </c>
      <c r="E67" s="32" t="s">
        <v>2522</v>
      </c>
      <c r="F67" s="31" t="s">
        <v>109</v>
      </c>
      <c r="G67" s="35">
        <v>18829</v>
      </c>
      <c r="H67" s="34">
        <v>3.6216502E-5</v>
      </c>
      <c r="I67" s="6"/>
    </row>
    <row r="68" spans="2:9" s="31" customFormat="1" ht="12.9" customHeight="1">
      <c r="B68" s="31">
        <v>4</v>
      </c>
      <c r="C68" s="31" t="s">
        <v>3699</v>
      </c>
      <c r="D68" s="32" t="s">
        <v>110</v>
      </c>
      <c r="E68" s="32" t="s">
        <v>2523</v>
      </c>
      <c r="F68" s="31" t="s">
        <v>111</v>
      </c>
      <c r="G68" s="35">
        <v>40566</v>
      </c>
      <c r="H68" s="34">
        <v>7.8026376000000003E-5</v>
      </c>
      <c r="I68" s="6"/>
    </row>
    <row r="69" spans="2:9" s="31" customFormat="1" ht="12.9" customHeight="1">
      <c r="B69" s="31">
        <v>4</v>
      </c>
      <c r="C69" s="31" t="s">
        <v>3699</v>
      </c>
      <c r="D69" s="32" t="s">
        <v>112</v>
      </c>
      <c r="E69" s="32" t="s">
        <v>2524</v>
      </c>
      <c r="F69" s="31" t="s">
        <v>113</v>
      </c>
      <c r="G69" s="35">
        <v>12377</v>
      </c>
      <c r="H69" s="34">
        <v>2.380645E-5</v>
      </c>
      <c r="I69" s="6"/>
    </row>
    <row r="70" spans="2:9" s="31" customFormat="1" ht="12.9" customHeight="1">
      <c r="B70" s="31">
        <v>4</v>
      </c>
      <c r="C70" s="31" t="s">
        <v>3699</v>
      </c>
      <c r="D70" s="32" t="s">
        <v>114</v>
      </c>
      <c r="E70" s="32" t="s">
        <v>2525</v>
      </c>
      <c r="F70" s="31" t="s">
        <v>115</v>
      </c>
      <c r="G70" s="35">
        <v>83252</v>
      </c>
      <c r="H70" s="34">
        <v>1.6013044999999999E-4</v>
      </c>
      <c r="I70" s="6"/>
    </row>
    <row r="71" spans="2:9" s="31" customFormat="1" ht="12.9" customHeight="1">
      <c r="B71" s="31">
        <v>4</v>
      </c>
      <c r="C71" s="31" t="s">
        <v>3699</v>
      </c>
      <c r="D71" s="32" t="s">
        <v>116</v>
      </c>
      <c r="E71" s="32" t="s">
        <v>2526</v>
      </c>
      <c r="F71" s="31" t="s">
        <v>117</v>
      </c>
      <c r="G71" s="35">
        <v>32833</v>
      </c>
      <c r="H71" s="34">
        <v>6.3152394000000006E-5</v>
      </c>
      <c r="I71" s="6"/>
    </row>
    <row r="72" spans="2:9" s="31" customFormat="1" ht="12.9" customHeight="1">
      <c r="B72" s="31">
        <v>4</v>
      </c>
      <c r="C72" s="31" t="s">
        <v>3699</v>
      </c>
      <c r="D72" s="32" t="s">
        <v>118</v>
      </c>
      <c r="E72" s="32" t="s">
        <v>2527</v>
      </c>
      <c r="F72" s="31" t="s">
        <v>119</v>
      </c>
      <c r="G72" s="35">
        <v>38704</v>
      </c>
      <c r="H72" s="34">
        <v>7.4444925999999994E-5</v>
      </c>
      <c r="I72" s="6"/>
    </row>
    <row r="73" spans="2:9" s="31" customFormat="1" ht="12.9" customHeight="1">
      <c r="B73" s="31">
        <v>4</v>
      </c>
      <c r="C73" s="31" t="s">
        <v>3699</v>
      </c>
      <c r="D73" s="32" t="s">
        <v>120</v>
      </c>
      <c r="E73" s="32" t="s">
        <v>2528</v>
      </c>
      <c r="F73" s="31" t="s">
        <v>121</v>
      </c>
      <c r="G73" s="35">
        <v>243852</v>
      </c>
      <c r="H73" s="34">
        <v>4.69035345E-4</v>
      </c>
      <c r="I73" s="6"/>
    </row>
    <row r="74" spans="2:9" s="31" customFormat="1" ht="12.9" customHeight="1">
      <c r="B74" s="31">
        <v>4</v>
      </c>
      <c r="C74" s="31" t="s">
        <v>3699</v>
      </c>
      <c r="D74" s="32" t="s">
        <v>122</v>
      </c>
      <c r="E74" s="32" t="s">
        <v>2529</v>
      </c>
      <c r="F74" s="31" t="s">
        <v>123</v>
      </c>
      <c r="G74" s="35">
        <v>17754</v>
      </c>
      <c r="H74" s="34">
        <v>3.4148800999999997E-5</v>
      </c>
      <c r="I74" s="6"/>
    </row>
    <row r="75" spans="2:9" s="31" customFormat="1" ht="12.9" customHeight="1">
      <c r="B75" s="31">
        <v>4</v>
      </c>
      <c r="C75" s="31" t="s">
        <v>3699</v>
      </c>
      <c r="D75" s="32" t="s">
        <v>124</v>
      </c>
      <c r="E75" s="32" t="s">
        <v>2530</v>
      </c>
      <c r="F75" s="31" t="s">
        <v>125</v>
      </c>
      <c r="G75" s="35">
        <v>363715</v>
      </c>
      <c r="H75" s="34">
        <v>6.9958495600000003E-4</v>
      </c>
      <c r="I75" s="6"/>
    </row>
    <row r="76" spans="2:9" s="31" customFormat="1" ht="12.9" customHeight="1">
      <c r="B76" s="31">
        <v>4</v>
      </c>
      <c r="C76" s="31" t="s">
        <v>3699</v>
      </c>
      <c r="D76" s="32" t="s">
        <v>126</v>
      </c>
      <c r="E76" s="32" t="s">
        <v>2531</v>
      </c>
      <c r="F76" s="36" t="s">
        <v>127</v>
      </c>
      <c r="G76" s="35">
        <v>157925</v>
      </c>
      <c r="H76" s="34">
        <v>3.0375968599999999E-4</v>
      </c>
      <c r="I76" s="6"/>
    </row>
    <row r="77" spans="2:9" s="31" customFormat="1" ht="12.9" customHeight="1">
      <c r="B77" s="31">
        <v>4</v>
      </c>
      <c r="C77" s="31" t="s">
        <v>3699</v>
      </c>
      <c r="D77" s="32" t="s">
        <v>128</v>
      </c>
      <c r="E77" s="32" t="s">
        <v>2532</v>
      </c>
      <c r="F77" s="31" t="s">
        <v>129</v>
      </c>
      <c r="G77" s="35">
        <v>656064</v>
      </c>
      <c r="H77" s="34">
        <v>1.2619015009999999E-3</v>
      </c>
      <c r="I77" s="6"/>
    </row>
    <row r="78" spans="2:9" s="31" customFormat="1" ht="12.9" customHeight="1">
      <c r="B78" s="31">
        <v>4</v>
      </c>
      <c r="C78" s="31" t="s">
        <v>3699</v>
      </c>
      <c r="D78" s="32" t="s">
        <v>130</v>
      </c>
      <c r="E78" s="32" t="s">
        <v>2533</v>
      </c>
      <c r="F78" s="31" t="s">
        <v>131</v>
      </c>
      <c r="G78" s="35">
        <v>39222</v>
      </c>
      <c r="H78" s="34">
        <v>7.5441268999999994E-5</v>
      </c>
      <c r="I78" s="6"/>
    </row>
    <row r="79" spans="2:9" s="31" customFormat="1" ht="12.9" customHeight="1">
      <c r="B79" s="31">
        <v>4</v>
      </c>
      <c r="C79" s="31" t="s">
        <v>3699</v>
      </c>
      <c r="D79" s="32" t="s">
        <v>132</v>
      </c>
      <c r="E79" s="32" t="s">
        <v>2534</v>
      </c>
      <c r="F79" s="31" t="s">
        <v>133</v>
      </c>
      <c r="G79" s="35">
        <v>175149</v>
      </c>
      <c r="H79" s="34">
        <v>3.3688906300000001E-4</v>
      </c>
      <c r="I79" s="6"/>
    </row>
    <row r="80" spans="2:9" s="31" customFormat="1" ht="12.9" customHeight="1">
      <c r="B80" s="31">
        <v>4</v>
      </c>
      <c r="C80" s="31" t="s">
        <v>3699</v>
      </c>
      <c r="D80" s="32" t="s">
        <v>134</v>
      </c>
      <c r="E80" s="32" t="s">
        <v>2535</v>
      </c>
      <c r="F80" s="31" t="s">
        <v>135</v>
      </c>
      <c r="G80" s="35">
        <v>5593</v>
      </c>
      <c r="H80" s="34">
        <v>1.0757815E-5</v>
      </c>
      <c r="I80" s="6"/>
    </row>
    <row r="81" spans="2:9" s="31" customFormat="1" ht="12.9" customHeight="1">
      <c r="B81" s="31">
        <v>4</v>
      </c>
      <c r="C81" s="31" t="s">
        <v>3699</v>
      </c>
      <c r="D81" s="32" t="s">
        <v>136</v>
      </c>
      <c r="E81" s="32" t="s">
        <v>2536</v>
      </c>
      <c r="F81" s="31" t="s">
        <v>137</v>
      </c>
      <c r="G81" s="35">
        <v>27329</v>
      </c>
      <c r="H81" s="34">
        <v>5.2565765000000002E-5</v>
      </c>
      <c r="I81" s="6"/>
    </row>
    <row r="82" spans="2:9" s="31" customFormat="1" ht="12.9" customHeight="1">
      <c r="B82" s="31">
        <v>4</v>
      </c>
      <c r="C82" s="31" t="s">
        <v>3699</v>
      </c>
      <c r="D82" s="32" t="s">
        <v>138</v>
      </c>
      <c r="E82" s="32" t="s">
        <v>2537</v>
      </c>
      <c r="F82" s="31" t="s">
        <v>139</v>
      </c>
      <c r="G82" s="35">
        <v>82259</v>
      </c>
      <c r="H82" s="34">
        <v>1.58220472E-4</v>
      </c>
      <c r="I82" s="6"/>
    </row>
    <row r="83" spans="2:9" s="31" customFormat="1" ht="12.9" customHeight="1">
      <c r="B83" s="31">
        <v>4</v>
      </c>
      <c r="C83" s="31" t="s">
        <v>3699</v>
      </c>
      <c r="D83" s="32" t="s">
        <v>140</v>
      </c>
      <c r="E83" s="32" t="s">
        <v>2538</v>
      </c>
      <c r="F83" s="31" t="s">
        <v>141</v>
      </c>
      <c r="G83" s="35">
        <v>408574</v>
      </c>
      <c r="H83" s="34">
        <v>7.8586867100000003E-4</v>
      </c>
      <c r="I83" s="6"/>
    </row>
    <row r="84" spans="2:9" s="31" customFormat="1" ht="12.9" customHeight="1">
      <c r="B84" s="31">
        <v>4</v>
      </c>
      <c r="C84" s="31" t="s">
        <v>3699</v>
      </c>
      <c r="D84" s="32" t="s">
        <v>142</v>
      </c>
      <c r="E84" s="32" t="s">
        <v>2539</v>
      </c>
      <c r="F84" s="31" t="s">
        <v>143</v>
      </c>
      <c r="G84" s="35">
        <v>33407</v>
      </c>
      <c r="H84" s="34">
        <v>6.4256449999999994E-5</v>
      </c>
      <c r="I84" s="6"/>
    </row>
    <row r="85" spans="2:9" s="31" customFormat="1" ht="12.9" customHeight="1">
      <c r="B85" s="31">
        <v>4</v>
      </c>
      <c r="C85" s="31" t="s">
        <v>3699</v>
      </c>
      <c r="D85" s="32" t="s">
        <v>144</v>
      </c>
      <c r="E85" s="32" t="s">
        <v>2540</v>
      </c>
      <c r="F85" s="31" t="s">
        <v>145</v>
      </c>
      <c r="G85" s="35">
        <v>28923</v>
      </c>
      <c r="H85" s="34">
        <v>5.5631733000000002E-5</v>
      </c>
      <c r="I85" s="6"/>
    </row>
    <row r="86" spans="2:9" s="31" customFormat="1" ht="12.9" customHeight="1">
      <c r="B86" s="31">
        <v>4</v>
      </c>
      <c r="C86" s="31" t="s">
        <v>3699</v>
      </c>
      <c r="D86" s="32" t="s">
        <v>146</v>
      </c>
      <c r="E86" s="32" t="s">
        <v>2541</v>
      </c>
      <c r="F86" s="31" t="s">
        <v>147</v>
      </c>
      <c r="G86" s="35">
        <v>10063</v>
      </c>
      <c r="H86" s="34">
        <v>1.9355603999999999E-5</v>
      </c>
      <c r="I86" s="6"/>
    </row>
    <row r="87" spans="2:9" s="31" customFormat="1" ht="12.9" customHeight="1">
      <c r="B87" s="31">
        <v>4</v>
      </c>
      <c r="C87" s="31" t="s">
        <v>3699</v>
      </c>
      <c r="D87" s="32" t="s">
        <v>148</v>
      </c>
      <c r="E87" s="32" t="s">
        <v>2542</v>
      </c>
      <c r="F87" s="31" t="s">
        <v>149</v>
      </c>
      <c r="G87" s="35">
        <v>49128</v>
      </c>
      <c r="H87" s="34">
        <v>9.4494891999999994E-5</v>
      </c>
      <c r="I87" s="6"/>
    </row>
    <row r="88" spans="2:9" s="31" customFormat="1" ht="12.9" customHeight="1">
      <c r="B88" s="31">
        <v>4</v>
      </c>
      <c r="C88" s="31" t="s">
        <v>3699</v>
      </c>
      <c r="D88" s="32" t="s">
        <v>150</v>
      </c>
      <c r="E88" s="32" t="s">
        <v>2543</v>
      </c>
      <c r="F88" s="31" t="s">
        <v>149</v>
      </c>
      <c r="G88" s="35">
        <v>23248</v>
      </c>
      <c r="H88" s="34">
        <v>4.4716196E-5</v>
      </c>
      <c r="I88" s="6"/>
    </row>
    <row r="89" spans="2:9" s="31" customFormat="1" ht="12.9" customHeight="1">
      <c r="B89" s="31">
        <v>4</v>
      </c>
      <c r="C89" s="31" t="s">
        <v>3699</v>
      </c>
      <c r="D89" s="32" t="s">
        <v>151</v>
      </c>
      <c r="E89" s="32" t="s">
        <v>2544</v>
      </c>
      <c r="F89" s="31" t="s">
        <v>152</v>
      </c>
      <c r="G89" s="35">
        <v>154060</v>
      </c>
      <c r="H89" s="34">
        <v>2.9632558000000002E-4</v>
      </c>
      <c r="I89" s="6"/>
    </row>
    <row r="90" spans="2:9" s="31" customFormat="1" ht="12.9" customHeight="1">
      <c r="B90" s="31">
        <v>4</v>
      </c>
      <c r="C90" s="31" t="s">
        <v>3699</v>
      </c>
      <c r="D90" s="32" t="s">
        <v>153</v>
      </c>
      <c r="E90" s="32" t="s">
        <v>2545</v>
      </c>
      <c r="F90" s="31" t="s">
        <v>154</v>
      </c>
      <c r="G90" s="35">
        <v>936296</v>
      </c>
      <c r="H90" s="34">
        <v>1.8009116909999999E-3</v>
      </c>
      <c r="I90" s="6"/>
    </row>
    <row r="91" spans="2:9" s="31" customFormat="1" ht="12.9" customHeight="1">
      <c r="B91" s="31">
        <v>4</v>
      </c>
      <c r="C91" s="31" t="s">
        <v>3699</v>
      </c>
      <c r="D91" s="32" t="s">
        <v>155</v>
      </c>
      <c r="E91" s="32" t="s">
        <v>2546</v>
      </c>
      <c r="F91" s="31" t="s">
        <v>156</v>
      </c>
      <c r="G91" s="35">
        <v>43680</v>
      </c>
      <c r="H91" s="34">
        <v>8.4015976000000004E-5</v>
      </c>
      <c r="I91" s="6"/>
    </row>
    <row r="92" spans="2:9" s="31" customFormat="1" ht="12.9" customHeight="1">
      <c r="B92" s="31">
        <v>4</v>
      </c>
      <c r="C92" s="31" t="s">
        <v>3699</v>
      </c>
      <c r="D92" s="32" t="s">
        <v>157</v>
      </c>
      <c r="E92" s="32" t="s">
        <v>2547</v>
      </c>
      <c r="F92" s="31" t="s">
        <v>158</v>
      </c>
      <c r="G92" s="35">
        <v>10305</v>
      </c>
      <c r="H92" s="34">
        <v>1.9821076999999999E-5</v>
      </c>
      <c r="I92" s="6"/>
    </row>
    <row r="93" spans="2:9" s="31" customFormat="1" ht="12.9" customHeight="1">
      <c r="B93" s="31">
        <v>4</v>
      </c>
      <c r="C93" s="31" t="s">
        <v>3699</v>
      </c>
      <c r="D93" s="32" t="s">
        <v>159</v>
      </c>
      <c r="E93" s="32" t="s">
        <v>2548</v>
      </c>
      <c r="F93" s="31" t="s">
        <v>160</v>
      </c>
      <c r="G93" s="35">
        <v>59985</v>
      </c>
      <c r="H93" s="34">
        <v>1.15377709E-4</v>
      </c>
      <c r="I93" s="6"/>
    </row>
    <row r="94" spans="2:9" s="31" customFormat="1" ht="12.9" customHeight="1">
      <c r="B94" s="31">
        <v>4</v>
      </c>
      <c r="C94" s="31" t="s">
        <v>3699</v>
      </c>
      <c r="D94" s="32" t="s">
        <v>161</v>
      </c>
      <c r="E94" s="32" t="s">
        <v>2549</v>
      </c>
      <c r="F94" s="31" t="s">
        <v>162</v>
      </c>
      <c r="G94" s="35">
        <v>23966</v>
      </c>
      <c r="H94" s="34">
        <v>4.6097226999999997E-5</v>
      </c>
      <c r="I94" s="6"/>
    </row>
    <row r="95" spans="2:9" s="31" customFormat="1" ht="12.9" customHeight="1">
      <c r="B95" s="31">
        <v>4</v>
      </c>
      <c r="C95" s="31" t="s">
        <v>3699</v>
      </c>
      <c r="D95" s="32" t="s">
        <v>163</v>
      </c>
      <c r="E95" s="32" t="s">
        <v>2550</v>
      </c>
      <c r="F95" s="31" t="s">
        <v>164</v>
      </c>
      <c r="G95" s="35">
        <v>19836</v>
      </c>
      <c r="H95" s="34">
        <v>3.8153408999999998E-5</v>
      </c>
      <c r="I95" s="6"/>
    </row>
    <row r="96" spans="2:9" s="31" customFormat="1" ht="12.9" customHeight="1">
      <c r="B96" s="31">
        <v>4</v>
      </c>
      <c r="C96" s="31" t="s">
        <v>3699</v>
      </c>
      <c r="D96" s="32" t="s">
        <v>165</v>
      </c>
      <c r="E96" s="32" t="s">
        <v>2551</v>
      </c>
      <c r="F96" s="31" t="s">
        <v>166</v>
      </c>
      <c r="G96" s="35">
        <v>10446</v>
      </c>
      <c r="H96" s="34">
        <v>2.0092282000000002E-5</v>
      </c>
      <c r="I96" s="6"/>
    </row>
    <row r="97" spans="2:9" s="31" customFormat="1" ht="12.9" customHeight="1">
      <c r="B97" s="31">
        <v>4</v>
      </c>
      <c r="C97" s="31" t="s">
        <v>3699</v>
      </c>
      <c r="D97" s="32" t="s">
        <v>167</v>
      </c>
      <c r="E97" s="32" t="s">
        <v>2552</v>
      </c>
      <c r="F97" s="31" t="s">
        <v>168</v>
      </c>
      <c r="G97" s="35">
        <v>32962</v>
      </c>
      <c r="H97" s="34">
        <v>6.3400518E-5</v>
      </c>
      <c r="I97" s="6"/>
    </row>
    <row r="98" spans="2:9" s="31" customFormat="1" ht="12.9" customHeight="1">
      <c r="B98" s="31">
        <v>4</v>
      </c>
      <c r="C98" s="31" t="s">
        <v>3699</v>
      </c>
      <c r="D98" s="32" t="s">
        <v>169</v>
      </c>
      <c r="E98" s="32" t="s">
        <v>2553</v>
      </c>
      <c r="F98" s="31" t="s">
        <v>170</v>
      </c>
      <c r="G98" s="35">
        <v>40582</v>
      </c>
      <c r="H98" s="34">
        <v>7.8057150999999995E-5</v>
      </c>
      <c r="I98" s="6"/>
    </row>
    <row r="99" spans="2:9" s="31" customFormat="1" ht="12.9" customHeight="1">
      <c r="B99" s="31">
        <v>4</v>
      </c>
      <c r="C99" s="31" t="s">
        <v>3699</v>
      </c>
      <c r="D99" s="32" t="s">
        <v>171</v>
      </c>
      <c r="E99" s="32" t="s">
        <v>2554</v>
      </c>
      <c r="F99" s="31" t="s">
        <v>172</v>
      </c>
      <c r="G99" s="35">
        <v>23689</v>
      </c>
      <c r="H99" s="34">
        <v>4.5564434E-5</v>
      </c>
      <c r="I99" s="6"/>
    </row>
    <row r="100" spans="2:9" s="31" customFormat="1" ht="12.9" customHeight="1">
      <c r="B100" s="31">
        <v>4</v>
      </c>
      <c r="C100" s="31" t="s">
        <v>3699</v>
      </c>
      <c r="D100" s="32" t="s">
        <v>173</v>
      </c>
      <c r="E100" s="32" t="s">
        <v>2555</v>
      </c>
      <c r="F100" s="31" t="s">
        <v>174</v>
      </c>
      <c r="G100" s="35">
        <v>4279</v>
      </c>
      <c r="H100" s="34">
        <v>8.2304110000000001E-6</v>
      </c>
      <c r="I100" s="6"/>
    </row>
    <row r="101" spans="2:9" s="31" customFormat="1" ht="12.9" customHeight="1">
      <c r="B101" s="31">
        <v>4</v>
      </c>
      <c r="C101" s="31" t="s">
        <v>3699</v>
      </c>
      <c r="D101" s="32" t="s">
        <v>175</v>
      </c>
      <c r="E101" s="32" t="s">
        <v>2556</v>
      </c>
      <c r="F101" s="31" t="s">
        <v>176</v>
      </c>
      <c r="G101" s="35">
        <v>14353</v>
      </c>
      <c r="H101" s="34">
        <v>2.7607172999999998E-5</v>
      </c>
      <c r="I101" s="6"/>
    </row>
    <row r="102" spans="2:9" s="31" customFormat="1" ht="12.9" customHeight="1">
      <c r="B102" s="31">
        <v>4</v>
      </c>
      <c r="C102" s="31" t="s">
        <v>3699</v>
      </c>
      <c r="D102" s="32" t="s">
        <v>177</v>
      </c>
      <c r="E102" s="32" t="s">
        <v>2557</v>
      </c>
      <c r="F102" s="31" t="s">
        <v>178</v>
      </c>
      <c r="G102" s="35">
        <v>280475</v>
      </c>
      <c r="H102" s="34">
        <v>5.3947758700000005E-4</v>
      </c>
      <c r="I102" s="6"/>
    </row>
    <row r="103" spans="2:9" s="31" customFormat="1" ht="12.9" customHeight="1">
      <c r="B103" s="31">
        <v>4</v>
      </c>
      <c r="C103" s="31" t="s">
        <v>3699</v>
      </c>
      <c r="D103" s="32" t="s">
        <v>179</v>
      </c>
      <c r="E103" s="32" t="s">
        <v>2558</v>
      </c>
      <c r="F103" s="31" t="s">
        <v>180</v>
      </c>
      <c r="G103" s="35">
        <v>19726</v>
      </c>
      <c r="H103" s="34">
        <v>3.7941829999999999E-5</v>
      </c>
      <c r="I103" s="6"/>
    </row>
    <row r="104" spans="2:9" s="31" customFormat="1" ht="12.9" customHeight="1">
      <c r="B104" s="31">
        <v>4</v>
      </c>
      <c r="C104" s="31" t="s">
        <v>3699</v>
      </c>
      <c r="D104" s="32" t="s">
        <v>181</v>
      </c>
      <c r="E104" s="32" t="s">
        <v>2559</v>
      </c>
      <c r="F104" s="31" t="s">
        <v>182</v>
      </c>
      <c r="G104" s="35">
        <v>32979</v>
      </c>
      <c r="H104" s="34">
        <v>6.3433216000000005E-5</v>
      </c>
      <c r="I104" s="6"/>
    </row>
    <row r="105" spans="2:9" s="31" customFormat="1" ht="12.9" customHeight="1">
      <c r="B105" s="31">
        <v>4</v>
      </c>
      <c r="C105" s="31" t="s">
        <v>3699</v>
      </c>
      <c r="D105" s="32" t="s">
        <v>183</v>
      </c>
      <c r="E105" s="32" t="s">
        <v>2560</v>
      </c>
      <c r="F105" s="31" t="s">
        <v>184</v>
      </c>
      <c r="G105" s="35">
        <v>91628</v>
      </c>
      <c r="H105" s="34">
        <v>1.7624120600000001E-4</v>
      </c>
      <c r="I105" s="6"/>
    </row>
    <row r="106" spans="2:9" s="31" customFormat="1" ht="12.9" customHeight="1">
      <c r="B106" s="31">
        <v>4</v>
      </c>
      <c r="C106" s="31" t="s">
        <v>3699</v>
      </c>
      <c r="D106" s="32" t="s">
        <v>185</v>
      </c>
      <c r="E106" s="32" t="s">
        <v>2561</v>
      </c>
      <c r="F106" s="31" t="s">
        <v>186</v>
      </c>
      <c r="G106" s="35">
        <v>19477</v>
      </c>
      <c r="H106" s="34">
        <v>3.7462892999999998E-5</v>
      </c>
      <c r="I106" s="6"/>
    </row>
    <row r="107" spans="2:9" s="31" customFormat="1" ht="12.9" customHeight="1">
      <c r="B107" s="31">
        <v>4</v>
      </c>
      <c r="C107" s="31" t="s">
        <v>3699</v>
      </c>
      <c r="D107" s="32" t="s">
        <v>187</v>
      </c>
      <c r="E107" s="32" t="s">
        <v>2562</v>
      </c>
      <c r="F107" s="31" t="s">
        <v>188</v>
      </c>
      <c r="G107" s="35">
        <v>15820</v>
      </c>
      <c r="H107" s="34">
        <v>3.0428863000000001E-5</v>
      </c>
      <c r="I107" s="6"/>
    </row>
    <row r="108" spans="2:9" s="31" customFormat="1" ht="12.9" customHeight="1">
      <c r="B108" s="31">
        <v>4</v>
      </c>
      <c r="C108" s="31" t="s">
        <v>3699</v>
      </c>
      <c r="D108" s="32" t="s">
        <v>189</v>
      </c>
      <c r="E108" s="32" t="s">
        <v>2563</v>
      </c>
      <c r="F108" s="31" t="s">
        <v>190</v>
      </c>
      <c r="G108" s="35">
        <v>103157</v>
      </c>
      <c r="H108" s="34">
        <v>1.98416577E-4</v>
      </c>
      <c r="I108" s="6"/>
    </row>
    <row r="109" spans="2:9" s="31" customFormat="1" ht="12.9" customHeight="1">
      <c r="B109" s="31">
        <v>4</v>
      </c>
      <c r="C109" s="31" t="s">
        <v>3699</v>
      </c>
      <c r="D109" s="32" t="s">
        <v>191</v>
      </c>
      <c r="E109" s="32" t="s">
        <v>2564</v>
      </c>
      <c r="F109" s="31" t="s">
        <v>192</v>
      </c>
      <c r="G109" s="35">
        <v>28859</v>
      </c>
      <c r="H109" s="34">
        <v>5.5508632E-5</v>
      </c>
      <c r="I109" s="6"/>
    </row>
    <row r="110" spans="2:9" s="31" customFormat="1" ht="12.9" customHeight="1">
      <c r="B110" s="31">
        <v>4</v>
      </c>
      <c r="C110" s="31" t="s">
        <v>3699</v>
      </c>
      <c r="D110" s="32" t="s">
        <v>193</v>
      </c>
      <c r="E110" s="32" t="s">
        <v>2565</v>
      </c>
      <c r="F110" s="31" t="s">
        <v>194</v>
      </c>
      <c r="G110" s="35">
        <v>27149</v>
      </c>
      <c r="H110" s="34">
        <v>5.2219545E-5</v>
      </c>
      <c r="I110" s="6"/>
    </row>
    <row r="111" spans="2:9" s="31" customFormat="1" ht="12.9" customHeight="1">
      <c r="B111" s="31">
        <v>4</v>
      </c>
      <c r="C111" s="31" t="s">
        <v>3699</v>
      </c>
      <c r="D111" s="32" t="s">
        <v>195</v>
      </c>
      <c r="E111" s="32" t="s">
        <v>2566</v>
      </c>
      <c r="F111" s="31" t="s">
        <v>196</v>
      </c>
      <c r="G111" s="35">
        <v>9001</v>
      </c>
      <c r="H111" s="34">
        <v>1.7312908E-5</v>
      </c>
      <c r="I111" s="6"/>
    </row>
    <row r="112" spans="2:9" s="31" customFormat="1" ht="12.9" customHeight="1">
      <c r="B112" s="31">
        <v>4</v>
      </c>
      <c r="C112" s="31" t="s">
        <v>3699</v>
      </c>
      <c r="D112" s="32" t="s">
        <v>197</v>
      </c>
      <c r="E112" s="32" t="s">
        <v>2567</v>
      </c>
      <c r="F112" s="31" t="s">
        <v>198</v>
      </c>
      <c r="G112" s="35">
        <v>66892</v>
      </c>
      <c r="H112" s="34">
        <v>1.2866292799999999E-4</v>
      </c>
      <c r="I112" s="6"/>
    </row>
    <row r="113" spans="2:9" s="31" customFormat="1" ht="12.9" customHeight="1">
      <c r="B113" s="31">
        <v>4</v>
      </c>
      <c r="C113" s="31" t="s">
        <v>3699</v>
      </c>
      <c r="D113" s="32" t="s">
        <v>199</v>
      </c>
      <c r="E113" s="32" t="s">
        <v>2568</v>
      </c>
      <c r="F113" s="31" t="s">
        <v>200</v>
      </c>
      <c r="G113" s="35">
        <v>37373</v>
      </c>
      <c r="H113" s="34">
        <v>7.1884822999999996E-5</v>
      </c>
      <c r="I113" s="6"/>
    </row>
    <row r="114" spans="2:9" s="31" customFormat="1" ht="12.9" customHeight="1">
      <c r="B114" s="31">
        <v>4</v>
      </c>
      <c r="C114" s="31" t="s">
        <v>3699</v>
      </c>
      <c r="D114" s="32" t="s">
        <v>201</v>
      </c>
      <c r="E114" s="32" t="s">
        <v>2569</v>
      </c>
      <c r="F114" s="31" t="s">
        <v>202</v>
      </c>
      <c r="G114" s="35">
        <v>28823</v>
      </c>
      <c r="H114" s="34">
        <v>5.5439387999999997E-5</v>
      </c>
      <c r="I114" s="6"/>
    </row>
    <row r="115" spans="2:9" s="31" customFormat="1" ht="12.9" customHeight="1">
      <c r="B115" s="31">
        <v>4</v>
      </c>
      <c r="C115" s="31" t="s">
        <v>3699</v>
      </c>
      <c r="D115" s="32" t="s">
        <v>203</v>
      </c>
      <c r="E115" s="32" t="s">
        <v>2570</v>
      </c>
      <c r="F115" s="31" t="s">
        <v>204</v>
      </c>
      <c r="G115" s="35">
        <v>28197</v>
      </c>
      <c r="H115" s="34">
        <v>5.4235313000000001E-5</v>
      </c>
      <c r="I115" s="6"/>
    </row>
    <row r="116" spans="2:9" s="31" customFormat="1" ht="12.9" customHeight="1">
      <c r="B116" s="31">
        <v>4</v>
      </c>
      <c r="C116" s="31" t="s">
        <v>3699</v>
      </c>
      <c r="D116" s="32" t="s">
        <v>205</v>
      </c>
      <c r="E116" s="32" t="s">
        <v>2571</v>
      </c>
      <c r="F116" s="31" t="s">
        <v>206</v>
      </c>
      <c r="G116" s="35">
        <v>62241</v>
      </c>
      <c r="H116" s="34">
        <v>1.1971699599999999E-4</v>
      </c>
      <c r="I116" s="6"/>
    </row>
    <row r="117" spans="2:9" s="31" customFormat="1" ht="12.9" customHeight="1">
      <c r="B117" s="31">
        <v>4</v>
      </c>
      <c r="C117" s="31" t="s">
        <v>3699</v>
      </c>
      <c r="D117" s="32" t="s">
        <v>207</v>
      </c>
      <c r="E117" s="32" t="s">
        <v>2572</v>
      </c>
      <c r="F117" s="31" t="s">
        <v>208</v>
      </c>
      <c r="G117" s="35">
        <v>41410</v>
      </c>
      <c r="H117" s="34">
        <v>7.9649762E-5</v>
      </c>
      <c r="I117" s="6"/>
    </row>
    <row r="118" spans="2:9" s="31" customFormat="1" ht="12.9" customHeight="1">
      <c r="B118" s="31">
        <v>4</v>
      </c>
      <c r="C118" s="31" t="s">
        <v>3699</v>
      </c>
      <c r="D118" s="32" t="s">
        <v>209</v>
      </c>
      <c r="E118" s="32" t="s">
        <v>2573</v>
      </c>
      <c r="F118" s="31" t="s">
        <v>210</v>
      </c>
      <c r="G118" s="35">
        <v>569077</v>
      </c>
      <c r="H118" s="34">
        <v>1.094586992E-3</v>
      </c>
      <c r="I118" s="6"/>
    </row>
    <row r="119" spans="2:9" s="31" customFormat="1" ht="12.9" customHeight="1">
      <c r="B119" s="31">
        <v>4</v>
      </c>
      <c r="C119" s="31" t="s">
        <v>3699</v>
      </c>
      <c r="D119" s="32" t="s">
        <v>211</v>
      </c>
      <c r="E119" s="32" t="s">
        <v>2574</v>
      </c>
      <c r="F119" s="31" t="s">
        <v>212</v>
      </c>
      <c r="G119" s="35">
        <v>53066</v>
      </c>
      <c r="H119" s="34">
        <v>1.0206940899999999E-4</v>
      </c>
      <c r="I119" s="6"/>
    </row>
    <row r="120" spans="2:9" s="31" customFormat="1" ht="12.9" customHeight="1">
      <c r="B120" s="31">
        <v>4</v>
      </c>
      <c r="C120" s="31" t="s">
        <v>3699</v>
      </c>
      <c r="D120" s="32" t="s">
        <v>213</v>
      </c>
      <c r="E120" s="32" t="s">
        <v>2575</v>
      </c>
      <c r="F120" s="31" t="s">
        <v>214</v>
      </c>
      <c r="G120" s="35">
        <v>26291</v>
      </c>
      <c r="H120" s="34">
        <v>5.0569231999999998E-5</v>
      </c>
      <c r="I120" s="6"/>
    </row>
    <row r="121" spans="2:9" s="31" customFormat="1" ht="12.9" customHeight="1">
      <c r="B121" s="31">
        <v>4</v>
      </c>
      <c r="C121" s="31" t="s">
        <v>3699</v>
      </c>
      <c r="D121" s="32" t="s">
        <v>215</v>
      </c>
      <c r="E121" s="32" t="s">
        <v>2576</v>
      </c>
      <c r="F121" s="31" t="s">
        <v>216</v>
      </c>
      <c r="G121" s="35">
        <v>177263</v>
      </c>
      <c r="H121" s="34">
        <v>3.4095522099999998E-4</v>
      </c>
      <c r="I121" s="6"/>
    </row>
    <row r="122" spans="2:9" s="31" customFormat="1" ht="12.9" customHeight="1">
      <c r="B122" s="31">
        <v>4</v>
      </c>
      <c r="C122" s="31" t="s">
        <v>3699</v>
      </c>
      <c r="D122" s="32" t="s">
        <v>217</v>
      </c>
      <c r="E122" s="32" t="s">
        <v>2577</v>
      </c>
      <c r="F122" s="31" t="s">
        <v>218</v>
      </c>
      <c r="G122" s="35">
        <v>93304</v>
      </c>
      <c r="H122" s="34">
        <v>1.79464896E-4</v>
      </c>
      <c r="I122" s="6"/>
    </row>
    <row r="123" spans="2:9" s="31" customFormat="1" ht="12.9" customHeight="1">
      <c r="B123" s="31">
        <v>4</v>
      </c>
      <c r="C123" s="31" t="s">
        <v>3699</v>
      </c>
      <c r="D123" s="32" t="s">
        <v>219</v>
      </c>
      <c r="E123" s="32" t="s">
        <v>2578</v>
      </c>
      <c r="F123" s="31" t="s">
        <v>220</v>
      </c>
      <c r="G123" s="35">
        <v>95230</v>
      </c>
      <c r="H123" s="34">
        <v>1.8316944700000001E-4</v>
      </c>
      <c r="I123" s="6"/>
    </row>
    <row r="124" spans="2:9" s="31" customFormat="1" ht="12.9" customHeight="1">
      <c r="B124" s="31">
        <v>4</v>
      </c>
      <c r="C124" s="31" t="s">
        <v>3699</v>
      </c>
      <c r="D124" s="32" t="s">
        <v>221</v>
      </c>
      <c r="E124" s="32" t="s">
        <v>2579</v>
      </c>
      <c r="F124" s="31" t="s">
        <v>222</v>
      </c>
      <c r="G124" s="35">
        <v>25358</v>
      </c>
      <c r="H124" s="34">
        <v>4.8774660000000003E-5</v>
      </c>
      <c r="I124" s="6"/>
    </row>
    <row r="125" spans="2:9" s="31" customFormat="1" ht="12.9" customHeight="1">
      <c r="B125" s="31">
        <v>4</v>
      </c>
      <c r="C125" s="31" t="s">
        <v>3699</v>
      </c>
      <c r="D125" s="32" t="s">
        <v>223</v>
      </c>
      <c r="E125" s="32" t="s">
        <v>2580</v>
      </c>
      <c r="F125" s="31" t="s">
        <v>224</v>
      </c>
      <c r="G125" s="35">
        <v>55499</v>
      </c>
      <c r="H125" s="34">
        <v>1.06749146E-4</v>
      </c>
      <c r="I125" s="6"/>
    </row>
    <row r="126" spans="2:9" s="31" customFormat="1" ht="12.9" customHeight="1">
      <c r="B126" s="31">
        <v>4</v>
      </c>
      <c r="C126" s="31" t="s">
        <v>3699</v>
      </c>
      <c r="D126" s="32" t="s">
        <v>225</v>
      </c>
      <c r="E126" s="32" t="s">
        <v>2581</v>
      </c>
      <c r="F126" s="31" t="s">
        <v>226</v>
      </c>
      <c r="G126" s="35">
        <v>9788</v>
      </c>
      <c r="H126" s="34">
        <v>1.8826657E-5</v>
      </c>
      <c r="I126" s="6"/>
    </row>
    <row r="127" spans="2:9" s="31" customFormat="1" ht="12.9" customHeight="1">
      <c r="B127" s="31">
        <v>4</v>
      </c>
      <c r="C127" s="31" t="s">
        <v>3699</v>
      </c>
      <c r="D127" s="32" t="s">
        <v>227</v>
      </c>
      <c r="E127" s="32" t="s">
        <v>2582</v>
      </c>
      <c r="F127" s="31" t="s">
        <v>228</v>
      </c>
      <c r="G127" s="35">
        <v>16419</v>
      </c>
      <c r="H127" s="34">
        <v>3.1581005000000002E-5</v>
      </c>
      <c r="I127" s="6"/>
    </row>
    <row r="128" spans="2:9" s="31" customFormat="1" ht="12.9" customHeight="1">
      <c r="B128" s="31">
        <v>4</v>
      </c>
      <c r="C128" s="31" t="s">
        <v>3699</v>
      </c>
      <c r="D128" s="32" t="s">
        <v>229</v>
      </c>
      <c r="E128" s="32" t="s">
        <v>2583</v>
      </c>
      <c r="F128" s="31" t="s">
        <v>230</v>
      </c>
      <c r="G128" s="35">
        <v>6040</v>
      </c>
      <c r="H128" s="34">
        <v>1.1617594000000001E-5</v>
      </c>
      <c r="I128" s="6"/>
    </row>
    <row r="129" spans="2:9" s="31" customFormat="1" ht="12.9" customHeight="1">
      <c r="B129" s="31">
        <v>4</v>
      </c>
      <c r="C129" s="31" t="s">
        <v>3699</v>
      </c>
      <c r="D129" s="32" t="s">
        <v>231</v>
      </c>
      <c r="E129" s="32" t="s">
        <v>2584</v>
      </c>
      <c r="F129" s="31" t="s">
        <v>232</v>
      </c>
      <c r="G129" s="35">
        <v>62041</v>
      </c>
      <c r="H129" s="34">
        <v>1.19332308E-4</v>
      </c>
      <c r="I129" s="6"/>
    </row>
    <row r="130" spans="2:9" s="31" customFormat="1" ht="12.9" customHeight="1">
      <c r="B130" s="31">
        <v>4</v>
      </c>
      <c r="C130" s="31" t="s">
        <v>3699</v>
      </c>
      <c r="D130" s="32" t="s">
        <v>233</v>
      </c>
      <c r="E130" s="32" t="s">
        <v>2585</v>
      </c>
      <c r="F130" s="31" t="s">
        <v>234</v>
      </c>
      <c r="G130" s="35">
        <v>89461</v>
      </c>
      <c r="H130" s="34">
        <v>1.72073106E-4</v>
      </c>
      <c r="I130" s="6"/>
    </row>
    <row r="131" spans="2:9" s="31" customFormat="1" ht="12.9" customHeight="1">
      <c r="B131" s="31">
        <v>4</v>
      </c>
      <c r="C131" s="31" t="s">
        <v>3699</v>
      </c>
      <c r="D131" s="32" t="s">
        <v>235</v>
      </c>
      <c r="E131" s="32" t="s">
        <v>2586</v>
      </c>
      <c r="F131" s="31" t="s">
        <v>236</v>
      </c>
      <c r="G131" s="35">
        <v>104833</v>
      </c>
      <c r="H131" s="34">
        <v>2.0164026699999999E-4</v>
      </c>
      <c r="I131" s="6"/>
    </row>
    <row r="132" spans="2:9" s="31" customFormat="1" ht="12.9" customHeight="1">
      <c r="B132" s="31">
        <v>4</v>
      </c>
      <c r="C132" s="31" t="s">
        <v>3699</v>
      </c>
      <c r="D132" s="32" t="s">
        <v>237</v>
      </c>
      <c r="E132" s="32" t="s">
        <v>2587</v>
      </c>
      <c r="F132" s="31" t="s">
        <v>238</v>
      </c>
      <c r="G132" s="35">
        <v>2119361</v>
      </c>
      <c r="H132" s="34">
        <v>4.0764694109999998E-3</v>
      </c>
      <c r="I132" s="6"/>
    </row>
    <row r="133" spans="2:9" s="31" customFormat="1" ht="12.9" customHeight="1">
      <c r="B133" s="31">
        <v>4</v>
      </c>
      <c r="C133" s="31" t="s">
        <v>3699</v>
      </c>
      <c r="D133" s="32" t="s">
        <v>239</v>
      </c>
      <c r="E133" s="32" t="s">
        <v>2588</v>
      </c>
      <c r="F133" s="31" t="s">
        <v>240</v>
      </c>
      <c r="G133" s="35">
        <v>133611</v>
      </c>
      <c r="H133" s="34">
        <v>2.5699309999999999E-4</v>
      </c>
      <c r="I133" s="6"/>
    </row>
    <row r="134" spans="2:9" s="31" customFormat="1" ht="12.9" customHeight="1">
      <c r="B134" s="31">
        <v>4</v>
      </c>
      <c r="C134" s="31" t="s">
        <v>3699</v>
      </c>
      <c r="D134" s="32" t="s">
        <v>241</v>
      </c>
      <c r="E134" s="32" t="s">
        <v>2589</v>
      </c>
      <c r="F134" s="31" t="s">
        <v>242</v>
      </c>
      <c r="G134" s="35">
        <v>30503</v>
      </c>
      <c r="H134" s="34">
        <v>5.8670771999999997E-5</v>
      </c>
      <c r="I134" s="6"/>
    </row>
    <row r="135" spans="2:9" s="31" customFormat="1" ht="12.9" customHeight="1">
      <c r="B135" s="31">
        <v>4</v>
      </c>
      <c r="C135" s="31" t="s">
        <v>3699</v>
      </c>
      <c r="D135" s="32" t="s">
        <v>243</v>
      </c>
      <c r="E135" s="32" t="s">
        <v>2590</v>
      </c>
      <c r="F135" s="31" t="s">
        <v>244</v>
      </c>
      <c r="G135" s="35">
        <v>636765</v>
      </c>
      <c r="H135" s="34">
        <v>1.2247809809999999E-3</v>
      </c>
      <c r="I135" s="6"/>
    </row>
    <row r="136" spans="2:9" s="31" customFormat="1" ht="12.9" customHeight="1">
      <c r="B136" s="31">
        <v>4</v>
      </c>
      <c r="C136" s="31" t="s">
        <v>3699</v>
      </c>
      <c r="D136" s="32" t="s">
        <v>245</v>
      </c>
      <c r="E136" s="32" t="s">
        <v>2591</v>
      </c>
      <c r="F136" s="31" t="s">
        <v>246</v>
      </c>
      <c r="G136" s="35">
        <v>9163</v>
      </c>
      <c r="H136" s="34">
        <v>1.7624505000000001E-5</v>
      </c>
      <c r="I136" s="6"/>
    </row>
    <row r="137" spans="2:9" s="31" customFormat="1" ht="12.9" customHeight="1">
      <c r="B137" s="31">
        <v>4</v>
      </c>
      <c r="C137" s="31" t="s">
        <v>3699</v>
      </c>
      <c r="D137" s="32" t="s">
        <v>247</v>
      </c>
      <c r="E137" s="32" t="s">
        <v>2592</v>
      </c>
      <c r="F137" s="31" t="s">
        <v>248</v>
      </c>
      <c r="G137" s="35">
        <v>5816</v>
      </c>
      <c r="H137" s="34">
        <v>1.1186743E-5</v>
      </c>
      <c r="I137" s="6"/>
    </row>
    <row r="138" spans="2:9" s="31" customFormat="1" ht="12.9" customHeight="1">
      <c r="B138" s="31">
        <v>4</v>
      </c>
      <c r="C138" s="31" t="s">
        <v>3699</v>
      </c>
      <c r="D138" s="32" t="s">
        <v>249</v>
      </c>
      <c r="E138" s="32" t="s">
        <v>2593</v>
      </c>
      <c r="F138" s="31" t="s">
        <v>250</v>
      </c>
      <c r="G138" s="35">
        <v>7293</v>
      </c>
      <c r="H138" s="34">
        <v>1.4027666999999999E-5</v>
      </c>
      <c r="I138" s="6"/>
    </row>
    <row r="139" spans="2:9" s="31" customFormat="1" ht="12.9" customHeight="1">
      <c r="B139" s="31">
        <v>4</v>
      </c>
      <c r="C139" s="31" t="s">
        <v>3699</v>
      </c>
      <c r="D139" s="32" t="s">
        <v>251</v>
      </c>
      <c r="E139" s="32" t="s">
        <v>2594</v>
      </c>
      <c r="F139" s="31" t="s">
        <v>252</v>
      </c>
      <c r="G139" s="35">
        <v>36420</v>
      </c>
      <c r="H139" s="34">
        <v>7.0051782999999999E-5</v>
      </c>
      <c r="I139" s="6"/>
    </row>
    <row r="140" spans="2:9" s="31" customFormat="1" ht="12.9" customHeight="1">
      <c r="B140" s="31">
        <v>4</v>
      </c>
      <c r="C140" s="31" t="s">
        <v>3699</v>
      </c>
      <c r="D140" s="32" t="s">
        <v>253</v>
      </c>
      <c r="E140" s="32" t="s">
        <v>2595</v>
      </c>
      <c r="F140" s="31" t="s">
        <v>254</v>
      </c>
      <c r="G140" s="35">
        <v>82800</v>
      </c>
      <c r="H140" s="34">
        <v>1.5926105400000001E-4</v>
      </c>
      <c r="I140" s="6"/>
    </row>
    <row r="141" spans="2:9" s="31" customFormat="1" ht="12.9" customHeight="1">
      <c r="B141" s="31">
        <v>4</v>
      </c>
      <c r="C141" s="31" t="s">
        <v>3699</v>
      </c>
      <c r="D141" s="32" t="s">
        <v>255</v>
      </c>
      <c r="E141" s="32" t="s">
        <v>2596</v>
      </c>
      <c r="F141" s="31" t="s">
        <v>256</v>
      </c>
      <c r="G141" s="35">
        <v>77831</v>
      </c>
      <c r="H141" s="34">
        <v>1.49703468E-4</v>
      </c>
      <c r="I141" s="6"/>
    </row>
    <row r="142" spans="2:9" s="31" customFormat="1" ht="12.9" customHeight="1">
      <c r="B142" s="31">
        <v>4</v>
      </c>
      <c r="C142" s="31" t="s">
        <v>3699</v>
      </c>
      <c r="D142" s="32" t="s">
        <v>257</v>
      </c>
      <c r="E142" s="32" t="s">
        <v>2597</v>
      </c>
      <c r="F142" s="31" t="s">
        <v>258</v>
      </c>
      <c r="G142" s="35">
        <v>126140</v>
      </c>
      <c r="H142" s="34">
        <v>2.4262306E-4</v>
      </c>
      <c r="I142" s="6"/>
    </row>
    <row r="143" spans="2:9" s="31" customFormat="1" ht="12.9" customHeight="1">
      <c r="B143" s="31">
        <v>4</v>
      </c>
      <c r="C143" s="31" t="s">
        <v>3699</v>
      </c>
      <c r="D143" s="32" t="s">
        <v>259</v>
      </c>
      <c r="E143" s="32" t="s">
        <v>2598</v>
      </c>
      <c r="F143" s="31" t="s">
        <v>260</v>
      </c>
      <c r="G143" s="35">
        <v>16098</v>
      </c>
      <c r="H143" s="34">
        <v>3.0963580000000001E-5</v>
      </c>
      <c r="I143" s="6"/>
    </row>
    <row r="144" spans="2:9" s="31" customFormat="1" ht="12.9" customHeight="1">
      <c r="B144" s="31">
        <v>4</v>
      </c>
      <c r="C144" s="31" t="s">
        <v>3699</v>
      </c>
      <c r="D144" s="32" t="s">
        <v>261</v>
      </c>
      <c r="E144" s="32" t="s">
        <v>2599</v>
      </c>
      <c r="F144" s="31" t="s">
        <v>262</v>
      </c>
      <c r="G144" s="35">
        <v>397981</v>
      </c>
      <c r="H144" s="34">
        <v>7.6549364300000004E-4</v>
      </c>
      <c r="I144" s="6"/>
    </row>
    <row r="145" spans="2:9" s="31" customFormat="1" ht="12.9" customHeight="1">
      <c r="B145" s="31">
        <v>4</v>
      </c>
      <c r="C145" s="31" t="s">
        <v>3699</v>
      </c>
      <c r="D145" s="32" t="s">
        <v>263</v>
      </c>
      <c r="E145" s="32" t="s">
        <v>2600</v>
      </c>
      <c r="F145" s="31" t="s">
        <v>264</v>
      </c>
      <c r="G145" s="35">
        <v>126386</v>
      </c>
      <c r="H145" s="34">
        <v>2.4309622700000001E-4</v>
      </c>
      <c r="I145" s="6"/>
    </row>
    <row r="146" spans="2:9" s="31" customFormat="1" ht="12.9" customHeight="1">
      <c r="B146" s="31">
        <v>4</v>
      </c>
      <c r="C146" s="31" t="s">
        <v>3699</v>
      </c>
      <c r="D146" s="32" t="s">
        <v>265</v>
      </c>
      <c r="E146" s="32" t="s">
        <v>2601</v>
      </c>
      <c r="F146" s="31" t="s">
        <v>266</v>
      </c>
      <c r="G146" s="35">
        <v>17901</v>
      </c>
      <c r="H146" s="34">
        <v>3.4431546999999999E-5</v>
      </c>
      <c r="I146" s="6"/>
    </row>
    <row r="147" spans="2:9" s="31" customFormat="1" ht="12.9" customHeight="1">
      <c r="B147" s="31">
        <v>4</v>
      </c>
      <c r="C147" s="31" t="s">
        <v>3699</v>
      </c>
      <c r="D147" s="32" t="s">
        <v>267</v>
      </c>
      <c r="E147" s="32" t="s">
        <v>2602</v>
      </c>
      <c r="F147" s="31" t="s">
        <v>268</v>
      </c>
      <c r="G147" s="35">
        <v>54894</v>
      </c>
      <c r="H147" s="34">
        <v>1.0558546300000001E-4</v>
      </c>
      <c r="I147" s="6"/>
    </row>
    <row r="148" spans="2:9" s="31" customFormat="1" ht="12.9" customHeight="1">
      <c r="B148" s="31">
        <v>4</v>
      </c>
      <c r="C148" s="31" t="s">
        <v>3699</v>
      </c>
      <c r="D148" s="32" t="s">
        <v>269</v>
      </c>
      <c r="E148" s="32" t="s">
        <v>2603</v>
      </c>
      <c r="F148" s="31" t="s">
        <v>270</v>
      </c>
      <c r="G148" s="35">
        <v>7662</v>
      </c>
      <c r="H148" s="34">
        <v>1.4737418E-5</v>
      </c>
      <c r="I148" s="6"/>
    </row>
    <row r="149" spans="2:9" s="31" customFormat="1" ht="12.9" customHeight="1">
      <c r="B149" s="31">
        <v>4</v>
      </c>
      <c r="C149" s="31" t="s">
        <v>3699</v>
      </c>
      <c r="D149" s="32" t="s">
        <v>271</v>
      </c>
      <c r="E149" s="32" t="s">
        <v>2604</v>
      </c>
      <c r="F149" s="31" t="s">
        <v>272</v>
      </c>
      <c r="G149" s="35">
        <v>57213</v>
      </c>
      <c r="H149" s="34">
        <v>1.1004592599999999E-4</v>
      </c>
      <c r="I149" s="6"/>
    </row>
    <row r="150" spans="2:9" s="31" customFormat="1" ht="12.9" customHeight="1">
      <c r="B150" s="31">
        <v>4</v>
      </c>
      <c r="C150" s="31" t="s">
        <v>3699</v>
      </c>
      <c r="D150" s="32" t="s">
        <v>273</v>
      </c>
      <c r="E150" s="32" t="s">
        <v>2605</v>
      </c>
      <c r="F150" s="31" t="s">
        <v>274</v>
      </c>
      <c r="G150" s="35">
        <v>195840</v>
      </c>
      <c r="H150" s="34">
        <v>3.76687015E-4</v>
      </c>
      <c r="I150" s="6"/>
    </row>
    <row r="151" spans="2:9" s="31" customFormat="1" ht="12.9" customHeight="1">
      <c r="B151" s="31">
        <v>4</v>
      </c>
      <c r="C151" s="31" t="s">
        <v>3699</v>
      </c>
      <c r="D151" s="32" t="s">
        <v>275</v>
      </c>
      <c r="E151" s="32" t="s">
        <v>2606</v>
      </c>
      <c r="F151" s="31" t="s">
        <v>276</v>
      </c>
      <c r="G151" s="35">
        <v>71667</v>
      </c>
      <c r="H151" s="34">
        <v>1.3784736699999999E-4</v>
      </c>
      <c r="I151" s="6"/>
    </row>
    <row r="152" spans="2:9" s="31" customFormat="1" ht="12.9" customHeight="1">
      <c r="B152" s="31">
        <v>4</v>
      </c>
      <c r="C152" s="31" t="s">
        <v>3699</v>
      </c>
      <c r="D152" s="32" t="s">
        <v>277</v>
      </c>
      <c r="E152" s="32" t="s">
        <v>2607</v>
      </c>
      <c r="F152" s="31" t="s">
        <v>278</v>
      </c>
      <c r="G152" s="35">
        <v>145375</v>
      </c>
      <c r="H152" s="34">
        <v>2.7962047999999999E-4</v>
      </c>
      <c r="I152" s="6"/>
    </row>
    <row r="153" spans="2:9" s="31" customFormat="1" ht="12.9" customHeight="1">
      <c r="B153" s="31">
        <v>4</v>
      </c>
      <c r="C153" s="31" t="s">
        <v>3699</v>
      </c>
      <c r="D153" s="32" t="s">
        <v>279</v>
      </c>
      <c r="E153" s="32" t="s">
        <v>2608</v>
      </c>
      <c r="F153" s="31" t="s">
        <v>280</v>
      </c>
      <c r="G153" s="35">
        <v>56206</v>
      </c>
      <c r="H153" s="34">
        <v>1.0810902000000001E-4</v>
      </c>
      <c r="I153" s="6"/>
    </row>
    <row r="154" spans="2:9" s="31" customFormat="1" ht="12.9" customHeight="1">
      <c r="B154" s="31">
        <v>4</v>
      </c>
      <c r="C154" s="31" t="s">
        <v>3699</v>
      </c>
      <c r="D154" s="32" t="s">
        <v>281</v>
      </c>
      <c r="E154" s="32" t="s">
        <v>2609</v>
      </c>
      <c r="F154" s="31" t="s">
        <v>282</v>
      </c>
      <c r="G154" s="35">
        <v>30784</v>
      </c>
      <c r="H154" s="34">
        <v>5.9211259999999997E-5</v>
      </c>
      <c r="I154" s="6"/>
    </row>
    <row r="155" spans="2:9" s="31" customFormat="1" ht="12.9" customHeight="1">
      <c r="B155" s="31">
        <v>4</v>
      </c>
      <c r="C155" s="31" t="s">
        <v>3699</v>
      </c>
      <c r="D155" s="32" t="s">
        <v>283</v>
      </c>
      <c r="E155" s="32" t="s">
        <v>2610</v>
      </c>
      <c r="F155" s="31" t="s">
        <v>284</v>
      </c>
      <c r="G155" s="35">
        <v>71000</v>
      </c>
      <c r="H155" s="34">
        <v>1.36564431E-4</v>
      </c>
      <c r="I155" s="6"/>
    </row>
    <row r="156" spans="2:9" s="31" customFormat="1" ht="12.9" customHeight="1">
      <c r="B156" s="31">
        <v>4</v>
      </c>
      <c r="C156" s="31" t="s">
        <v>3699</v>
      </c>
      <c r="D156" s="32" t="s">
        <v>285</v>
      </c>
      <c r="E156" s="32" t="s">
        <v>2611</v>
      </c>
      <c r="F156" s="31" t="s">
        <v>286</v>
      </c>
      <c r="G156" s="35">
        <v>17109</v>
      </c>
      <c r="H156" s="34">
        <v>3.2908180999999999E-5</v>
      </c>
      <c r="I156" s="6"/>
    </row>
    <row r="157" spans="2:9" s="31" customFormat="1" ht="12.9" customHeight="1">
      <c r="B157" s="31">
        <v>4</v>
      </c>
      <c r="C157" s="31" t="s">
        <v>3699</v>
      </c>
      <c r="D157" s="32" t="s">
        <v>287</v>
      </c>
      <c r="E157" s="32" t="s">
        <v>2612</v>
      </c>
      <c r="F157" s="31" t="s">
        <v>288</v>
      </c>
      <c r="G157" s="35">
        <v>40721</v>
      </c>
      <c r="H157" s="34">
        <v>7.8324509999999999E-5</v>
      </c>
      <c r="I157" s="6"/>
    </row>
    <row r="158" spans="2:9" s="31" customFormat="1" ht="12.9" customHeight="1">
      <c r="B158" s="31">
        <v>4</v>
      </c>
      <c r="C158" s="31" t="s">
        <v>3699</v>
      </c>
      <c r="D158" s="32" t="s">
        <v>289</v>
      </c>
      <c r="E158" s="32" t="s">
        <v>2613</v>
      </c>
      <c r="F158" s="31" t="s">
        <v>290</v>
      </c>
      <c r="G158" s="35">
        <v>62811</v>
      </c>
      <c r="H158" s="34">
        <v>1.20813358E-4</v>
      </c>
      <c r="I158" s="6"/>
    </row>
    <row r="159" spans="2:9" s="31" customFormat="1" ht="12.9" customHeight="1">
      <c r="B159" s="31">
        <v>4</v>
      </c>
      <c r="C159" s="31" t="s">
        <v>3699</v>
      </c>
      <c r="D159" s="32" t="s">
        <v>291</v>
      </c>
      <c r="E159" s="32" t="s">
        <v>2614</v>
      </c>
      <c r="F159" s="31" t="s">
        <v>292</v>
      </c>
      <c r="G159" s="35">
        <v>253849</v>
      </c>
      <c r="H159" s="34">
        <v>4.8826400200000002E-4</v>
      </c>
      <c r="I159" s="6"/>
    </row>
    <row r="160" spans="2:9" s="31" customFormat="1" ht="12.9" customHeight="1">
      <c r="B160" s="31">
        <v>4</v>
      </c>
      <c r="C160" s="31" t="s">
        <v>3699</v>
      </c>
      <c r="D160" s="32" t="s">
        <v>293</v>
      </c>
      <c r="E160" s="32" t="s">
        <v>2615</v>
      </c>
      <c r="F160" s="31" t="s">
        <v>294</v>
      </c>
      <c r="G160" s="35">
        <v>299118</v>
      </c>
      <c r="H160" s="34">
        <v>5.7533632899999995E-4</v>
      </c>
      <c r="I160" s="6"/>
    </row>
    <row r="161" spans="2:9" s="31" customFormat="1" ht="12.9" customHeight="1">
      <c r="B161" s="31">
        <v>4</v>
      </c>
      <c r="C161" s="31" t="s">
        <v>3699</v>
      </c>
      <c r="D161" s="32" t="s">
        <v>295</v>
      </c>
      <c r="E161" s="32" t="s">
        <v>2616</v>
      </c>
      <c r="F161" s="31" t="s">
        <v>296</v>
      </c>
      <c r="G161" s="35">
        <v>47444</v>
      </c>
      <c r="H161" s="34">
        <v>9.1255815000000002E-5</v>
      </c>
      <c r="I161" s="6"/>
    </row>
    <row r="162" spans="2:9" s="31" customFormat="1" ht="12.9" customHeight="1">
      <c r="B162" s="31">
        <v>4</v>
      </c>
      <c r="C162" s="31" t="s">
        <v>3699</v>
      </c>
      <c r="D162" s="32" t="s">
        <v>297</v>
      </c>
      <c r="E162" s="32" t="s">
        <v>2617</v>
      </c>
      <c r="F162" s="31" t="s">
        <v>298</v>
      </c>
      <c r="G162" s="35">
        <v>93903</v>
      </c>
      <c r="H162" s="34">
        <v>1.8061703800000001E-4</v>
      </c>
      <c r="I162" s="6"/>
    </row>
    <row r="163" spans="2:9" s="31" customFormat="1" ht="12.9" customHeight="1">
      <c r="B163" s="31">
        <v>4</v>
      </c>
      <c r="C163" s="31" t="s">
        <v>3699</v>
      </c>
      <c r="D163" s="32" t="s">
        <v>299</v>
      </c>
      <c r="E163" s="32" t="s">
        <v>2618</v>
      </c>
      <c r="F163" s="31" t="s">
        <v>300</v>
      </c>
      <c r="G163" s="35">
        <v>297465</v>
      </c>
      <c r="H163" s="34">
        <v>5.7215687799999995E-4</v>
      </c>
      <c r="I163" s="6"/>
    </row>
    <row r="164" spans="2:9" s="31" customFormat="1" ht="12.9" customHeight="1">
      <c r="B164" s="31">
        <v>4</v>
      </c>
      <c r="C164" s="31" t="s">
        <v>3699</v>
      </c>
      <c r="D164" s="32" t="s">
        <v>301</v>
      </c>
      <c r="E164" s="32" t="s">
        <v>2619</v>
      </c>
      <c r="F164" s="31" t="s">
        <v>302</v>
      </c>
      <c r="G164" s="35">
        <v>1012048</v>
      </c>
      <c r="H164" s="34">
        <v>1.946616322E-3</v>
      </c>
      <c r="I164" s="6"/>
    </row>
    <row r="165" spans="2:9" s="31" customFormat="1" ht="12.9" customHeight="1">
      <c r="B165" s="31">
        <v>4</v>
      </c>
      <c r="C165" s="31" t="s">
        <v>3699</v>
      </c>
      <c r="D165" s="32" t="s">
        <v>303</v>
      </c>
      <c r="E165" s="32" t="s">
        <v>2620</v>
      </c>
      <c r="F165" s="31" t="s">
        <v>304</v>
      </c>
      <c r="G165" s="35">
        <v>102959</v>
      </c>
      <c r="H165" s="34">
        <v>1.9803573499999999E-4</v>
      </c>
      <c r="I165" s="6"/>
    </row>
    <row r="166" spans="2:9" s="31" customFormat="1" ht="12.9" customHeight="1">
      <c r="B166" s="31">
        <v>4</v>
      </c>
      <c r="C166" s="31" t="s">
        <v>3699</v>
      </c>
      <c r="D166" s="32" t="s">
        <v>305</v>
      </c>
      <c r="E166" s="32" t="s">
        <v>2621</v>
      </c>
      <c r="F166" s="31" t="s">
        <v>306</v>
      </c>
      <c r="G166" s="35">
        <v>154968</v>
      </c>
      <c r="H166" s="34">
        <v>2.9807206599999998E-4</v>
      </c>
      <c r="I166" s="6"/>
    </row>
    <row r="167" spans="2:9" s="31" customFormat="1" ht="12.9" customHeight="1">
      <c r="B167" s="31">
        <v>4</v>
      </c>
      <c r="C167" s="31" t="s">
        <v>3699</v>
      </c>
      <c r="D167" s="32" t="s">
        <v>307</v>
      </c>
      <c r="E167" s="32" t="s">
        <v>2622</v>
      </c>
      <c r="F167" s="31" t="s">
        <v>308</v>
      </c>
      <c r="G167" s="35">
        <v>34717</v>
      </c>
      <c r="H167" s="34">
        <v>6.6776159999999997E-5</v>
      </c>
      <c r="I167" s="6"/>
    </row>
    <row r="168" spans="2:9" s="31" customFormat="1" ht="12.9" customHeight="1">
      <c r="B168" s="31">
        <v>4</v>
      </c>
      <c r="C168" s="31" t="s">
        <v>3699</v>
      </c>
      <c r="D168" s="32" t="s">
        <v>309</v>
      </c>
      <c r="E168" s="32" t="s">
        <v>2623</v>
      </c>
      <c r="F168" s="31" t="s">
        <v>310</v>
      </c>
      <c r="G168" s="35">
        <v>278046</v>
      </c>
      <c r="H168" s="34">
        <v>5.3480554499999995E-4</v>
      </c>
      <c r="I168" s="6"/>
    </row>
    <row r="169" spans="2:9" s="31" customFormat="1" ht="12.9" customHeight="1">
      <c r="B169" s="31">
        <v>4</v>
      </c>
      <c r="C169" s="31" t="s">
        <v>3699</v>
      </c>
      <c r="D169" s="32" t="s">
        <v>311</v>
      </c>
      <c r="E169" s="32" t="s">
        <v>2624</v>
      </c>
      <c r="F169" s="31" t="s">
        <v>312</v>
      </c>
      <c r="G169" s="35">
        <v>29250</v>
      </c>
      <c r="H169" s="34">
        <v>5.6260698999999999E-5</v>
      </c>
      <c r="I169" s="6"/>
    </row>
    <row r="170" spans="2:9" s="31" customFormat="1" ht="12.9" customHeight="1">
      <c r="B170" s="31">
        <v>4</v>
      </c>
      <c r="C170" s="31" t="s">
        <v>3699</v>
      </c>
      <c r="D170" s="32" t="s">
        <v>313</v>
      </c>
      <c r="E170" s="32" t="s">
        <v>2625</v>
      </c>
      <c r="F170" s="31" t="s">
        <v>314</v>
      </c>
      <c r="G170" s="35">
        <v>100125</v>
      </c>
      <c r="H170" s="34">
        <v>1.9258469900000001E-4</v>
      </c>
      <c r="I170" s="6"/>
    </row>
    <row r="171" spans="2:9" s="31" customFormat="1" ht="12.9" customHeight="1">
      <c r="B171" s="31">
        <v>4</v>
      </c>
      <c r="C171" s="31" t="s">
        <v>3699</v>
      </c>
      <c r="D171" s="32" t="s">
        <v>315</v>
      </c>
      <c r="E171" s="32" t="s">
        <v>2626</v>
      </c>
      <c r="F171" s="31" t="s">
        <v>316</v>
      </c>
      <c r="G171" s="35">
        <v>112697</v>
      </c>
      <c r="H171" s="34">
        <v>2.1676622000000001E-4</v>
      </c>
      <c r="I171" s="6"/>
    </row>
    <row r="172" spans="2:9" s="31" customFormat="1" ht="12.9" customHeight="1">
      <c r="B172" s="31">
        <v>4</v>
      </c>
      <c r="C172" s="31" t="s">
        <v>3699</v>
      </c>
      <c r="D172" s="32" t="s">
        <v>317</v>
      </c>
      <c r="E172" s="32" t="s">
        <v>2627</v>
      </c>
      <c r="F172" s="31" t="s">
        <v>318</v>
      </c>
      <c r="G172" s="35">
        <v>25618</v>
      </c>
      <c r="H172" s="34">
        <v>4.9274755000000002E-5</v>
      </c>
      <c r="I172" s="6"/>
    </row>
    <row r="173" spans="2:9" s="31" customFormat="1" ht="12.9" customHeight="1">
      <c r="B173" s="31">
        <v>4</v>
      </c>
      <c r="C173" s="31" t="s">
        <v>3699</v>
      </c>
      <c r="D173" s="32" t="s">
        <v>319</v>
      </c>
      <c r="E173" s="32" t="s">
        <v>2628</v>
      </c>
      <c r="F173" s="31" t="s">
        <v>320</v>
      </c>
      <c r="G173" s="35">
        <v>30595</v>
      </c>
      <c r="H173" s="34">
        <v>5.8847729000000002E-5</v>
      </c>
      <c r="I173" s="6"/>
    </row>
    <row r="174" spans="2:9" s="31" customFormat="1" ht="12.9" customHeight="1">
      <c r="B174" s="31">
        <v>4</v>
      </c>
      <c r="C174" s="31" t="s">
        <v>3699</v>
      </c>
      <c r="D174" s="32" t="s">
        <v>321</v>
      </c>
      <c r="E174" s="32" t="s">
        <v>2629</v>
      </c>
      <c r="F174" s="31" t="s">
        <v>320</v>
      </c>
      <c r="G174" s="35">
        <v>8579</v>
      </c>
      <c r="H174" s="34">
        <v>1.6501215000000002E-5</v>
      </c>
      <c r="I174" s="6"/>
    </row>
    <row r="175" spans="2:9" s="31" customFormat="1" ht="12.9" customHeight="1">
      <c r="B175" s="31">
        <v>4</v>
      </c>
      <c r="C175" s="31" t="s">
        <v>3699</v>
      </c>
      <c r="D175" s="32" t="s">
        <v>322</v>
      </c>
      <c r="E175" s="32" t="s">
        <v>2630</v>
      </c>
      <c r="F175" s="31" t="s">
        <v>323</v>
      </c>
      <c r="G175" s="35">
        <v>35195</v>
      </c>
      <c r="H175" s="34">
        <v>6.7695565E-5</v>
      </c>
      <c r="I175" s="6"/>
    </row>
    <row r="176" spans="2:9" s="31" customFormat="1" ht="12.9" customHeight="1">
      <c r="B176" s="31">
        <v>4</v>
      </c>
      <c r="C176" s="31" t="s">
        <v>3699</v>
      </c>
      <c r="D176" s="32" t="s">
        <v>324</v>
      </c>
      <c r="E176" s="32" t="s">
        <v>2631</v>
      </c>
      <c r="F176" s="31" t="s">
        <v>325</v>
      </c>
      <c r="G176" s="35">
        <v>60307</v>
      </c>
      <c r="H176" s="34">
        <v>1.1599705800000001E-4</v>
      </c>
      <c r="I176" s="6"/>
    </row>
    <row r="177" spans="2:9" s="31" customFormat="1" ht="12.9" customHeight="1">
      <c r="B177" s="31">
        <v>4</v>
      </c>
      <c r="C177" s="31" t="s">
        <v>3699</v>
      </c>
      <c r="D177" s="32" t="s">
        <v>326</v>
      </c>
      <c r="E177" s="32" t="s">
        <v>2632</v>
      </c>
      <c r="F177" s="31" t="s">
        <v>327</v>
      </c>
      <c r="G177" s="35">
        <v>358569</v>
      </c>
      <c r="H177" s="34">
        <v>6.8968692000000002E-4</v>
      </c>
      <c r="I177" s="6"/>
    </row>
    <row r="178" spans="2:9" s="31" customFormat="1" ht="12.9" customHeight="1">
      <c r="B178" s="31">
        <v>4</v>
      </c>
      <c r="C178" s="31" t="s">
        <v>3699</v>
      </c>
      <c r="D178" s="32" t="s">
        <v>328</v>
      </c>
      <c r="E178" s="32" t="s">
        <v>2633</v>
      </c>
      <c r="F178" s="31" t="s">
        <v>329</v>
      </c>
      <c r="G178" s="35">
        <v>7229</v>
      </c>
      <c r="H178" s="34">
        <v>1.3904567E-5</v>
      </c>
      <c r="I178" s="6"/>
    </row>
    <row r="179" spans="2:9" s="31" customFormat="1" ht="12.9" customHeight="1">
      <c r="B179" s="31">
        <v>4</v>
      </c>
      <c r="C179" s="31" t="s">
        <v>3699</v>
      </c>
      <c r="D179" s="32" t="s">
        <v>330</v>
      </c>
      <c r="E179" s="32" t="s">
        <v>2634</v>
      </c>
      <c r="F179" s="31" t="s">
        <v>331</v>
      </c>
      <c r="G179" s="35">
        <v>135498</v>
      </c>
      <c r="H179" s="34">
        <v>2.6062263700000002E-4</v>
      </c>
      <c r="I179" s="6"/>
    </row>
    <row r="180" spans="2:9" s="31" customFormat="1" ht="12.9" customHeight="1">
      <c r="B180" s="31">
        <v>4</v>
      </c>
      <c r="C180" s="31" t="s">
        <v>3699</v>
      </c>
      <c r="D180" s="32" t="s">
        <v>332</v>
      </c>
      <c r="E180" s="32" t="s">
        <v>2635</v>
      </c>
      <c r="F180" s="31" t="s">
        <v>331</v>
      </c>
      <c r="G180" s="35">
        <v>38823</v>
      </c>
      <c r="H180" s="34">
        <v>7.4673815000000004E-5</v>
      </c>
      <c r="I180" s="6"/>
    </row>
    <row r="181" spans="2:9" s="31" customFormat="1" ht="12.9" customHeight="1">
      <c r="B181" s="31">
        <v>4</v>
      </c>
      <c r="C181" s="31" t="s">
        <v>3699</v>
      </c>
      <c r="D181" s="32" t="s">
        <v>333</v>
      </c>
      <c r="E181" s="32" t="s">
        <v>2636</v>
      </c>
      <c r="F181" s="31" t="s">
        <v>334</v>
      </c>
      <c r="G181" s="35">
        <v>22937</v>
      </c>
      <c r="H181" s="34">
        <v>4.4118005E-5</v>
      </c>
      <c r="I181" s="6"/>
    </row>
    <row r="182" spans="2:9" s="31" customFormat="1" ht="12.9" customHeight="1">
      <c r="B182" s="31">
        <v>4</v>
      </c>
      <c r="C182" s="31" t="s">
        <v>3699</v>
      </c>
      <c r="D182" s="32" t="s">
        <v>335</v>
      </c>
      <c r="E182" s="32" t="s">
        <v>2637</v>
      </c>
      <c r="F182" s="31" t="s">
        <v>336</v>
      </c>
      <c r="G182" s="35">
        <v>7733</v>
      </c>
      <c r="H182" s="34">
        <v>1.4873981999999999E-5</v>
      </c>
      <c r="I182" s="6"/>
    </row>
    <row r="183" spans="2:9" s="31" customFormat="1" ht="12.9" customHeight="1">
      <c r="B183" s="31">
        <v>4</v>
      </c>
      <c r="C183" s="31" t="s">
        <v>3699</v>
      </c>
      <c r="D183" s="32" t="s">
        <v>337</v>
      </c>
      <c r="E183" s="32" t="s">
        <v>2638</v>
      </c>
      <c r="F183" s="31" t="s">
        <v>338</v>
      </c>
      <c r="G183" s="35">
        <v>11927</v>
      </c>
      <c r="H183" s="34">
        <v>2.2940900999999999E-5</v>
      </c>
      <c r="I183" s="6"/>
    </row>
    <row r="184" spans="2:9" s="31" customFormat="1" ht="12.9" customHeight="1">
      <c r="B184" s="31">
        <v>4</v>
      </c>
      <c r="C184" s="31" t="s">
        <v>3699</v>
      </c>
      <c r="D184" s="32" t="s">
        <v>339</v>
      </c>
      <c r="E184" s="32" t="s">
        <v>2639</v>
      </c>
      <c r="F184" s="31" t="s">
        <v>340</v>
      </c>
      <c r="G184" s="35">
        <v>23959</v>
      </c>
      <c r="H184" s="34">
        <v>4.6083763E-5</v>
      </c>
      <c r="I184" s="6"/>
    </row>
    <row r="185" spans="2:9" s="31" customFormat="1" ht="12.9" customHeight="1">
      <c r="B185" s="31">
        <v>4</v>
      </c>
      <c r="C185" s="31" t="s">
        <v>3699</v>
      </c>
      <c r="D185" s="32" t="s">
        <v>341</v>
      </c>
      <c r="E185" s="32" t="s">
        <v>2640</v>
      </c>
      <c r="F185" s="31" t="s">
        <v>342</v>
      </c>
      <c r="G185" s="35">
        <v>41755</v>
      </c>
      <c r="H185" s="34">
        <v>8.0313349000000003E-5</v>
      </c>
      <c r="I185" s="6"/>
    </row>
    <row r="186" spans="2:9" s="31" customFormat="1" ht="12.9" customHeight="1">
      <c r="B186" s="31">
        <v>4</v>
      </c>
      <c r="C186" s="31" t="s">
        <v>3699</v>
      </c>
      <c r="D186" s="32" t="s">
        <v>343</v>
      </c>
      <c r="E186" s="32" t="s">
        <v>2641</v>
      </c>
      <c r="F186" s="31" t="s">
        <v>344</v>
      </c>
      <c r="G186" s="35">
        <v>14683</v>
      </c>
      <c r="H186" s="34">
        <v>2.8241908999999999E-5</v>
      </c>
      <c r="I186" s="6"/>
    </row>
    <row r="187" spans="2:9" s="31" customFormat="1" ht="12.9" customHeight="1">
      <c r="B187" s="31">
        <v>4</v>
      </c>
      <c r="C187" s="31" t="s">
        <v>3699</v>
      </c>
      <c r="D187" s="32" t="s">
        <v>345</v>
      </c>
      <c r="E187" s="32" t="s">
        <v>2642</v>
      </c>
      <c r="F187" s="31" t="s">
        <v>346</v>
      </c>
      <c r="G187" s="35">
        <v>24536</v>
      </c>
      <c r="H187" s="34">
        <v>4.7193590000000001E-5</v>
      </c>
      <c r="I187" s="6"/>
    </row>
    <row r="188" spans="2:9" s="31" customFormat="1" ht="12.9" customHeight="1">
      <c r="B188" s="31">
        <v>4</v>
      </c>
      <c r="C188" s="31" t="s">
        <v>3699</v>
      </c>
      <c r="D188" s="32" t="s">
        <v>347</v>
      </c>
      <c r="E188" s="32" t="s">
        <v>2643</v>
      </c>
      <c r="F188" s="31" t="s">
        <v>348</v>
      </c>
      <c r="G188" s="35">
        <v>82449</v>
      </c>
      <c r="H188" s="34">
        <v>1.58585926E-4</v>
      </c>
      <c r="I188" s="6"/>
    </row>
    <row r="189" spans="2:9" s="31" customFormat="1" ht="12.9" customHeight="1">
      <c r="B189" s="31">
        <v>4</v>
      </c>
      <c r="C189" s="31" t="s">
        <v>3699</v>
      </c>
      <c r="D189" s="32" t="s">
        <v>349</v>
      </c>
      <c r="E189" s="32" t="s">
        <v>2644</v>
      </c>
      <c r="F189" s="31" t="s">
        <v>350</v>
      </c>
      <c r="G189" s="35">
        <v>21108</v>
      </c>
      <c r="H189" s="34">
        <v>4.0600028000000001E-5</v>
      </c>
      <c r="I189" s="6"/>
    </row>
    <row r="190" spans="2:9" s="31" customFormat="1" ht="12.9" customHeight="1">
      <c r="B190" s="31">
        <v>4</v>
      </c>
      <c r="C190" s="31" t="s">
        <v>3699</v>
      </c>
      <c r="D190" s="32" t="s">
        <v>351</v>
      </c>
      <c r="E190" s="32" t="s">
        <v>2645</v>
      </c>
      <c r="F190" s="31" t="s">
        <v>352</v>
      </c>
      <c r="G190" s="35">
        <v>30152</v>
      </c>
      <c r="H190" s="34">
        <v>5.7995643999999998E-5</v>
      </c>
      <c r="I190" s="6"/>
    </row>
    <row r="191" spans="2:9" s="31" customFormat="1" ht="12.9" customHeight="1">
      <c r="B191" s="31">
        <v>4</v>
      </c>
      <c r="C191" s="31" t="s">
        <v>3699</v>
      </c>
      <c r="D191" s="32" t="s">
        <v>353</v>
      </c>
      <c r="E191" s="32" t="s">
        <v>2646</v>
      </c>
      <c r="F191" s="31" t="s">
        <v>354</v>
      </c>
      <c r="G191" s="35">
        <v>16935</v>
      </c>
      <c r="H191" s="34">
        <v>3.2573502000000001E-5</v>
      </c>
      <c r="I191" s="6"/>
    </row>
    <row r="192" spans="2:9" s="31" customFormat="1" ht="12.9" customHeight="1">
      <c r="B192" s="31">
        <v>4</v>
      </c>
      <c r="C192" s="31" t="s">
        <v>3699</v>
      </c>
      <c r="D192" s="32" t="s">
        <v>355</v>
      </c>
      <c r="E192" s="32" t="s">
        <v>2647</v>
      </c>
      <c r="F192" s="31" t="s">
        <v>356</v>
      </c>
      <c r="G192" s="35">
        <v>36134</v>
      </c>
      <c r="H192" s="34">
        <v>6.9501677999999999E-5</v>
      </c>
      <c r="I192" s="6"/>
    </row>
    <row r="193" spans="2:9" s="31" customFormat="1" ht="12.9" customHeight="1">
      <c r="B193" s="31">
        <v>4</v>
      </c>
      <c r="C193" s="31" t="s">
        <v>3699</v>
      </c>
      <c r="D193" s="32" t="s">
        <v>357</v>
      </c>
      <c r="E193" s="32" t="s">
        <v>2648</v>
      </c>
      <c r="F193" s="31" t="s">
        <v>358</v>
      </c>
      <c r="G193" s="35">
        <v>43451</v>
      </c>
      <c r="H193" s="34">
        <v>8.3575508000000002E-5</v>
      </c>
      <c r="I193" s="6"/>
    </row>
    <row r="194" spans="2:9" s="31" customFormat="1" ht="12.9" customHeight="1">
      <c r="B194" s="31">
        <v>4</v>
      </c>
      <c r="C194" s="31" t="s">
        <v>3699</v>
      </c>
      <c r="D194" s="32" t="s">
        <v>359</v>
      </c>
      <c r="E194" s="32" t="s">
        <v>2649</v>
      </c>
      <c r="F194" s="31" t="s">
        <v>360</v>
      </c>
      <c r="G194" s="35">
        <v>23887</v>
      </c>
      <c r="H194" s="34">
        <v>4.5945275E-5</v>
      </c>
      <c r="I194" s="6"/>
    </row>
    <row r="195" spans="2:9" s="31" customFormat="1" ht="12.9" customHeight="1">
      <c r="B195" s="31">
        <v>4</v>
      </c>
      <c r="C195" s="31" t="s">
        <v>3699</v>
      </c>
      <c r="D195" s="32" t="s">
        <v>361</v>
      </c>
      <c r="E195" s="32" t="s">
        <v>2650</v>
      </c>
      <c r="F195" s="31" t="s">
        <v>362</v>
      </c>
      <c r="G195" s="35">
        <v>27196</v>
      </c>
      <c r="H195" s="34">
        <v>5.2309947000000001E-5</v>
      </c>
      <c r="I195" s="6"/>
    </row>
    <row r="196" spans="2:9" s="31" customFormat="1" ht="12.9" customHeight="1">
      <c r="B196" s="31">
        <v>4</v>
      </c>
      <c r="C196" s="31" t="s">
        <v>3699</v>
      </c>
      <c r="D196" s="32" t="s">
        <v>363</v>
      </c>
      <c r="E196" s="32" t="s">
        <v>2651</v>
      </c>
      <c r="F196" s="31" t="s">
        <v>364</v>
      </c>
      <c r="G196" s="35">
        <v>17698</v>
      </c>
      <c r="H196" s="34">
        <v>3.4041088999999998E-5</v>
      </c>
      <c r="I196" s="6"/>
    </row>
    <row r="197" spans="2:9" s="31" customFormat="1" ht="12.9" customHeight="1">
      <c r="B197" s="31">
        <v>4</v>
      </c>
      <c r="C197" s="31" t="s">
        <v>3699</v>
      </c>
      <c r="D197" s="32" t="s">
        <v>365</v>
      </c>
      <c r="E197" s="32" t="s">
        <v>2652</v>
      </c>
      <c r="F197" s="31" t="s">
        <v>366</v>
      </c>
      <c r="G197" s="35">
        <v>1445734</v>
      </c>
      <c r="H197" s="34">
        <v>2.7807864860000002E-3</v>
      </c>
      <c r="I197" s="6"/>
    </row>
    <row r="198" spans="2:9" s="31" customFormat="1" ht="12.9" customHeight="1">
      <c r="B198" s="31">
        <v>4</v>
      </c>
      <c r="C198" s="31" t="s">
        <v>3699</v>
      </c>
      <c r="D198" s="32" t="s">
        <v>367</v>
      </c>
      <c r="E198" s="32" t="s">
        <v>2653</v>
      </c>
      <c r="F198" s="31" t="s">
        <v>368</v>
      </c>
      <c r="G198" s="35">
        <v>273050</v>
      </c>
      <c r="H198" s="34">
        <v>5.2519602500000003E-4</v>
      </c>
      <c r="I198" s="6"/>
    </row>
    <row r="199" spans="2:9" s="31" customFormat="1" ht="12.9" customHeight="1">
      <c r="B199" s="31">
        <v>4</v>
      </c>
      <c r="C199" s="31" t="s">
        <v>3699</v>
      </c>
      <c r="D199" s="32" t="s">
        <v>369</v>
      </c>
      <c r="E199" s="32" t="s">
        <v>2654</v>
      </c>
      <c r="F199" s="31" t="s">
        <v>370</v>
      </c>
      <c r="G199" s="35">
        <v>165604</v>
      </c>
      <c r="H199" s="34">
        <v>3.1852980200000001E-4</v>
      </c>
      <c r="I199" s="6"/>
    </row>
    <row r="200" spans="2:9" s="31" customFormat="1" ht="12.9" customHeight="1">
      <c r="B200" s="31">
        <v>4</v>
      </c>
      <c r="C200" s="31" t="s">
        <v>3699</v>
      </c>
      <c r="D200" s="32" t="s">
        <v>371</v>
      </c>
      <c r="E200" s="32" t="s">
        <v>2655</v>
      </c>
      <c r="F200" s="31" t="s">
        <v>372</v>
      </c>
      <c r="G200" s="35">
        <v>37491</v>
      </c>
      <c r="H200" s="34">
        <v>7.2111790000000002E-5</v>
      </c>
      <c r="I200" s="6"/>
    </row>
    <row r="201" spans="2:9" s="31" customFormat="1" ht="12.9" customHeight="1">
      <c r="B201" s="31">
        <v>4</v>
      </c>
      <c r="C201" s="31" t="s">
        <v>3699</v>
      </c>
      <c r="D201" s="32" t="s">
        <v>373</v>
      </c>
      <c r="E201" s="32" t="s">
        <v>2656</v>
      </c>
      <c r="F201" s="31" t="s">
        <v>374</v>
      </c>
      <c r="G201" s="35">
        <v>441129</v>
      </c>
      <c r="H201" s="34">
        <v>8.4848634799999999E-4</v>
      </c>
      <c r="I201" s="6"/>
    </row>
    <row r="202" spans="2:9" s="31" customFormat="1" ht="12.9" customHeight="1">
      <c r="B202" s="31">
        <v>4</v>
      </c>
      <c r="C202" s="31" t="s">
        <v>3699</v>
      </c>
      <c r="D202" s="32" t="s">
        <v>375</v>
      </c>
      <c r="E202" s="32" t="s">
        <v>2657</v>
      </c>
      <c r="F202" s="31" t="s">
        <v>376</v>
      </c>
      <c r="G202" s="35">
        <v>50172</v>
      </c>
      <c r="H202" s="34">
        <v>9.6502965999999994E-5</v>
      </c>
      <c r="I202" s="6"/>
    </row>
    <row r="203" spans="2:9" s="31" customFormat="1" ht="12.9" customHeight="1">
      <c r="B203" s="31">
        <v>4</v>
      </c>
      <c r="C203" s="31" t="s">
        <v>3699</v>
      </c>
      <c r="D203" s="32" t="s">
        <v>377</v>
      </c>
      <c r="E203" s="32" t="s">
        <v>2658</v>
      </c>
      <c r="F203" s="31" t="s">
        <v>378</v>
      </c>
      <c r="G203" s="35">
        <v>40213</v>
      </c>
      <c r="H203" s="34">
        <v>7.7347401E-5</v>
      </c>
      <c r="I203" s="6"/>
    </row>
    <row r="204" spans="2:9" s="31" customFormat="1" ht="12.9" customHeight="1">
      <c r="B204" s="31">
        <v>4</v>
      </c>
      <c r="C204" s="31" t="s">
        <v>3699</v>
      </c>
      <c r="D204" s="32" t="s">
        <v>379</v>
      </c>
      <c r="E204" s="32" t="s">
        <v>2659</v>
      </c>
      <c r="F204" s="31" t="s">
        <v>380</v>
      </c>
      <c r="G204" s="35">
        <v>82485</v>
      </c>
      <c r="H204" s="34">
        <v>1.5865517E-4</v>
      </c>
      <c r="I204" s="6"/>
    </row>
    <row r="205" spans="2:9" s="31" customFormat="1" ht="12.9" customHeight="1">
      <c r="B205" s="31">
        <v>4</v>
      </c>
      <c r="C205" s="31" t="s">
        <v>3699</v>
      </c>
      <c r="D205" s="32" t="s">
        <v>381</v>
      </c>
      <c r="E205" s="32" t="s">
        <v>2660</v>
      </c>
      <c r="F205" s="31" t="s">
        <v>382</v>
      </c>
      <c r="G205" s="35">
        <v>51887</v>
      </c>
      <c r="H205" s="34">
        <v>9.9801671000000004E-5</v>
      </c>
      <c r="I205" s="6"/>
    </row>
    <row r="206" spans="2:9" s="31" customFormat="1" ht="12.9" customHeight="1">
      <c r="B206" s="31">
        <v>4</v>
      </c>
      <c r="C206" s="31" t="s">
        <v>3699</v>
      </c>
      <c r="D206" s="32" t="s">
        <v>383</v>
      </c>
      <c r="E206" s="32" t="s">
        <v>2661</v>
      </c>
      <c r="F206" s="31" t="s">
        <v>384</v>
      </c>
      <c r="G206" s="35">
        <v>495321</v>
      </c>
      <c r="H206" s="34">
        <v>9.5272155399999997E-4</v>
      </c>
      <c r="I206" s="6"/>
    </row>
    <row r="207" spans="2:9" s="31" customFormat="1" ht="12.9" customHeight="1">
      <c r="B207" s="31">
        <v>4</v>
      </c>
      <c r="C207" s="31" t="s">
        <v>3699</v>
      </c>
      <c r="D207" s="32" t="s">
        <v>385</v>
      </c>
      <c r="E207" s="32" t="s">
        <v>2662</v>
      </c>
      <c r="F207" s="31" t="s">
        <v>386</v>
      </c>
      <c r="G207" s="35">
        <v>17426</v>
      </c>
      <c r="H207" s="34">
        <v>3.3517911999999999E-5</v>
      </c>
      <c r="I207" s="6"/>
    </row>
    <row r="208" spans="2:9" s="31" customFormat="1" ht="12.9" customHeight="1">
      <c r="B208" s="31">
        <v>4</v>
      </c>
      <c r="C208" s="31" t="s">
        <v>3699</v>
      </c>
      <c r="D208" s="32" t="s">
        <v>387</v>
      </c>
      <c r="E208" s="32" t="s">
        <v>2663</v>
      </c>
      <c r="F208" s="31" t="s">
        <v>388</v>
      </c>
      <c r="G208" s="35">
        <v>14584</v>
      </c>
      <c r="H208" s="34">
        <v>2.8051488000000001E-5</v>
      </c>
      <c r="I208" s="6"/>
    </row>
    <row r="209" spans="2:9" s="31" customFormat="1" ht="12.9" customHeight="1">
      <c r="B209" s="31">
        <v>4</v>
      </c>
      <c r="C209" s="31" t="s">
        <v>3699</v>
      </c>
      <c r="D209" s="32" t="s">
        <v>389</v>
      </c>
      <c r="E209" s="32" t="s">
        <v>2664</v>
      </c>
      <c r="F209" s="31" t="s">
        <v>390</v>
      </c>
      <c r="G209" s="35">
        <v>43588</v>
      </c>
      <c r="H209" s="34">
        <v>8.3839019999999996E-5</v>
      </c>
      <c r="I209" s="6"/>
    </row>
    <row r="210" spans="2:9" s="31" customFormat="1" ht="12.9" customHeight="1">
      <c r="B210" s="31">
        <v>4</v>
      </c>
      <c r="C210" s="31" t="s">
        <v>3699</v>
      </c>
      <c r="D210" s="32" t="s">
        <v>391</v>
      </c>
      <c r="E210" s="32" t="s">
        <v>2665</v>
      </c>
      <c r="F210" s="31" t="s">
        <v>392</v>
      </c>
      <c r="G210" s="35">
        <v>122175</v>
      </c>
      <c r="H210" s="34">
        <v>2.3499661000000001E-4</v>
      </c>
      <c r="I210" s="6"/>
    </row>
    <row r="211" spans="2:9" s="31" customFormat="1" ht="12.9" customHeight="1">
      <c r="B211" s="31">
        <v>4</v>
      </c>
      <c r="C211" s="31" t="s">
        <v>3699</v>
      </c>
      <c r="D211" s="32" t="s">
        <v>393</v>
      </c>
      <c r="E211" s="32" t="s">
        <v>2666</v>
      </c>
      <c r="F211" s="31" t="s">
        <v>394</v>
      </c>
      <c r="G211" s="35">
        <v>68966</v>
      </c>
      <c r="H211" s="34">
        <v>1.3265214800000001E-4</v>
      </c>
      <c r="I211" s="6"/>
    </row>
    <row r="212" spans="2:9" s="31" customFormat="1" ht="12.9" customHeight="1">
      <c r="B212" s="31">
        <v>4</v>
      </c>
      <c r="C212" s="31" t="s">
        <v>3699</v>
      </c>
      <c r="D212" s="32" t="s">
        <v>395</v>
      </c>
      <c r="E212" s="32" t="s">
        <v>2667</v>
      </c>
      <c r="F212" s="31" t="s">
        <v>396</v>
      </c>
      <c r="G212" s="35">
        <v>709991</v>
      </c>
      <c r="H212" s="34">
        <v>1.3656269949999999E-3</v>
      </c>
      <c r="I212" s="6"/>
    </row>
    <row r="213" spans="2:9" s="31" customFormat="1" ht="12.9" customHeight="1">
      <c r="B213" s="31">
        <v>4</v>
      </c>
      <c r="C213" s="31" t="s">
        <v>3699</v>
      </c>
      <c r="D213" s="32" t="s">
        <v>397</v>
      </c>
      <c r="E213" s="32" t="s">
        <v>2668</v>
      </c>
      <c r="F213" s="31" t="s">
        <v>398</v>
      </c>
      <c r="G213" s="35">
        <v>56631</v>
      </c>
      <c r="H213" s="34">
        <v>1.08926483E-4</v>
      </c>
      <c r="I213" s="6"/>
    </row>
    <row r="214" spans="2:9" s="31" customFormat="1" ht="12.9" customHeight="1">
      <c r="B214" s="31">
        <v>4</v>
      </c>
      <c r="C214" s="31" t="s">
        <v>3699</v>
      </c>
      <c r="D214" s="32" t="s">
        <v>399</v>
      </c>
      <c r="E214" s="32" t="s">
        <v>2669</v>
      </c>
      <c r="F214" s="31" t="s">
        <v>400</v>
      </c>
      <c r="G214" s="35">
        <v>65656</v>
      </c>
      <c r="H214" s="34">
        <v>1.26285553E-4</v>
      </c>
      <c r="I214" s="6"/>
    </row>
    <row r="215" spans="2:9" s="31" customFormat="1" ht="12.9" customHeight="1">
      <c r="B215" s="31">
        <v>4</v>
      </c>
      <c r="C215" s="31" t="s">
        <v>3699</v>
      </c>
      <c r="D215" s="32" t="s">
        <v>401</v>
      </c>
      <c r="E215" s="32" t="s">
        <v>2670</v>
      </c>
      <c r="F215" s="31" t="s">
        <v>402</v>
      </c>
      <c r="G215" s="35">
        <v>79315</v>
      </c>
      <c r="H215" s="34">
        <v>1.5255785599999999E-4</v>
      </c>
      <c r="I215" s="6"/>
    </row>
    <row r="216" spans="2:9" s="31" customFormat="1" ht="12.9" customHeight="1">
      <c r="B216" s="31">
        <v>4</v>
      </c>
      <c r="C216" s="31" t="s">
        <v>3699</v>
      </c>
      <c r="D216" s="32" t="s">
        <v>403</v>
      </c>
      <c r="E216" s="32" t="s">
        <v>2671</v>
      </c>
      <c r="F216" s="31" t="s">
        <v>404</v>
      </c>
      <c r="G216" s="35">
        <v>85374</v>
      </c>
      <c r="H216" s="34">
        <v>1.6421199599999999E-4</v>
      </c>
      <c r="I216" s="6"/>
    </row>
    <row r="217" spans="2:9" s="31" customFormat="1" ht="12.9" customHeight="1">
      <c r="B217" s="31">
        <v>4</v>
      </c>
      <c r="C217" s="31" t="s">
        <v>3699</v>
      </c>
      <c r="D217" s="32" t="s">
        <v>405</v>
      </c>
      <c r="E217" s="32" t="s">
        <v>2672</v>
      </c>
      <c r="F217" s="31" t="s">
        <v>406</v>
      </c>
      <c r="G217" s="35">
        <v>46528</v>
      </c>
      <c r="H217" s="34">
        <v>8.9493940999999999E-5</v>
      </c>
      <c r="I217" s="6"/>
    </row>
    <row r="218" spans="2:9" s="31" customFormat="1" ht="12.9" customHeight="1">
      <c r="B218" s="31">
        <v>4</v>
      </c>
      <c r="C218" s="31" t="s">
        <v>3699</v>
      </c>
      <c r="D218" s="32" t="s">
        <v>407</v>
      </c>
      <c r="E218" s="32" t="s">
        <v>2673</v>
      </c>
      <c r="F218" s="31" t="s">
        <v>408</v>
      </c>
      <c r="G218" s="35">
        <v>13852</v>
      </c>
      <c r="H218" s="34">
        <v>2.6643528E-5</v>
      </c>
      <c r="I218" s="6"/>
    </row>
    <row r="219" spans="2:9" s="31" customFormat="1" ht="12.9" customHeight="1">
      <c r="B219" s="31">
        <v>4</v>
      </c>
      <c r="C219" s="31" t="s">
        <v>3699</v>
      </c>
      <c r="D219" s="32" t="s">
        <v>409</v>
      </c>
      <c r="E219" s="32" t="s">
        <v>2674</v>
      </c>
      <c r="F219" s="31" t="s">
        <v>410</v>
      </c>
      <c r="G219" s="35">
        <v>108504</v>
      </c>
      <c r="H219" s="34">
        <v>2.0870122499999999E-4</v>
      </c>
      <c r="I219" s="6"/>
    </row>
    <row r="220" spans="2:9" s="31" customFormat="1" ht="12.9" customHeight="1">
      <c r="B220" s="31">
        <v>4</v>
      </c>
      <c r="C220" s="31" t="s">
        <v>3699</v>
      </c>
      <c r="D220" s="32" t="s">
        <v>411</v>
      </c>
      <c r="E220" s="32" t="s">
        <v>2675</v>
      </c>
      <c r="F220" s="31" t="s">
        <v>412</v>
      </c>
      <c r="G220" s="35">
        <v>2044596</v>
      </c>
      <c r="H220" s="34">
        <v>3.9326632180000003E-3</v>
      </c>
      <c r="I220" s="6"/>
    </row>
    <row r="221" spans="2:9" s="31" customFormat="1" ht="12.9" customHeight="1">
      <c r="B221" s="31">
        <v>4</v>
      </c>
      <c r="C221" s="31" t="s">
        <v>3699</v>
      </c>
      <c r="D221" s="32" t="s">
        <v>413</v>
      </c>
      <c r="E221" s="32" t="s">
        <v>2676</v>
      </c>
      <c r="F221" s="31" t="s">
        <v>414</v>
      </c>
      <c r="G221" s="35">
        <v>13324</v>
      </c>
      <c r="H221" s="34">
        <v>2.5627949999999999E-5</v>
      </c>
      <c r="I221" s="6"/>
    </row>
    <row r="222" spans="2:9" s="31" customFormat="1" ht="12.9" customHeight="1">
      <c r="B222" s="31">
        <v>4</v>
      </c>
      <c r="C222" s="31" t="s">
        <v>3699</v>
      </c>
      <c r="D222" s="32" t="s">
        <v>415</v>
      </c>
      <c r="E222" s="32" t="s">
        <v>2677</v>
      </c>
      <c r="F222" s="31" t="s">
        <v>416</v>
      </c>
      <c r="G222" s="35">
        <v>35574</v>
      </c>
      <c r="H222" s="34">
        <v>6.8424550000000005E-5</v>
      </c>
      <c r="I222" s="6"/>
    </row>
    <row r="223" spans="2:9" s="31" customFormat="1" ht="12.9" customHeight="1">
      <c r="B223" s="31">
        <v>4</v>
      </c>
      <c r="C223" s="31" t="s">
        <v>3699</v>
      </c>
      <c r="D223" s="32" t="s">
        <v>417</v>
      </c>
      <c r="E223" s="32" t="s">
        <v>2678</v>
      </c>
      <c r="F223" s="31" t="s">
        <v>418</v>
      </c>
      <c r="G223" s="35">
        <v>391696</v>
      </c>
      <c r="H223" s="34">
        <v>7.5340480599999998E-4</v>
      </c>
      <c r="I223" s="6"/>
    </row>
    <row r="224" spans="2:9" s="31" customFormat="1" ht="12.9" customHeight="1">
      <c r="B224" s="31">
        <v>4</v>
      </c>
      <c r="C224" s="31" t="s">
        <v>3699</v>
      </c>
      <c r="D224" s="32" t="s">
        <v>419</v>
      </c>
      <c r="E224" s="32" t="s">
        <v>2679</v>
      </c>
      <c r="F224" s="31" t="s">
        <v>420</v>
      </c>
      <c r="G224" s="35">
        <v>294378</v>
      </c>
      <c r="H224" s="34">
        <v>5.6621921E-4</v>
      </c>
      <c r="I224" s="6"/>
    </row>
    <row r="225" spans="2:9" s="31" customFormat="1" ht="12.9" customHeight="1">
      <c r="B225" s="31">
        <v>4</v>
      </c>
      <c r="C225" s="31" t="s">
        <v>3699</v>
      </c>
      <c r="D225" s="32" t="s">
        <v>421</v>
      </c>
      <c r="E225" s="32" t="s">
        <v>2680</v>
      </c>
      <c r="F225" s="31" t="s">
        <v>422</v>
      </c>
      <c r="G225" s="35">
        <v>1448654</v>
      </c>
      <c r="H225" s="34">
        <v>2.786402938E-3</v>
      </c>
      <c r="I225" s="6"/>
    </row>
    <row r="226" spans="2:9" s="31" customFormat="1" ht="12.9" customHeight="1">
      <c r="B226" s="31">
        <v>4</v>
      </c>
      <c r="C226" s="31" t="s">
        <v>3699</v>
      </c>
      <c r="D226" s="32" t="s">
        <v>423</v>
      </c>
      <c r="E226" s="32" t="s">
        <v>2681</v>
      </c>
      <c r="F226" s="31" t="s">
        <v>424</v>
      </c>
      <c r="G226" s="35">
        <v>44143</v>
      </c>
      <c r="H226" s="34">
        <v>8.490653E-5</v>
      </c>
      <c r="I226" s="6"/>
    </row>
    <row r="227" spans="2:9" s="31" customFormat="1" ht="12.9" customHeight="1">
      <c r="B227" s="31">
        <v>4</v>
      </c>
      <c r="C227" s="31" t="s">
        <v>3699</v>
      </c>
      <c r="D227" s="32" t="s">
        <v>425</v>
      </c>
      <c r="E227" s="32" t="s">
        <v>2682</v>
      </c>
      <c r="F227" s="31" t="s">
        <v>426</v>
      </c>
      <c r="G227" s="35">
        <v>249806</v>
      </c>
      <c r="H227" s="34">
        <v>4.8048752300000001E-4</v>
      </c>
      <c r="I227" s="6"/>
    </row>
    <row r="228" spans="2:9" s="31" customFormat="1" ht="12.9" customHeight="1">
      <c r="B228" s="31">
        <v>4</v>
      </c>
      <c r="C228" s="31" t="s">
        <v>3699</v>
      </c>
      <c r="D228" s="32" t="s">
        <v>427</v>
      </c>
      <c r="E228" s="32" t="s">
        <v>2683</v>
      </c>
      <c r="F228" s="31" t="s">
        <v>428</v>
      </c>
      <c r="G228" s="35">
        <v>8301</v>
      </c>
      <c r="H228" s="34">
        <v>1.5966498000000002E-5</v>
      </c>
      <c r="I228" s="6"/>
    </row>
    <row r="229" spans="2:9" s="31" customFormat="1" ht="12.9" customHeight="1">
      <c r="B229" s="31">
        <v>4</v>
      </c>
      <c r="C229" s="31" t="s">
        <v>3699</v>
      </c>
      <c r="D229" s="32" t="s">
        <v>429</v>
      </c>
      <c r="E229" s="32" t="s">
        <v>2684</v>
      </c>
      <c r="F229" s="31" t="s">
        <v>430</v>
      </c>
      <c r="G229" s="35">
        <v>90347</v>
      </c>
      <c r="H229" s="34">
        <v>1.7377727599999999E-4</v>
      </c>
      <c r="I229" s="6"/>
    </row>
    <row r="230" spans="2:9" s="31" customFormat="1" ht="12.9" customHeight="1">
      <c r="B230" s="31">
        <v>4</v>
      </c>
      <c r="C230" s="31" t="s">
        <v>3699</v>
      </c>
      <c r="D230" s="32" t="s">
        <v>431</v>
      </c>
      <c r="E230" s="32" t="s">
        <v>2685</v>
      </c>
      <c r="F230" s="31" t="s">
        <v>432</v>
      </c>
      <c r="G230" s="35">
        <v>4943</v>
      </c>
      <c r="H230" s="34">
        <v>9.5075770000000007E-6</v>
      </c>
      <c r="I230" s="6"/>
    </row>
    <row r="231" spans="2:9" s="31" customFormat="1" ht="12.9" customHeight="1">
      <c r="B231" s="31">
        <v>4</v>
      </c>
      <c r="C231" s="31" t="s">
        <v>3699</v>
      </c>
      <c r="D231" s="32" t="s">
        <v>433</v>
      </c>
      <c r="E231" s="32" t="s">
        <v>2686</v>
      </c>
      <c r="F231" s="31" t="s">
        <v>434</v>
      </c>
      <c r="G231" s="35">
        <v>25841</v>
      </c>
      <c r="H231" s="34">
        <v>4.9703682000000001E-5</v>
      </c>
      <c r="I231" s="6"/>
    </row>
    <row r="232" spans="2:9" s="31" customFormat="1" ht="12.9" customHeight="1">
      <c r="B232" s="31">
        <v>4</v>
      </c>
      <c r="C232" s="31" t="s">
        <v>3699</v>
      </c>
      <c r="D232" s="32" t="s">
        <v>435</v>
      </c>
      <c r="E232" s="32" t="s">
        <v>2687</v>
      </c>
      <c r="F232" s="31" t="s">
        <v>436</v>
      </c>
      <c r="G232" s="35">
        <v>114199</v>
      </c>
      <c r="H232" s="34">
        <v>2.19655231E-4</v>
      </c>
      <c r="I232" s="6"/>
    </row>
    <row r="233" spans="2:9" s="31" customFormat="1" ht="12.9" customHeight="1">
      <c r="B233" s="31">
        <v>4</v>
      </c>
      <c r="C233" s="31" t="s">
        <v>3699</v>
      </c>
      <c r="D233" s="32" t="s">
        <v>437</v>
      </c>
      <c r="E233" s="32" t="s">
        <v>2688</v>
      </c>
      <c r="F233" s="31" t="s">
        <v>438</v>
      </c>
      <c r="G233" s="35">
        <v>60540</v>
      </c>
      <c r="H233" s="34">
        <v>1.1644522E-4</v>
      </c>
      <c r="I233" s="6"/>
    </row>
    <row r="234" spans="2:9" s="31" customFormat="1" ht="12.9" customHeight="1">
      <c r="B234" s="31">
        <v>4</v>
      </c>
      <c r="C234" s="31" t="s">
        <v>3699</v>
      </c>
      <c r="D234" s="32" t="s">
        <v>439</v>
      </c>
      <c r="E234" s="32" t="s">
        <v>2689</v>
      </c>
      <c r="F234" s="31" t="s">
        <v>440</v>
      </c>
      <c r="G234" s="35">
        <v>14574</v>
      </c>
      <c r="H234" s="34">
        <v>2.8032254E-5</v>
      </c>
      <c r="I234" s="6"/>
    </row>
    <row r="235" spans="2:9" s="31" customFormat="1" ht="12.9" customHeight="1">
      <c r="B235" s="31">
        <v>4</v>
      </c>
      <c r="C235" s="31" t="s">
        <v>3699</v>
      </c>
      <c r="D235" s="32" t="s">
        <v>441</v>
      </c>
      <c r="E235" s="32" t="s">
        <v>2690</v>
      </c>
      <c r="F235" s="31" t="s">
        <v>442</v>
      </c>
      <c r="G235" s="35">
        <v>16847</v>
      </c>
      <c r="H235" s="34">
        <v>3.2404238999999997E-5</v>
      </c>
      <c r="I235" s="6"/>
    </row>
    <row r="236" spans="2:9" s="31" customFormat="1" ht="12.9" customHeight="1">
      <c r="B236" s="31">
        <v>4</v>
      </c>
      <c r="C236" s="31" t="s">
        <v>3699</v>
      </c>
      <c r="D236" s="32" t="s">
        <v>443</v>
      </c>
      <c r="E236" s="32" t="s">
        <v>2691</v>
      </c>
      <c r="F236" s="31" t="s">
        <v>444</v>
      </c>
      <c r="G236" s="35">
        <v>43923</v>
      </c>
      <c r="H236" s="34">
        <v>8.4483372999999998E-5</v>
      </c>
      <c r="I236" s="6"/>
    </row>
    <row r="237" spans="2:9" s="31" customFormat="1" ht="12.9" customHeight="1">
      <c r="B237" s="31">
        <v>4</v>
      </c>
      <c r="C237" s="31" t="s">
        <v>3699</v>
      </c>
      <c r="D237" s="32" t="s">
        <v>445</v>
      </c>
      <c r="E237" s="32" t="s">
        <v>2692</v>
      </c>
      <c r="F237" s="31" t="s">
        <v>446</v>
      </c>
      <c r="G237" s="35">
        <v>97467</v>
      </c>
      <c r="H237" s="34">
        <v>1.87472188E-4</v>
      </c>
      <c r="I237" s="6"/>
    </row>
    <row r="238" spans="2:9" s="31" customFormat="1" ht="12.9" customHeight="1">
      <c r="B238" s="31">
        <v>4</v>
      </c>
      <c r="C238" s="31" t="s">
        <v>3699</v>
      </c>
      <c r="D238" s="32" t="s">
        <v>447</v>
      </c>
      <c r="E238" s="32" t="s">
        <v>2693</v>
      </c>
      <c r="F238" s="31" t="s">
        <v>448</v>
      </c>
      <c r="G238" s="35">
        <v>238327</v>
      </c>
      <c r="H238" s="34">
        <v>4.5840832499999999E-4</v>
      </c>
      <c r="I238" s="6"/>
    </row>
    <row r="239" spans="2:9" s="31" customFormat="1" ht="12.9" customHeight="1">
      <c r="B239" s="31">
        <v>4</v>
      </c>
      <c r="C239" s="31" t="s">
        <v>3699</v>
      </c>
      <c r="D239" s="32" t="s">
        <v>449</v>
      </c>
      <c r="E239" s="32" t="s">
        <v>2694</v>
      </c>
      <c r="F239" s="31" t="s">
        <v>450</v>
      </c>
      <c r="G239" s="35">
        <v>18020</v>
      </c>
      <c r="H239" s="34">
        <v>3.4660436999999999E-5</v>
      </c>
      <c r="I239" s="6"/>
    </row>
    <row r="240" spans="2:9" s="31" customFormat="1" ht="12.9" customHeight="1">
      <c r="B240" s="31">
        <v>4</v>
      </c>
      <c r="C240" s="31" t="s">
        <v>3699</v>
      </c>
      <c r="D240" s="32" t="s">
        <v>451</v>
      </c>
      <c r="E240" s="32" t="s">
        <v>2695</v>
      </c>
      <c r="F240" s="31" t="s">
        <v>452</v>
      </c>
      <c r="G240" s="35">
        <v>19016</v>
      </c>
      <c r="H240" s="34">
        <v>3.6576185999999999E-5</v>
      </c>
      <c r="I240" s="6"/>
    </row>
    <row r="241" spans="2:9" s="31" customFormat="1" ht="12.9" customHeight="1">
      <c r="B241" s="31">
        <v>4</v>
      </c>
      <c r="C241" s="31" t="s">
        <v>3699</v>
      </c>
      <c r="D241" s="32" t="s">
        <v>453</v>
      </c>
      <c r="E241" s="32" t="s">
        <v>2696</v>
      </c>
      <c r="F241" s="31" t="s">
        <v>454</v>
      </c>
      <c r="G241" s="35">
        <v>32458</v>
      </c>
      <c r="H241" s="34">
        <v>6.2431102999999994E-5</v>
      </c>
      <c r="I241" s="6"/>
    </row>
    <row r="242" spans="2:9" s="31" customFormat="1" ht="12.9" customHeight="1">
      <c r="B242" s="31">
        <v>4</v>
      </c>
      <c r="C242" s="31" t="s">
        <v>3699</v>
      </c>
      <c r="D242" s="32" t="s">
        <v>455</v>
      </c>
      <c r="E242" s="32" t="s">
        <v>2697</v>
      </c>
      <c r="F242" s="31" t="s">
        <v>456</v>
      </c>
      <c r="G242" s="35">
        <v>14986</v>
      </c>
      <c r="H242" s="34">
        <v>2.8824712000000002E-5</v>
      </c>
      <c r="I242" s="6"/>
    </row>
    <row r="243" spans="2:9" s="31" customFormat="1" ht="12.9" customHeight="1">
      <c r="B243" s="31">
        <v>4</v>
      </c>
      <c r="C243" s="31" t="s">
        <v>3699</v>
      </c>
      <c r="D243" s="32" t="s">
        <v>457</v>
      </c>
      <c r="E243" s="32" t="s">
        <v>2698</v>
      </c>
      <c r="F243" s="31" t="s">
        <v>458</v>
      </c>
      <c r="G243" s="35">
        <v>578845</v>
      </c>
      <c r="H243" s="34">
        <v>1.1133751809999999E-3</v>
      </c>
      <c r="I243" s="6"/>
    </row>
    <row r="244" spans="2:9" s="31" customFormat="1" ht="12.9" customHeight="1">
      <c r="B244" s="31">
        <v>4</v>
      </c>
      <c r="C244" s="31" t="s">
        <v>3699</v>
      </c>
      <c r="D244" s="32" t="s">
        <v>459</v>
      </c>
      <c r="E244" s="32" t="s">
        <v>2699</v>
      </c>
      <c r="F244" s="31" t="s">
        <v>460</v>
      </c>
      <c r="G244" s="35">
        <v>113808</v>
      </c>
      <c r="H244" s="34">
        <v>2.1890316499999999E-4</v>
      </c>
      <c r="I244" s="6"/>
    </row>
    <row r="245" spans="2:9" s="31" customFormat="1" ht="12.9" customHeight="1">
      <c r="B245" s="31">
        <v>4</v>
      </c>
      <c r="C245" s="31" t="s">
        <v>3699</v>
      </c>
      <c r="D245" s="32" t="s">
        <v>461</v>
      </c>
      <c r="E245" s="32" t="s">
        <v>2700</v>
      </c>
      <c r="F245" s="31" t="s">
        <v>462</v>
      </c>
      <c r="G245" s="35">
        <v>98796</v>
      </c>
      <c r="H245" s="34">
        <v>1.9002844300000001E-4</v>
      </c>
      <c r="I245" s="6"/>
    </row>
    <row r="246" spans="2:9" s="31" customFormat="1" ht="12.9" customHeight="1">
      <c r="B246" s="31">
        <v>4</v>
      </c>
      <c r="C246" s="31" t="s">
        <v>3699</v>
      </c>
      <c r="D246" s="32" t="s">
        <v>463</v>
      </c>
      <c r="E246" s="32" t="s">
        <v>2701</v>
      </c>
      <c r="F246" s="31" t="s">
        <v>464</v>
      </c>
      <c r="G246" s="35">
        <v>19936</v>
      </c>
      <c r="H246" s="34">
        <v>3.8345752999999999E-5</v>
      </c>
      <c r="I246" s="6"/>
    </row>
    <row r="247" spans="2:9" s="31" customFormat="1" ht="12.9" customHeight="1">
      <c r="B247" s="31">
        <v>4</v>
      </c>
      <c r="C247" s="31" t="s">
        <v>3699</v>
      </c>
      <c r="D247" s="32" t="s">
        <v>465</v>
      </c>
      <c r="E247" s="32" t="s">
        <v>2702</v>
      </c>
      <c r="F247" s="31" t="s">
        <v>466</v>
      </c>
      <c r="G247" s="35">
        <v>14516</v>
      </c>
      <c r="H247" s="34">
        <v>2.7920693999999999E-5</v>
      </c>
      <c r="I247" s="6"/>
    </row>
    <row r="248" spans="2:9" s="31" customFormat="1" ht="12.9" customHeight="1">
      <c r="B248" s="31">
        <v>4</v>
      </c>
      <c r="C248" s="31" t="s">
        <v>3699</v>
      </c>
      <c r="D248" s="32" t="s">
        <v>467</v>
      </c>
      <c r="E248" s="32" t="s">
        <v>2703</v>
      </c>
      <c r="F248" s="31" t="s">
        <v>468</v>
      </c>
      <c r="G248" s="35">
        <v>20295</v>
      </c>
      <c r="H248" s="34">
        <v>3.9036268999999999E-5</v>
      </c>
      <c r="I248" s="6"/>
    </row>
    <row r="249" spans="2:9" s="31" customFormat="1" ht="12.9" customHeight="1">
      <c r="B249" s="31">
        <v>4</v>
      </c>
      <c r="C249" s="31" t="s">
        <v>3699</v>
      </c>
      <c r="D249" s="32" t="s">
        <v>469</v>
      </c>
      <c r="E249" s="32" t="s">
        <v>2704</v>
      </c>
      <c r="F249" s="31" t="s">
        <v>470</v>
      </c>
      <c r="G249" s="35">
        <v>4234315</v>
      </c>
      <c r="H249" s="34">
        <v>8.1444622089999995E-3</v>
      </c>
      <c r="I249" s="6"/>
    </row>
    <row r="250" spans="2:9" s="31" customFormat="1" ht="12.9" customHeight="1">
      <c r="B250" s="31">
        <v>4</v>
      </c>
      <c r="C250" s="31" t="s">
        <v>3699</v>
      </c>
      <c r="D250" s="32" t="s">
        <v>471</v>
      </c>
      <c r="E250" s="32" t="s">
        <v>2705</v>
      </c>
      <c r="F250" s="31" t="s">
        <v>472</v>
      </c>
      <c r="G250" s="35">
        <v>21633</v>
      </c>
      <c r="H250" s="34">
        <v>4.1609836000000001E-5</v>
      </c>
      <c r="I250" s="6"/>
    </row>
    <row r="251" spans="2:9" s="31" customFormat="1" ht="12.9" customHeight="1">
      <c r="B251" s="31">
        <v>4</v>
      </c>
      <c r="C251" s="31" t="s">
        <v>3699</v>
      </c>
      <c r="D251" s="32" t="s">
        <v>473</v>
      </c>
      <c r="E251" s="32" t="s">
        <v>2706</v>
      </c>
      <c r="F251" s="31" t="s">
        <v>474</v>
      </c>
      <c r="G251" s="35">
        <v>45601</v>
      </c>
      <c r="H251" s="34">
        <v>8.7710909999999995E-5</v>
      </c>
      <c r="I251" s="6"/>
    </row>
    <row r="252" spans="2:9" s="31" customFormat="1" ht="12.9" customHeight="1">
      <c r="B252" s="31">
        <v>4</v>
      </c>
      <c r="C252" s="31" t="s">
        <v>3699</v>
      </c>
      <c r="D252" s="32" t="s">
        <v>475</v>
      </c>
      <c r="E252" s="32" t="s">
        <v>2707</v>
      </c>
      <c r="F252" s="31" t="s">
        <v>476</v>
      </c>
      <c r="G252" s="35">
        <v>62766</v>
      </c>
      <c r="H252" s="34">
        <v>1.20726804E-4</v>
      </c>
      <c r="I252" s="6"/>
    </row>
    <row r="253" spans="2:9" s="31" customFormat="1" ht="12.9" customHeight="1">
      <c r="B253" s="31">
        <v>4</v>
      </c>
      <c r="C253" s="31" t="s">
        <v>3699</v>
      </c>
      <c r="D253" s="32" t="s">
        <v>477</v>
      </c>
      <c r="E253" s="32" t="s">
        <v>2708</v>
      </c>
      <c r="F253" s="31" t="s">
        <v>478</v>
      </c>
      <c r="G253" s="35">
        <v>611971</v>
      </c>
      <c r="H253" s="34">
        <v>1.177091143E-3</v>
      </c>
      <c r="I253" s="6"/>
    </row>
    <row r="254" spans="2:9" s="31" customFormat="1" ht="12.9" customHeight="1">
      <c r="B254" s="31">
        <v>4</v>
      </c>
      <c r="C254" s="31" t="s">
        <v>3699</v>
      </c>
      <c r="D254" s="32" t="s">
        <v>479</v>
      </c>
      <c r="E254" s="32" t="s">
        <v>2709</v>
      </c>
      <c r="F254" s="31" t="s">
        <v>480</v>
      </c>
      <c r="G254" s="35">
        <v>7524068</v>
      </c>
      <c r="H254" s="34">
        <v>1.447211355E-2</v>
      </c>
      <c r="I254" s="6"/>
    </row>
    <row r="255" spans="2:9" s="31" customFormat="1" ht="12.9" customHeight="1">
      <c r="B255" s="31">
        <v>4</v>
      </c>
      <c r="C255" s="31" t="s">
        <v>3699</v>
      </c>
      <c r="D255" s="32" t="s">
        <v>481</v>
      </c>
      <c r="E255" s="32" t="s">
        <v>2710</v>
      </c>
      <c r="F255" s="31" t="s">
        <v>482</v>
      </c>
      <c r="G255" s="35">
        <v>10249</v>
      </c>
      <c r="H255" s="34">
        <v>1.9713364000000002E-5</v>
      </c>
      <c r="I255" s="6"/>
    </row>
    <row r="256" spans="2:9" s="31" customFormat="1" ht="12.9" customHeight="1">
      <c r="B256" s="31">
        <v>4</v>
      </c>
      <c r="C256" s="31" t="s">
        <v>3699</v>
      </c>
      <c r="D256" s="32" t="s">
        <v>483</v>
      </c>
      <c r="E256" s="32" t="s">
        <v>2711</v>
      </c>
      <c r="F256" s="31" t="s">
        <v>484</v>
      </c>
      <c r="G256" s="35">
        <v>26625</v>
      </c>
      <c r="H256" s="34">
        <v>5.1211661000000003E-5</v>
      </c>
      <c r="I256" s="6"/>
    </row>
    <row r="257" spans="2:9" s="31" customFormat="1" ht="12.9" customHeight="1">
      <c r="B257" s="31">
        <v>4</v>
      </c>
      <c r="C257" s="31" t="s">
        <v>3699</v>
      </c>
      <c r="D257" s="32" t="s">
        <v>485</v>
      </c>
      <c r="E257" s="32" t="s">
        <v>2712</v>
      </c>
      <c r="F257" s="31" t="s">
        <v>486</v>
      </c>
      <c r="G257" s="35">
        <v>11537</v>
      </c>
      <c r="H257" s="34">
        <v>2.2190757999999999E-5</v>
      </c>
      <c r="I257" s="6"/>
    </row>
    <row r="258" spans="2:9" s="31" customFormat="1" ht="12.9" customHeight="1">
      <c r="B258" s="31">
        <v>4</v>
      </c>
      <c r="C258" s="31" t="s">
        <v>3699</v>
      </c>
      <c r="D258" s="32" t="s">
        <v>487</v>
      </c>
      <c r="E258" s="32" t="s">
        <v>2713</v>
      </c>
      <c r="F258" s="31" t="s">
        <v>488</v>
      </c>
      <c r="G258" s="35">
        <v>18027</v>
      </c>
      <c r="H258" s="34">
        <v>3.4673901000000003E-5</v>
      </c>
      <c r="I258" s="6"/>
    </row>
    <row r="259" spans="2:9" s="31" customFormat="1" ht="12.9" customHeight="1">
      <c r="B259" s="31">
        <v>4</v>
      </c>
      <c r="C259" s="31" t="s">
        <v>3699</v>
      </c>
      <c r="D259" s="32" t="s">
        <v>489</v>
      </c>
      <c r="E259" s="32" t="s">
        <v>2714</v>
      </c>
      <c r="F259" s="31" t="s">
        <v>488</v>
      </c>
      <c r="G259" s="35">
        <v>21783</v>
      </c>
      <c r="H259" s="34">
        <v>4.1898352000000001E-5</v>
      </c>
      <c r="I259" s="6"/>
    </row>
    <row r="260" spans="2:9" s="31" customFormat="1" ht="12.9" customHeight="1">
      <c r="B260" s="31">
        <v>4</v>
      </c>
      <c r="C260" s="31" t="s">
        <v>3699</v>
      </c>
      <c r="D260" s="32" t="s">
        <v>490</v>
      </c>
      <c r="E260" s="32" t="s">
        <v>2715</v>
      </c>
      <c r="F260" s="31" t="s">
        <v>491</v>
      </c>
      <c r="G260" s="35">
        <v>195276</v>
      </c>
      <c r="H260" s="34">
        <v>3.7560219399999998E-4</v>
      </c>
      <c r="I260" s="6"/>
    </row>
    <row r="261" spans="2:9" s="31" customFormat="1" ht="12.9" customHeight="1">
      <c r="B261" s="31">
        <v>4</v>
      </c>
      <c r="C261" s="31" t="s">
        <v>3699</v>
      </c>
      <c r="D261" s="32" t="s">
        <v>492</v>
      </c>
      <c r="E261" s="32" t="s">
        <v>2716</v>
      </c>
      <c r="F261" s="31" t="s">
        <v>493</v>
      </c>
      <c r="G261" s="35">
        <v>38898</v>
      </c>
      <c r="H261" s="34">
        <v>7.4818074000000003E-5</v>
      </c>
      <c r="I261" s="6"/>
    </row>
    <row r="262" spans="2:9" s="31" customFormat="1" ht="12.9" customHeight="1">
      <c r="B262" s="31">
        <v>4</v>
      </c>
      <c r="C262" s="31" t="s">
        <v>3699</v>
      </c>
      <c r="D262" s="32" t="s">
        <v>494</v>
      </c>
      <c r="E262" s="32" t="s">
        <v>2717</v>
      </c>
      <c r="F262" s="31" t="s">
        <v>495</v>
      </c>
      <c r="G262" s="35">
        <v>38518</v>
      </c>
      <c r="H262" s="34">
        <v>7.4087165000000002E-5</v>
      </c>
      <c r="I262" s="6"/>
    </row>
    <row r="263" spans="2:9" s="31" customFormat="1" ht="12.9" customHeight="1">
      <c r="B263" s="31">
        <v>4</v>
      </c>
      <c r="C263" s="31" t="s">
        <v>3699</v>
      </c>
      <c r="D263" s="32" t="s">
        <v>496</v>
      </c>
      <c r="E263" s="32" t="s">
        <v>2718</v>
      </c>
      <c r="F263" s="31" t="s">
        <v>497</v>
      </c>
      <c r="G263" s="35">
        <v>404747</v>
      </c>
      <c r="H263" s="34">
        <v>7.7850765599999999E-4</v>
      </c>
      <c r="I263" s="6"/>
    </row>
    <row r="264" spans="2:9" s="31" customFormat="1" ht="12.9" customHeight="1">
      <c r="B264" s="31">
        <v>4</v>
      </c>
      <c r="C264" s="31" t="s">
        <v>3699</v>
      </c>
      <c r="D264" s="32" t="s">
        <v>498</v>
      </c>
      <c r="E264" s="32" t="s">
        <v>2719</v>
      </c>
      <c r="F264" s="31" t="s">
        <v>499</v>
      </c>
      <c r="G264" s="35">
        <v>113054</v>
      </c>
      <c r="H264" s="34">
        <v>2.17452889E-4</v>
      </c>
      <c r="I264" s="6"/>
    </row>
    <row r="265" spans="2:9" s="31" customFormat="1" ht="12.9" customHeight="1">
      <c r="B265" s="31">
        <v>4</v>
      </c>
      <c r="C265" s="31" t="s">
        <v>3699</v>
      </c>
      <c r="D265" s="32" t="s">
        <v>500</v>
      </c>
      <c r="E265" s="32" t="s">
        <v>2720</v>
      </c>
      <c r="F265" s="31" t="s">
        <v>501</v>
      </c>
      <c r="G265" s="35">
        <v>514588</v>
      </c>
      <c r="H265" s="34">
        <v>9.8978052400000007E-4</v>
      </c>
      <c r="I265" s="6"/>
    </row>
    <row r="266" spans="2:9" s="31" customFormat="1" ht="12.9" customHeight="1">
      <c r="B266" s="31">
        <v>4</v>
      </c>
      <c r="C266" s="31" t="s">
        <v>3699</v>
      </c>
      <c r="D266" s="32" t="s">
        <v>502</v>
      </c>
      <c r="E266" s="32" t="s">
        <v>2721</v>
      </c>
      <c r="F266" s="31" t="s">
        <v>503</v>
      </c>
      <c r="G266" s="35">
        <v>471454</v>
      </c>
      <c r="H266" s="34">
        <v>9.0681474699999998E-4</v>
      </c>
      <c r="I266" s="6"/>
    </row>
    <row r="267" spans="2:9" s="31" customFormat="1" ht="12.9" customHeight="1">
      <c r="B267" s="31">
        <v>4</v>
      </c>
      <c r="C267" s="31" t="s">
        <v>3699</v>
      </c>
      <c r="D267" s="32" t="s">
        <v>504</v>
      </c>
      <c r="E267" s="32" t="s">
        <v>2722</v>
      </c>
      <c r="F267" s="31" t="s">
        <v>505</v>
      </c>
      <c r="G267" s="35">
        <v>11751</v>
      </c>
      <c r="H267" s="34">
        <v>2.2602375000000001E-5</v>
      </c>
      <c r="I267" s="6"/>
    </row>
    <row r="268" spans="2:9" s="31" customFormat="1" ht="12.9" customHeight="1">
      <c r="B268" s="31">
        <v>4</v>
      </c>
      <c r="C268" s="31" t="s">
        <v>3699</v>
      </c>
      <c r="D268" s="32" t="s">
        <v>506</v>
      </c>
      <c r="E268" s="32" t="s">
        <v>2723</v>
      </c>
      <c r="F268" s="31" t="s">
        <v>507</v>
      </c>
      <c r="G268" s="35">
        <v>170122</v>
      </c>
      <c r="H268" s="34">
        <v>3.2721991599999998E-4</v>
      </c>
      <c r="I268" s="6"/>
    </row>
    <row r="269" spans="2:9" s="31" customFormat="1" ht="12.9" customHeight="1">
      <c r="B269" s="31">
        <v>4</v>
      </c>
      <c r="C269" s="31" t="s">
        <v>3699</v>
      </c>
      <c r="D269" s="32" t="s">
        <v>508</v>
      </c>
      <c r="E269" s="32" t="s">
        <v>2724</v>
      </c>
      <c r="F269" s="31" t="s">
        <v>509</v>
      </c>
      <c r="G269" s="35">
        <v>1141607</v>
      </c>
      <c r="H269" s="34">
        <v>2.1958156319999999E-3</v>
      </c>
      <c r="I269" s="6"/>
    </row>
    <row r="270" spans="2:9" s="31" customFormat="1" ht="12.9" customHeight="1">
      <c r="B270" s="31">
        <v>4</v>
      </c>
      <c r="C270" s="31" t="s">
        <v>3699</v>
      </c>
      <c r="D270" s="32" t="s">
        <v>510</v>
      </c>
      <c r="E270" s="32" t="s">
        <v>2725</v>
      </c>
      <c r="F270" s="31" t="s">
        <v>511</v>
      </c>
      <c r="G270" s="35">
        <v>76809</v>
      </c>
      <c r="H270" s="34">
        <v>1.4773770900000001E-4</v>
      </c>
      <c r="I270" s="6"/>
    </row>
    <row r="271" spans="2:9" s="31" customFormat="1" ht="12.9" customHeight="1">
      <c r="B271" s="31">
        <v>4</v>
      </c>
      <c r="C271" s="31" t="s">
        <v>3699</v>
      </c>
      <c r="D271" s="32" t="s">
        <v>512</v>
      </c>
      <c r="E271" s="32" t="s">
        <v>2726</v>
      </c>
      <c r="F271" s="31" t="s">
        <v>513</v>
      </c>
      <c r="G271" s="35">
        <v>46663</v>
      </c>
      <c r="H271" s="34">
        <v>8.9753605999999997E-5</v>
      </c>
      <c r="I271" s="6"/>
    </row>
    <row r="272" spans="2:9" s="31" customFormat="1" ht="12.9" customHeight="1">
      <c r="B272" s="31">
        <v>4</v>
      </c>
      <c r="C272" s="31" t="s">
        <v>3699</v>
      </c>
      <c r="D272" s="32" t="s">
        <v>514</v>
      </c>
      <c r="E272" s="32" t="s">
        <v>2727</v>
      </c>
      <c r="F272" s="31" t="s">
        <v>515</v>
      </c>
      <c r="G272" s="35">
        <v>6768</v>
      </c>
      <c r="H272" s="34">
        <v>1.301786E-5</v>
      </c>
      <c r="I272" s="6"/>
    </row>
    <row r="273" spans="2:9" s="31" customFormat="1" ht="12.9" customHeight="1">
      <c r="B273" s="31">
        <v>4</v>
      </c>
      <c r="C273" s="31" t="s">
        <v>3699</v>
      </c>
      <c r="D273" s="32" t="s">
        <v>516</v>
      </c>
      <c r="E273" s="32" t="s">
        <v>2728</v>
      </c>
      <c r="F273" s="31" t="s">
        <v>517</v>
      </c>
      <c r="G273" s="35">
        <v>80567</v>
      </c>
      <c r="H273" s="34">
        <v>1.5496600700000001E-4</v>
      </c>
      <c r="I273" s="6"/>
    </row>
    <row r="274" spans="2:9" s="31" customFormat="1" ht="12.9" customHeight="1">
      <c r="B274" s="31">
        <v>4</v>
      </c>
      <c r="C274" s="31" t="s">
        <v>3699</v>
      </c>
      <c r="D274" s="32" t="s">
        <v>518</v>
      </c>
      <c r="E274" s="32" t="s">
        <v>2729</v>
      </c>
      <c r="F274" s="31" t="s">
        <v>519</v>
      </c>
      <c r="G274" s="35">
        <v>7213</v>
      </c>
      <c r="H274" s="34">
        <v>1.3873792000000001E-5</v>
      </c>
      <c r="I274" s="6"/>
    </row>
    <row r="275" spans="2:9" s="31" customFormat="1" ht="12.9" customHeight="1">
      <c r="B275" s="31">
        <v>4</v>
      </c>
      <c r="C275" s="31" t="s">
        <v>3699</v>
      </c>
      <c r="D275" s="32" t="s">
        <v>520</v>
      </c>
      <c r="E275" s="32" t="s">
        <v>2730</v>
      </c>
      <c r="F275" s="31" t="s">
        <v>521</v>
      </c>
      <c r="G275" s="35">
        <v>29639</v>
      </c>
      <c r="H275" s="34">
        <v>5.7008917999999998E-5</v>
      </c>
      <c r="I275" s="6"/>
    </row>
    <row r="276" spans="2:9" s="31" customFormat="1" ht="12.9" customHeight="1">
      <c r="B276" s="31">
        <v>4</v>
      </c>
      <c r="C276" s="31" t="s">
        <v>3699</v>
      </c>
      <c r="D276" s="32" t="s">
        <v>522</v>
      </c>
      <c r="E276" s="32" t="s">
        <v>2731</v>
      </c>
      <c r="F276" s="31" t="s">
        <v>523</v>
      </c>
      <c r="G276" s="35">
        <v>88499</v>
      </c>
      <c r="H276" s="34">
        <v>1.7022275400000001E-4</v>
      </c>
      <c r="I276" s="6"/>
    </row>
    <row r="277" spans="2:9" s="31" customFormat="1" ht="12.9" customHeight="1">
      <c r="B277" s="31">
        <v>4</v>
      </c>
      <c r="C277" s="31" t="s">
        <v>3699</v>
      </c>
      <c r="D277" s="32" t="s">
        <v>524</v>
      </c>
      <c r="E277" s="32" t="s">
        <v>2732</v>
      </c>
      <c r="F277" s="31" t="s">
        <v>525</v>
      </c>
      <c r="G277" s="35">
        <v>429721</v>
      </c>
      <c r="H277" s="34">
        <v>8.2654371399999997E-4</v>
      </c>
      <c r="I277" s="6"/>
    </row>
    <row r="278" spans="2:9" s="31" customFormat="1" ht="12.9" customHeight="1">
      <c r="B278" s="31">
        <v>4</v>
      </c>
      <c r="C278" s="31" t="s">
        <v>3699</v>
      </c>
      <c r="D278" s="32" t="s">
        <v>526</v>
      </c>
      <c r="E278" s="32" t="s">
        <v>2733</v>
      </c>
      <c r="F278" s="31" t="s">
        <v>527</v>
      </c>
      <c r="G278" s="35">
        <v>48272</v>
      </c>
      <c r="H278" s="34">
        <v>9.2848424999999999E-5</v>
      </c>
      <c r="I278" s="6"/>
    </row>
    <row r="279" spans="2:9" s="31" customFormat="1" ht="12.9" customHeight="1">
      <c r="B279" s="31">
        <v>4</v>
      </c>
      <c r="C279" s="31" t="s">
        <v>3699</v>
      </c>
      <c r="D279" s="32" t="s">
        <v>528</v>
      </c>
      <c r="E279" s="32" t="s">
        <v>2734</v>
      </c>
      <c r="F279" s="31" t="s">
        <v>529</v>
      </c>
      <c r="G279" s="35">
        <v>11944</v>
      </c>
      <c r="H279" s="34">
        <v>2.2973599E-5</v>
      </c>
      <c r="I279" s="6"/>
    </row>
    <row r="280" spans="2:9" s="31" customFormat="1" ht="12.9" customHeight="1">
      <c r="B280" s="31">
        <v>4</v>
      </c>
      <c r="C280" s="31" t="s">
        <v>3699</v>
      </c>
      <c r="D280" s="32" t="s">
        <v>530</v>
      </c>
      <c r="E280" s="32" t="s">
        <v>2735</v>
      </c>
      <c r="F280" s="31" t="s">
        <v>531</v>
      </c>
      <c r="G280" s="35">
        <v>65088</v>
      </c>
      <c r="H280" s="34">
        <v>1.2519303699999999E-4</v>
      </c>
      <c r="I280" s="6"/>
    </row>
    <row r="281" spans="2:9" s="31" customFormat="1" ht="12.9" customHeight="1">
      <c r="B281" s="31">
        <v>4</v>
      </c>
      <c r="C281" s="31" t="s">
        <v>3699</v>
      </c>
      <c r="D281" s="32" t="s">
        <v>532</v>
      </c>
      <c r="E281" s="32" t="s">
        <v>2736</v>
      </c>
      <c r="F281" s="31" t="s">
        <v>533</v>
      </c>
      <c r="G281" s="35">
        <v>924</v>
      </c>
      <c r="H281" s="34">
        <v>1.7772610000000001E-6</v>
      </c>
      <c r="I281" s="6"/>
    </row>
    <row r="282" spans="2:9" s="31" customFormat="1" ht="12.9" customHeight="1">
      <c r="B282" s="31">
        <v>4</v>
      </c>
      <c r="C282" s="31" t="s">
        <v>3699</v>
      </c>
      <c r="D282" s="32" t="s">
        <v>534</v>
      </c>
      <c r="E282" s="32" t="s">
        <v>2737</v>
      </c>
      <c r="F282" s="31" t="s">
        <v>535</v>
      </c>
      <c r="G282" s="35">
        <v>15643</v>
      </c>
      <c r="H282" s="34">
        <v>3.0088414E-5</v>
      </c>
      <c r="I282" s="6"/>
    </row>
    <row r="283" spans="2:9" s="31" customFormat="1" ht="12.9" customHeight="1">
      <c r="B283" s="31">
        <v>4</v>
      </c>
      <c r="C283" s="31" t="s">
        <v>3699</v>
      </c>
      <c r="D283" s="32" t="s">
        <v>536</v>
      </c>
      <c r="E283" s="32" t="s">
        <v>2738</v>
      </c>
      <c r="F283" s="31" t="s">
        <v>537</v>
      </c>
      <c r="G283" s="35">
        <v>712202</v>
      </c>
      <c r="H283" s="34">
        <v>1.369879727E-3</v>
      </c>
      <c r="I283" s="6"/>
    </row>
    <row r="284" spans="2:9" s="31" customFormat="1" ht="12.9" customHeight="1">
      <c r="B284" s="31">
        <v>4</v>
      </c>
      <c r="C284" s="31" t="s">
        <v>3699</v>
      </c>
      <c r="D284" s="32" t="s">
        <v>538</v>
      </c>
      <c r="E284" s="32" t="s">
        <v>2739</v>
      </c>
      <c r="F284" s="31" t="s">
        <v>539</v>
      </c>
      <c r="G284" s="35">
        <v>776</v>
      </c>
      <c r="H284" s="34">
        <v>1.4925919999999999E-6</v>
      </c>
      <c r="I284" s="6"/>
    </row>
    <row r="285" spans="2:9" s="31" customFormat="1" ht="12.9" customHeight="1">
      <c r="B285" s="31">
        <v>4</v>
      </c>
      <c r="C285" s="31" t="s">
        <v>3699</v>
      </c>
      <c r="D285" s="32" t="s">
        <v>540</v>
      </c>
      <c r="E285" s="32" t="s">
        <v>2740</v>
      </c>
      <c r="F285" s="31" t="s">
        <v>541</v>
      </c>
      <c r="G285" s="35">
        <v>13866</v>
      </c>
      <c r="H285" s="34">
        <v>2.6670456000000001E-5</v>
      </c>
      <c r="I285" s="6"/>
    </row>
    <row r="286" spans="2:9" s="31" customFormat="1" ht="12.9" customHeight="1">
      <c r="B286" s="31">
        <v>4</v>
      </c>
      <c r="C286" s="31" t="s">
        <v>3699</v>
      </c>
      <c r="D286" s="32" t="s">
        <v>542</v>
      </c>
      <c r="E286" s="32" t="s">
        <v>2741</v>
      </c>
      <c r="F286" s="31" t="s">
        <v>543</v>
      </c>
      <c r="G286" s="35">
        <v>190529</v>
      </c>
      <c r="H286" s="34">
        <v>3.6647161099999999E-4</v>
      </c>
      <c r="I286" s="6"/>
    </row>
    <row r="287" spans="2:9" s="31" customFormat="1" ht="12.9" customHeight="1">
      <c r="B287" s="31">
        <v>4</v>
      </c>
      <c r="C287" s="31" t="s">
        <v>3699</v>
      </c>
      <c r="D287" s="32" t="s">
        <v>544</v>
      </c>
      <c r="E287" s="32" t="s">
        <v>2742</v>
      </c>
      <c r="F287" s="31" t="s">
        <v>545</v>
      </c>
      <c r="G287" s="35">
        <v>14058</v>
      </c>
      <c r="H287" s="34">
        <v>2.7039757000000001E-5</v>
      </c>
      <c r="I287" s="6"/>
    </row>
    <row r="288" spans="2:9" s="31" customFormat="1" ht="12.9" customHeight="1">
      <c r="B288" s="31">
        <v>4</v>
      </c>
      <c r="C288" s="31" t="s">
        <v>3699</v>
      </c>
      <c r="D288" s="32" t="s">
        <v>546</v>
      </c>
      <c r="E288" s="32" t="s">
        <v>2743</v>
      </c>
      <c r="F288" s="31" t="s">
        <v>547</v>
      </c>
      <c r="G288" s="35">
        <v>50355</v>
      </c>
      <c r="H288" s="34">
        <v>9.6854956000000007E-5</v>
      </c>
      <c r="I288" s="6"/>
    </row>
    <row r="289" spans="2:9" s="31" customFormat="1" ht="12.9" customHeight="1">
      <c r="B289" s="31">
        <v>4</v>
      </c>
      <c r="C289" s="31" t="s">
        <v>3699</v>
      </c>
      <c r="D289" s="32" t="s">
        <v>548</v>
      </c>
      <c r="E289" s="32" t="s">
        <v>2744</v>
      </c>
      <c r="F289" s="31" t="s">
        <v>549</v>
      </c>
      <c r="G289" s="35">
        <v>169973</v>
      </c>
      <c r="H289" s="34">
        <v>3.2693332300000002E-4</v>
      </c>
      <c r="I289" s="6"/>
    </row>
    <row r="290" spans="2:9" s="31" customFormat="1" ht="12.9" customHeight="1">
      <c r="B290" s="31">
        <v>4</v>
      </c>
      <c r="C290" s="31" t="s">
        <v>3699</v>
      </c>
      <c r="D290" s="32" t="s">
        <v>550</v>
      </c>
      <c r="E290" s="32" t="s">
        <v>2745</v>
      </c>
      <c r="F290" s="31" t="s">
        <v>551</v>
      </c>
      <c r="G290" s="35">
        <v>492408</v>
      </c>
      <c r="H290" s="34">
        <v>9.4711856499999996E-4</v>
      </c>
      <c r="I290" s="6"/>
    </row>
    <row r="291" spans="2:9" s="31" customFormat="1" ht="12.9" customHeight="1">
      <c r="B291" s="31">
        <v>4</v>
      </c>
      <c r="C291" s="31" t="s">
        <v>3699</v>
      </c>
      <c r="D291" s="32" t="s">
        <v>552</v>
      </c>
      <c r="E291" s="32" t="s">
        <v>2746</v>
      </c>
      <c r="F291" s="31" t="s">
        <v>553</v>
      </c>
      <c r="G291" s="35">
        <v>697087</v>
      </c>
      <c r="H291" s="34">
        <v>1.3408068900000001E-3</v>
      </c>
      <c r="I291" s="6"/>
    </row>
    <row r="292" spans="2:9" s="31" customFormat="1" ht="12.9" customHeight="1">
      <c r="B292" s="31">
        <v>4</v>
      </c>
      <c r="C292" s="31" t="s">
        <v>3699</v>
      </c>
      <c r="D292" s="32" t="s">
        <v>554</v>
      </c>
      <c r="E292" s="32" t="s">
        <v>2747</v>
      </c>
      <c r="F292" s="31" t="s">
        <v>555</v>
      </c>
      <c r="G292" s="35">
        <v>586813</v>
      </c>
      <c r="H292" s="34">
        <v>1.1287011719999999E-3</v>
      </c>
      <c r="I292" s="6"/>
    </row>
    <row r="293" spans="2:9" s="31" customFormat="1" ht="12.9" customHeight="1">
      <c r="B293" s="31">
        <v>4</v>
      </c>
      <c r="C293" s="31" t="s">
        <v>3699</v>
      </c>
      <c r="D293" s="32" t="s">
        <v>556</v>
      </c>
      <c r="E293" s="32" t="s">
        <v>2748</v>
      </c>
      <c r="F293" s="31" t="s">
        <v>557</v>
      </c>
      <c r="G293" s="35">
        <v>308964</v>
      </c>
      <c r="H293" s="34">
        <v>5.9427454499999999E-4</v>
      </c>
      <c r="I293" s="6"/>
    </row>
    <row r="294" spans="2:9" s="31" customFormat="1" ht="12.9" customHeight="1">
      <c r="B294" s="31">
        <v>4</v>
      </c>
      <c r="C294" s="31" t="s">
        <v>3699</v>
      </c>
      <c r="D294" s="32" t="s">
        <v>558</v>
      </c>
      <c r="E294" s="32" t="s">
        <v>2749</v>
      </c>
      <c r="F294" s="31" t="s">
        <v>559</v>
      </c>
      <c r="G294" s="35">
        <v>63675</v>
      </c>
      <c r="H294" s="34">
        <v>1.22475213E-4</v>
      </c>
      <c r="I294" s="6"/>
    </row>
    <row r="295" spans="2:9" s="31" customFormat="1" ht="12.9" customHeight="1">
      <c r="B295" s="31">
        <v>4</v>
      </c>
      <c r="C295" s="31" t="s">
        <v>3699</v>
      </c>
      <c r="D295" s="32" t="s">
        <v>560</v>
      </c>
      <c r="E295" s="32" t="s">
        <v>2750</v>
      </c>
      <c r="F295" s="31" t="s">
        <v>561</v>
      </c>
      <c r="G295" s="35">
        <v>31734</v>
      </c>
      <c r="H295" s="34">
        <v>6.1038530000000004E-5</v>
      </c>
      <c r="I295" s="6"/>
    </row>
    <row r="296" spans="2:9" s="31" customFormat="1" ht="12.9" customHeight="1">
      <c r="B296" s="31">
        <v>4</v>
      </c>
      <c r="C296" s="31" t="s">
        <v>3699</v>
      </c>
      <c r="D296" s="32" t="s">
        <v>562</v>
      </c>
      <c r="E296" s="32" t="s">
        <v>2751</v>
      </c>
      <c r="F296" s="31" t="s">
        <v>563</v>
      </c>
      <c r="G296" s="35">
        <v>371160</v>
      </c>
      <c r="H296" s="34">
        <v>7.1390498699999997E-4</v>
      </c>
      <c r="I296" s="6"/>
    </row>
    <row r="297" spans="2:9" s="31" customFormat="1" ht="12.9" customHeight="1">
      <c r="B297" s="31">
        <v>4</v>
      </c>
      <c r="C297" s="31" t="s">
        <v>3699</v>
      </c>
      <c r="D297" s="32" t="s">
        <v>564</v>
      </c>
      <c r="E297" s="32" t="s">
        <v>2752</v>
      </c>
      <c r="F297" s="31" t="s">
        <v>565</v>
      </c>
      <c r="G297" s="35">
        <v>52233</v>
      </c>
      <c r="H297" s="34">
        <v>1.00467182E-4</v>
      </c>
      <c r="I297" s="6"/>
    </row>
    <row r="298" spans="2:9" s="31" customFormat="1" ht="12.9" customHeight="1">
      <c r="B298" s="31">
        <v>4</v>
      </c>
      <c r="C298" s="31" t="s">
        <v>3699</v>
      </c>
      <c r="D298" s="32" t="s">
        <v>566</v>
      </c>
      <c r="E298" s="32" t="s">
        <v>2753</v>
      </c>
      <c r="F298" s="31" t="s">
        <v>567</v>
      </c>
      <c r="G298" s="35">
        <v>35632</v>
      </c>
      <c r="H298" s="34">
        <v>6.8536110000000003E-5</v>
      </c>
      <c r="I298" s="6"/>
    </row>
    <row r="299" spans="2:9" s="31" customFormat="1" ht="12.9" customHeight="1">
      <c r="B299" s="31">
        <v>4</v>
      </c>
      <c r="C299" s="31" t="s">
        <v>3699</v>
      </c>
      <c r="D299" s="32" t="s">
        <v>568</v>
      </c>
      <c r="E299" s="32" t="s">
        <v>2754</v>
      </c>
      <c r="F299" s="31" t="s">
        <v>569</v>
      </c>
      <c r="G299" s="35">
        <v>1330560</v>
      </c>
      <c r="H299" s="34">
        <v>2.5592558980000002E-3</v>
      </c>
      <c r="I299" s="6"/>
    </row>
    <row r="300" spans="2:9" s="31" customFormat="1" ht="12.9" customHeight="1">
      <c r="B300" s="31">
        <v>4</v>
      </c>
      <c r="C300" s="31" t="s">
        <v>3699</v>
      </c>
      <c r="D300" s="32" t="s">
        <v>570</v>
      </c>
      <c r="E300" s="32" t="s">
        <v>2755</v>
      </c>
      <c r="F300" s="31" t="s">
        <v>571</v>
      </c>
      <c r="G300" s="35">
        <v>10521</v>
      </c>
      <c r="H300" s="34">
        <v>2.0236540000000001E-5</v>
      </c>
      <c r="I300" s="6"/>
    </row>
    <row r="301" spans="2:9" s="31" customFormat="1" ht="12.9" customHeight="1">
      <c r="B301" s="31">
        <v>4</v>
      </c>
      <c r="C301" s="31" t="s">
        <v>3699</v>
      </c>
      <c r="D301" s="32" t="s">
        <v>572</v>
      </c>
      <c r="E301" s="32" t="s">
        <v>2756</v>
      </c>
      <c r="F301" s="31" t="s">
        <v>573</v>
      </c>
      <c r="G301" s="35">
        <v>292609</v>
      </c>
      <c r="H301" s="34">
        <v>5.6281663999999999E-4</v>
      </c>
      <c r="I301" s="6"/>
    </row>
    <row r="302" spans="2:9" s="31" customFormat="1" ht="12.9" customHeight="1">
      <c r="B302" s="31">
        <v>4</v>
      </c>
      <c r="C302" s="31" t="s">
        <v>3699</v>
      </c>
      <c r="D302" s="32" t="s">
        <v>574</v>
      </c>
      <c r="E302" s="32" t="s">
        <v>2757</v>
      </c>
      <c r="F302" s="31" t="s">
        <v>575</v>
      </c>
      <c r="G302" s="35">
        <v>9571</v>
      </c>
      <c r="H302" s="34">
        <v>1.8409270000000001E-5</v>
      </c>
      <c r="I302" s="6"/>
    </row>
    <row r="303" spans="2:9" s="31" customFormat="1" ht="12.9" customHeight="1">
      <c r="B303" s="31">
        <v>4</v>
      </c>
      <c r="C303" s="31" t="s">
        <v>3699</v>
      </c>
      <c r="D303" s="32" t="s">
        <v>578</v>
      </c>
      <c r="E303" s="32" t="s">
        <v>2759</v>
      </c>
      <c r="F303" s="31" t="s">
        <v>577</v>
      </c>
      <c r="G303" s="35">
        <v>548335</v>
      </c>
      <c r="H303" s="34">
        <v>1.054690944E-3</v>
      </c>
      <c r="I303" s="6"/>
    </row>
    <row r="304" spans="2:9" s="31" customFormat="1" ht="12.9" customHeight="1">
      <c r="B304" s="31">
        <v>4</v>
      </c>
      <c r="C304" s="31" t="s">
        <v>3699</v>
      </c>
      <c r="D304" s="32" t="s">
        <v>576</v>
      </c>
      <c r="E304" s="32" t="s">
        <v>2758</v>
      </c>
      <c r="F304" s="31" t="s">
        <v>577</v>
      </c>
      <c r="G304" s="35">
        <v>39721</v>
      </c>
      <c r="H304" s="34">
        <v>7.6401067000000006E-5</v>
      </c>
      <c r="I304" s="6"/>
    </row>
    <row r="305" spans="2:9" s="31" customFormat="1" ht="12.9" customHeight="1">
      <c r="B305" s="31">
        <v>4</v>
      </c>
      <c r="C305" s="31" t="s">
        <v>3699</v>
      </c>
      <c r="D305" s="32" t="s">
        <v>579</v>
      </c>
      <c r="E305" s="32" t="s">
        <v>2760</v>
      </c>
      <c r="F305" s="31" t="s">
        <v>580</v>
      </c>
      <c r="G305" s="35">
        <v>1506685</v>
      </c>
      <c r="H305" s="34">
        <v>2.898022241E-3</v>
      </c>
      <c r="I305" s="6"/>
    </row>
    <row r="306" spans="2:9" s="31" customFormat="1" ht="12.9" customHeight="1">
      <c r="B306" s="31">
        <v>4</v>
      </c>
      <c r="C306" s="31" t="s">
        <v>3699</v>
      </c>
      <c r="D306" s="32" t="s">
        <v>581</v>
      </c>
      <c r="E306" s="32" t="s">
        <v>2761</v>
      </c>
      <c r="F306" s="31" t="s">
        <v>582</v>
      </c>
      <c r="G306" s="35">
        <v>61411</v>
      </c>
      <c r="H306" s="34">
        <v>1.18120539E-4</v>
      </c>
      <c r="I306" s="6"/>
    </row>
    <row r="307" spans="2:9" s="31" customFormat="1" ht="12.9" customHeight="1">
      <c r="B307" s="31">
        <v>4</v>
      </c>
      <c r="C307" s="31" t="s">
        <v>3699</v>
      </c>
      <c r="D307" s="32" t="s">
        <v>583</v>
      </c>
      <c r="E307" s="32" t="s">
        <v>2762</v>
      </c>
      <c r="F307" s="31" t="s">
        <v>584</v>
      </c>
      <c r="G307" s="35">
        <v>143215</v>
      </c>
      <c r="H307" s="34">
        <v>2.7546584400000001E-4</v>
      </c>
      <c r="I307" s="6"/>
    </row>
    <row r="308" spans="2:9" s="31" customFormat="1" ht="12.9" customHeight="1">
      <c r="B308" s="31">
        <v>4</v>
      </c>
      <c r="C308" s="31" t="s">
        <v>3699</v>
      </c>
      <c r="D308" s="32" t="s">
        <v>585</v>
      </c>
      <c r="E308" s="32" t="s">
        <v>2763</v>
      </c>
      <c r="F308" s="31" t="s">
        <v>586</v>
      </c>
      <c r="G308" s="35">
        <v>2494662</v>
      </c>
      <c r="H308" s="34">
        <v>4.7983393730000002E-3</v>
      </c>
      <c r="I308" s="6"/>
    </row>
    <row r="309" spans="2:9" s="31" customFormat="1" ht="12.9" customHeight="1">
      <c r="B309" s="31">
        <v>4</v>
      </c>
      <c r="C309" s="31" t="s">
        <v>3699</v>
      </c>
      <c r="D309" s="32" t="s">
        <v>587</v>
      </c>
      <c r="E309" s="32" t="s">
        <v>2764</v>
      </c>
      <c r="F309" s="31" t="s">
        <v>588</v>
      </c>
      <c r="G309" s="35">
        <v>25561</v>
      </c>
      <c r="H309" s="34">
        <v>4.9165117999999997E-5</v>
      </c>
      <c r="I309" s="6"/>
    </row>
    <row r="310" spans="2:9" s="31" customFormat="1" ht="12.9" customHeight="1">
      <c r="B310" s="31">
        <v>4</v>
      </c>
      <c r="C310" s="31" t="s">
        <v>3699</v>
      </c>
      <c r="D310" s="32" t="s">
        <v>589</v>
      </c>
      <c r="E310" s="32" t="s">
        <v>2765</v>
      </c>
      <c r="F310" s="31" t="s">
        <v>590</v>
      </c>
      <c r="G310" s="35">
        <v>189246</v>
      </c>
      <c r="H310" s="34">
        <v>3.6400383399999998E-4</v>
      </c>
      <c r="I310" s="6"/>
    </row>
    <row r="311" spans="2:9" s="31" customFormat="1" ht="12.9" customHeight="1">
      <c r="B311" s="31">
        <v>4</v>
      </c>
      <c r="C311" s="31" t="s">
        <v>3699</v>
      </c>
      <c r="D311" s="32" t="s">
        <v>591</v>
      </c>
      <c r="E311" s="32" t="s">
        <v>2766</v>
      </c>
      <c r="F311" s="31" t="s">
        <v>592</v>
      </c>
      <c r="G311" s="35">
        <v>41295</v>
      </c>
      <c r="H311" s="34">
        <v>7.9428566000000001E-5</v>
      </c>
      <c r="I311" s="6"/>
    </row>
    <row r="312" spans="2:9" s="31" customFormat="1" ht="12.9" customHeight="1">
      <c r="B312" s="31">
        <v>4</v>
      </c>
      <c r="C312" s="31" t="s">
        <v>3699</v>
      </c>
      <c r="D312" s="32" t="s">
        <v>593</v>
      </c>
      <c r="E312" s="32" t="s">
        <v>2767</v>
      </c>
      <c r="F312" s="31" t="s">
        <v>594</v>
      </c>
      <c r="G312" s="35">
        <v>34287</v>
      </c>
      <c r="H312" s="34">
        <v>6.5949078999999998E-5</v>
      </c>
      <c r="I312" s="6"/>
    </row>
    <row r="313" spans="2:9" s="31" customFormat="1" ht="12.9" customHeight="1">
      <c r="B313" s="31">
        <v>4</v>
      </c>
      <c r="C313" s="31" t="s">
        <v>3699</v>
      </c>
      <c r="D313" s="32" t="s">
        <v>595</v>
      </c>
      <c r="E313" s="32" t="s">
        <v>2768</v>
      </c>
      <c r="F313" s="31" t="s">
        <v>596</v>
      </c>
      <c r="G313" s="35">
        <v>197243</v>
      </c>
      <c r="H313" s="34">
        <v>3.7938560500000001E-4</v>
      </c>
      <c r="I313" s="6"/>
    </row>
    <row r="314" spans="2:9" s="31" customFormat="1" ht="12.9" customHeight="1">
      <c r="B314" s="31">
        <v>4</v>
      </c>
      <c r="C314" s="31" t="s">
        <v>3699</v>
      </c>
      <c r="D314" s="32" t="s">
        <v>597</v>
      </c>
      <c r="E314" s="32" t="s">
        <v>2769</v>
      </c>
      <c r="F314" s="31" t="s">
        <v>598</v>
      </c>
      <c r="G314" s="35">
        <v>22451</v>
      </c>
      <c r="H314" s="34">
        <v>4.3183212000000003E-5</v>
      </c>
      <c r="I314" s="6"/>
    </row>
    <row r="315" spans="2:9" s="31" customFormat="1" ht="12.9" customHeight="1">
      <c r="B315" s="31">
        <v>4</v>
      </c>
      <c r="C315" s="31" t="s">
        <v>3699</v>
      </c>
      <c r="D315" s="32" t="s">
        <v>599</v>
      </c>
      <c r="E315" s="32" t="s">
        <v>2770</v>
      </c>
      <c r="F315" s="31" t="s">
        <v>600</v>
      </c>
      <c r="G315" s="35">
        <v>5839</v>
      </c>
      <c r="H315" s="34">
        <v>1.1230982E-5</v>
      </c>
      <c r="I315" s="6"/>
    </row>
    <row r="316" spans="2:9" s="31" customFormat="1" ht="12.9" customHeight="1">
      <c r="B316" s="31">
        <v>4</v>
      </c>
      <c r="C316" s="31" t="s">
        <v>3699</v>
      </c>
      <c r="D316" s="32" t="s">
        <v>601</v>
      </c>
      <c r="E316" s="32" t="s">
        <v>2771</v>
      </c>
      <c r="F316" s="31" t="s">
        <v>602</v>
      </c>
      <c r="G316" s="35">
        <v>20733</v>
      </c>
      <c r="H316" s="34">
        <v>3.9878737000000003E-5</v>
      </c>
      <c r="I316" s="6"/>
    </row>
    <row r="317" spans="2:9" s="31" customFormat="1" ht="12.9" customHeight="1">
      <c r="B317" s="31">
        <v>4</v>
      </c>
      <c r="C317" s="31" t="s">
        <v>3699</v>
      </c>
      <c r="D317" s="32" t="s">
        <v>603</v>
      </c>
      <c r="E317" s="32" t="s">
        <v>2772</v>
      </c>
      <c r="F317" s="31" t="s">
        <v>604</v>
      </c>
      <c r="G317" s="35">
        <v>62478</v>
      </c>
      <c r="H317" s="34">
        <v>1.20172852E-4</v>
      </c>
      <c r="I317" s="6"/>
    </row>
    <row r="318" spans="2:9" s="31" customFormat="1" ht="12.9" customHeight="1">
      <c r="B318" s="31">
        <v>4</v>
      </c>
      <c r="C318" s="31" t="s">
        <v>3699</v>
      </c>
      <c r="D318" s="32" t="s">
        <v>605</v>
      </c>
      <c r="E318" s="32" t="s">
        <v>2773</v>
      </c>
      <c r="F318" s="31" t="s">
        <v>606</v>
      </c>
      <c r="G318" s="35">
        <v>18939</v>
      </c>
      <c r="H318" s="34">
        <v>3.6428080999999999E-5</v>
      </c>
      <c r="I318" s="6"/>
    </row>
    <row r="319" spans="2:9" s="31" customFormat="1" ht="12.9" customHeight="1">
      <c r="B319" s="31">
        <v>4</v>
      </c>
      <c r="C319" s="31" t="s">
        <v>3699</v>
      </c>
      <c r="D319" s="32" t="s">
        <v>607</v>
      </c>
      <c r="E319" s="32" t="s">
        <v>2774</v>
      </c>
      <c r="F319" s="31" t="s">
        <v>608</v>
      </c>
      <c r="G319" s="35">
        <v>8814</v>
      </c>
      <c r="H319" s="34">
        <v>1.6953224000000001E-5</v>
      </c>
      <c r="I319" s="6"/>
    </row>
    <row r="320" spans="2:9" s="31" customFormat="1" ht="12.9" customHeight="1">
      <c r="B320" s="31">
        <v>4</v>
      </c>
      <c r="C320" s="31" t="s">
        <v>3699</v>
      </c>
      <c r="D320" s="32" t="s">
        <v>609</v>
      </c>
      <c r="E320" s="32" t="s">
        <v>2775</v>
      </c>
      <c r="F320" s="31" t="s">
        <v>610</v>
      </c>
      <c r="G320" s="35">
        <v>231848</v>
      </c>
      <c r="H320" s="34">
        <v>4.4594633900000002E-4</v>
      </c>
      <c r="I320" s="6"/>
    </row>
    <row r="321" spans="2:9" s="31" customFormat="1" ht="12.9" customHeight="1">
      <c r="B321" s="31">
        <v>4</v>
      </c>
      <c r="C321" s="31" t="s">
        <v>3699</v>
      </c>
      <c r="D321" s="32" t="s">
        <v>611</v>
      </c>
      <c r="E321" s="32" t="s">
        <v>2776</v>
      </c>
      <c r="F321" s="31" t="s">
        <v>612</v>
      </c>
      <c r="G321" s="35">
        <v>6801</v>
      </c>
      <c r="H321" s="34">
        <v>1.3081333999999999E-5</v>
      </c>
      <c r="I321" s="6"/>
    </row>
    <row r="322" spans="2:9" s="31" customFormat="1" ht="12.9" customHeight="1">
      <c r="B322" s="31">
        <v>4</v>
      </c>
      <c r="C322" s="31" t="s">
        <v>3699</v>
      </c>
      <c r="D322" s="32" t="s">
        <v>613</v>
      </c>
      <c r="E322" s="32" t="s">
        <v>2777</v>
      </c>
      <c r="F322" s="31" t="s">
        <v>614</v>
      </c>
      <c r="G322" s="35">
        <v>3215</v>
      </c>
      <c r="H322" s="34">
        <v>6.1838680000000002E-6</v>
      </c>
      <c r="I322" s="6"/>
    </row>
    <row r="323" spans="2:9" s="31" customFormat="1" ht="12.9" customHeight="1">
      <c r="B323" s="31">
        <v>4</v>
      </c>
      <c r="C323" s="31" t="s">
        <v>3699</v>
      </c>
      <c r="D323" s="32" t="s">
        <v>615</v>
      </c>
      <c r="E323" s="32" t="s">
        <v>2778</v>
      </c>
      <c r="F323" s="31" t="s">
        <v>616</v>
      </c>
      <c r="G323" s="35">
        <v>116987</v>
      </c>
      <c r="H323" s="34">
        <v>2.2501778900000001E-4</v>
      </c>
      <c r="I323" s="6"/>
    </row>
    <row r="324" spans="2:9" s="31" customFormat="1" ht="12.9" customHeight="1">
      <c r="B324" s="31">
        <v>4</v>
      </c>
      <c r="C324" s="31" t="s">
        <v>3699</v>
      </c>
      <c r="D324" s="32" t="s">
        <v>617</v>
      </c>
      <c r="E324" s="32" t="s">
        <v>2779</v>
      </c>
      <c r="F324" s="31" t="s">
        <v>618</v>
      </c>
      <c r="G324" s="35">
        <v>78095</v>
      </c>
      <c r="H324" s="34">
        <v>1.5021125600000001E-4</v>
      </c>
      <c r="I324" s="6"/>
    </row>
    <row r="325" spans="2:9" s="31" customFormat="1" ht="12.9" customHeight="1">
      <c r="B325" s="31">
        <v>4</v>
      </c>
      <c r="C325" s="31" t="s">
        <v>3699</v>
      </c>
      <c r="D325" s="32" t="s">
        <v>619</v>
      </c>
      <c r="E325" s="32" t="s">
        <v>2780</v>
      </c>
      <c r="F325" s="31" t="s">
        <v>620</v>
      </c>
      <c r="G325" s="35">
        <v>14589</v>
      </c>
      <c r="H325" s="34">
        <v>2.8061104999999998E-5</v>
      </c>
      <c r="I325" s="6"/>
    </row>
    <row r="326" spans="2:9" s="31" customFormat="1" ht="12.9" customHeight="1">
      <c r="B326" s="31">
        <v>4</v>
      </c>
      <c r="C326" s="31" t="s">
        <v>3699</v>
      </c>
      <c r="D326" s="32" t="s">
        <v>621</v>
      </c>
      <c r="E326" s="32" t="s">
        <v>2781</v>
      </c>
      <c r="F326" s="31" t="s">
        <v>622</v>
      </c>
      <c r="G326" s="35">
        <v>7174</v>
      </c>
      <c r="H326" s="34">
        <v>1.3798778000000001E-5</v>
      </c>
      <c r="I326" s="6"/>
    </row>
    <row r="327" spans="2:9" s="31" customFormat="1" ht="12.9" customHeight="1">
      <c r="B327" s="31">
        <v>4</v>
      </c>
      <c r="C327" s="31" t="s">
        <v>3699</v>
      </c>
      <c r="D327" s="32" t="s">
        <v>623</v>
      </c>
      <c r="E327" s="32" t="s">
        <v>2782</v>
      </c>
      <c r="F327" s="31" t="s">
        <v>624</v>
      </c>
      <c r="G327" s="35">
        <v>55480</v>
      </c>
      <c r="H327" s="34">
        <v>1.0671260000000001E-4</v>
      </c>
      <c r="I327" s="6"/>
    </row>
    <row r="328" spans="2:9" s="31" customFormat="1" ht="12.9" customHeight="1">
      <c r="B328" s="31">
        <v>4</v>
      </c>
      <c r="C328" s="31" t="s">
        <v>3699</v>
      </c>
      <c r="D328" s="32" t="s">
        <v>625</v>
      </c>
      <c r="E328" s="32" t="s">
        <v>2783</v>
      </c>
      <c r="F328" s="31" t="s">
        <v>626</v>
      </c>
      <c r="G328" s="35">
        <v>25943</v>
      </c>
      <c r="H328" s="34">
        <v>4.9899874000000002E-5</v>
      </c>
      <c r="I328" s="6"/>
    </row>
    <row r="329" spans="2:9" s="31" customFormat="1" ht="12.9" customHeight="1">
      <c r="B329" s="31">
        <v>4</v>
      </c>
      <c r="C329" s="31" t="s">
        <v>3699</v>
      </c>
      <c r="D329" s="32" t="s">
        <v>627</v>
      </c>
      <c r="E329" s="32" t="s">
        <v>2784</v>
      </c>
      <c r="F329" s="31" t="s">
        <v>628</v>
      </c>
      <c r="G329" s="35">
        <v>8175</v>
      </c>
      <c r="H329" s="34">
        <v>1.5724144000000001E-5</v>
      </c>
      <c r="I329" s="6"/>
    </row>
    <row r="330" spans="2:9" s="31" customFormat="1" ht="12.9" customHeight="1">
      <c r="B330" s="31">
        <v>4</v>
      </c>
      <c r="C330" s="31" t="s">
        <v>3699</v>
      </c>
      <c r="D330" s="32" t="s">
        <v>629</v>
      </c>
      <c r="E330" s="32" t="s">
        <v>2785</v>
      </c>
      <c r="F330" s="31" t="s">
        <v>630</v>
      </c>
      <c r="G330" s="35">
        <v>101109</v>
      </c>
      <c r="H330" s="34">
        <v>1.94477366E-4</v>
      </c>
      <c r="I330" s="6"/>
    </row>
    <row r="331" spans="2:9" s="31" customFormat="1" ht="12.9" customHeight="1">
      <c r="B331" s="31">
        <v>4</v>
      </c>
      <c r="C331" s="31" t="s">
        <v>3699</v>
      </c>
      <c r="D331" s="32" t="s">
        <v>631</v>
      </c>
      <c r="E331" s="32" t="s">
        <v>2786</v>
      </c>
      <c r="F331" s="31" t="s">
        <v>632</v>
      </c>
      <c r="G331" s="35">
        <v>23815</v>
      </c>
      <c r="H331" s="34">
        <v>4.5806787999999997E-5</v>
      </c>
      <c r="I331" s="6"/>
    </row>
    <row r="332" spans="2:9" s="31" customFormat="1" ht="12.9" customHeight="1">
      <c r="B332" s="31">
        <v>4</v>
      </c>
      <c r="C332" s="31" t="s">
        <v>3699</v>
      </c>
      <c r="D332" s="32" t="s">
        <v>633</v>
      </c>
      <c r="E332" s="32" t="s">
        <v>2787</v>
      </c>
      <c r="F332" s="31" t="s">
        <v>634</v>
      </c>
      <c r="G332" s="35">
        <v>73381</v>
      </c>
      <c r="H332" s="34">
        <v>1.4114414800000001E-4</v>
      </c>
      <c r="I332" s="6"/>
    </row>
    <row r="333" spans="2:9" s="31" customFormat="1" ht="12.9" customHeight="1">
      <c r="B333" s="31">
        <v>4</v>
      </c>
      <c r="C333" s="31" t="s">
        <v>3699</v>
      </c>
      <c r="D333" s="32" t="s">
        <v>635</v>
      </c>
      <c r="E333" s="32" t="s">
        <v>2788</v>
      </c>
      <c r="F333" s="31" t="s">
        <v>636</v>
      </c>
      <c r="G333" s="35">
        <v>160769</v>
      </c>
      <c r="H333" s="34">
        <v>3.0922995699999997E-4</v>
      </c>
      <c r="I333" s="6"/>
    </row>
    <row r="334" spans="2:9" s="31" customFormat="1" ht="12.9" customHeight="1">
      <c r="B334" s="31">
        <v>4</v>
      </c>
      <c r="C334" s="31" t="s">
        <v>3699</v>
      </c>
      <c r="D334" s="32" t="s">
        <v>637</v>
      </c>
      <c r="E334" s="32" t="s">
        <v>2789</v>
      </c>
      <c r="F334" s="31" t="s">
        <v>638</v>
      </c>
      <c r="G334" s="35">
        <v>210964</v>
      </c>
      <c r="H334" s="34">
        <v>4.0577716200000002E-4</v>
      </c>
      <c r="I334" s="6"/>
    </row>
    <row r="335" spans="2:9" s="31" customFormat="1" ht="12.9" customHeight="1">
      <c r="B335" s="31">
        <v>4</v>
      </c>
      <c r="C335" s="31" t="s">
        <v>3699</v>
      </c>
      <c r="D335" s="32" t="s">
        <v>639</v>
      </c>
      <c r="E335" s="32" t="s">
        <v>2790</v>
      </c>
      <c r="F335" s="31" t="s">
        <v>640</v>
      </c>
      <c r="G335" s="35">
        <v>38978</v>
      </c>
      <c r="H335" s="34">
        <v>7.4971949E-5</v>
      </c>
      <c r="I335" s="6"/>
    </row>
    <row r="336" spans="2:9" s="31" customFormat="1" ht="12.9" customHeight="1">
      <c r="B336" s="31">
        <v>4</v>
      </c>
      <c r="C336" s="31" t="s">
        <v>3699</v>
      </c>
      <c r="D336" s="32" t="s">
        <v>641</v>
      </c>
      <c r="E336" s="32" t="s">
        <v>2791</v>
      </c>
      <c r="F336" s="31" t="s">
        <v>642</v>
      </c>
      <c r="G336" s="35">
        <v>6527</v>
      </c>
      <c r="H336" s="34">
        <v>1.255431E-5</v>
      </c>
      <c r="I336" s="6"/>
    </row>
    <row r="337" spans="2:9" s="31" customFormat="1" ht="12.9" customHeight="1">
      <c r="B337" s="31">
        <v>4</v>
      </c>
      <c r="C337" s="31" t="s">
        <v>3699</v>
      </c>
      <c r="D337" s="32" t="s">
        <v>643</v>
      </c>
      <c r="E337" s="32" t="s">
        <v>2792</v>
      </c>
      <c r="F337" s="31" t="s">
        <v>644</v>
      </c>
      <c r="G337" s="35">
        <v>7507</v>
      </c>
      <c r="H337" s="34">
        <v>1.4439284E-5</v>
      </c>
      <c r="I337" s="6"/>
    </row>
    <row r="338" spans="2:9" s="31" customFormat="1" ht="12.9" customHeight="1">
      <c r="B338" s="31">
        <v>4</v>
      </c>
      <c r="C338" s="31" t="s">
        <v>3699</v>
      </c>
      <c r="D338" s="32" t="s">
        <v>645</v>
      </c>
      <c r="E338" s="32" t="s">
        <v>2793</v>
      </c>
      <c r="F338" s="31" t="s">
        <v>646</v>
      </c>
      <c r="G338" s="35">
        <v>300146</v>
      </c>
      <c r="H338" s="34">
        <v>5.7731362799999996E-4</v>
      </c>
      <c r="I338" s="6"/>
    </row>
    <row r="339" spans="2:9" s="31" customFormat="1" ht="12.9" customHeight="1">
      <c r="B339" s="31">
        <v>4</v>
      </c>
      <c r="C339" s="31" t="s">
        <v>3699</v>
      </c>
      <c r="D339" s="32" t="s">
        <v>647</v>
      </c>
      <c r="E339" s="32" t="s">
        <v>2794</v>
      </c>
      <c r="F339" s="31" t="s">
        <v>648</v>
      </c>
      <c r="G339" s="35">
        <v>30099</v>
      </c>
      <c r="H339" s="34">
        <v>5.7893701E-5</v>
      </c>
      <c r="I339" s="6"/>
    </row>
    <row r="340" spans="2:9" s="31" customFormat="1" ht="12.9" customHeight="1">
      <c r="B340" s="31">
        <v>4</v>
      </c>
      <c r="C340" s="31" t="s">
        <v>3699</v>
      </c>
      <c r="D340" s="32" t="s">
        <v>649</v>
      </c>
      <c r="E340" s="32" t="s">
        <v>2795</v>
      </c>
      <c r="F340" s="31" t="s">
        <v>650</v>
      </c>
      <c r="G340" s="35">
        <v>2699822</v>
      </c>
      <c r="H340" s="34">
        <v>5.1929528750000002E-3</v>
      </c>
      <c r="I340" s="6"/>
    </row>
    <row r="341" spans="2:9" s="31" customFormat="1" ht="12.9" customHeight="1">
      <c r="B341" s="31">
        <v>4</v>
      </c>
      <c r="C341" s="31" t="s">
        <v>3699</v>
      </c>
      <c r="D341" s="32" t="s">
        <v>651</v>
      </c>
      <c r="E341" s="32" t="s">
        <v>2796</v>
      </c>
      <c r="F341" s="31" t="s">
        <v>652</v>
      </c>
      <c r="G341" s="35">
        <v>9614</v>
      </c>
      <c r="H341" s="34">
        <v>1.8491978000000002E-5</v>
      </c>
      <c r="I341" s="6"/>
    </row>
    <row r="342" spans="2:9" s="31" customFormat="1" ht="12.9" customHeight="1">
      <c r="B342" s="31">
        <v>4</v>
      </c>
      <c r="C342" s="31" t="s">
        <v>3699</v>
      </c>
      <c r="D342" s="32" t="s">
        <v>653</v>
      </c>
      <c r="E342" s="32" t="s">
        <v>2797</v>
      </c>
      <c r="F342" s="31" t="s">
        <v>654</v>
      </c>
      <c r="G342" s="35">
        <v>11285</v>
      </c>
      <c r="H342" s="34">
        <v>2.1706051000000001E-5</v>
      </c>
      <c r="I342" s="6"/>
    </row>
    <row r="343" spans="2:9" s="31" customFormat="1" ht="12.9" customHeight="1">
      <c r="B343" s="31">
        <v>4</v>
      </c>
      <c r="C343" s="31" t="s">
        <v>3699</v>
      </c>
      <c r="D343" s="32" t="s">
        <v>655</v>
      </c>
      <c r="E343" s="32" t="s">
        <v>2798</v>
      </c>
      <c r="F343" s="31" t="s">
        <v>656</v>
      </c>
      <c r="G343" s="35">
        <v>26772</v>
      </c>
      <c r="H343" s="34">
        <v>5.1494408000000001E-5</v>
      </c>
      <c r="I343" s="6"/>
    </row>
    <row r="344" spans="2:9" s="31" customFormat="1" ht="12.9" customHeight="1">
      <c r="B344" s="31">
        <v>4</v>
      </c>
      <c r="C344" s="31" t="s">
        <v>3699</v>
      </c>
      <c r="D344" s="32" t="s">
        <v>657</v>
      </c>
      <c r="E344" s="32" t="s">
        <v>2799</v>
      </c>
      <c r="F344" s="31" t="s">
        <v>658</v>
      </c>
      <c r="G344" s="35">
        <v>87932</v>
      </c>
      <c r="H344" s="34">
        <v>1.6913216200000001E-4</v>
      </c>
      <c r="I344" s="6"/>
    </row>
    <row r="345" spans="2:9" s="31" customFormat="1" ht="12.9" customHeight="1">
      <c r="B345" s="31">
        <v>4</v>
      </c>
      <c r="C345" s="31" t="s">
        <v>3699</v>
      </c>
      <c r="D345" s="32" t="s">
        <v>659</v>
      </c>
      <c r="E345" s="32" t="s">
        <v>2800</v>
      </c>
      <c r="F345" s="31" t="s">
        <v>660</v>
      </c>
      <c r="G345" s="35">
        <v>96767</v>
      </c>
      <c r="H345" s="34">
        <v>1.8612577799999999E-4</v>
      </c>
      <c r="I345" s="6"/>
    </row>
    <row r="346" spans="2:9" s="31" customFormat="1" ht="12.9" customHeight="1">
      <c r="B346" s="31">
        <v>4</v>
      </c>
      <c r="C346" s="31" t="s">
        <v>3699</v>
      </c>
      <c r="D346" s="32" t="s">
        <v>661</v>
      </c>
      <c r="E346" s="32" t="s">
        <v>2801</v>
      </c>
      <c r="F346" s="31" t="s">
        <v>662</v>
      </c>
      <c r="G346" s="35">
        <v>3950861</v>
      </c>
      <c r="H346" s="34">
        <v>7.599254687E-3</v>
      </c>
      <c r="I346" s="6"/>
    </row>
    <row r="347" spans="2:9" s="31" customFormat="1" ht="12.9" customHeight="1">
      <c r="B347" s="31">
        <v>4</v>
      </c>
      <c r="C347" s="31" t="s">
        <v>3699</v>
      </c>
      <c r="D347" s="32" t="s">
        <v>663</v>
      </c>
      <c r="E347" s="32" t="s">
        <v>2802</v>
      </c>
      <c r="F347" s="31" t="s">
        <v>664</v>
      </c>
      <c r="G347" s="35">
        <v>55553</v>
      </c>
      <c r="H347" s="34">
        <v>1.06853011E-4</v>
      </c>
      <c r="I347" s="6"/>
    </row>
    <row r="348" spans="2:9" s="31" customFormat="1" ht="12.9" customHeight="1">
      <c r="B348" s="31">
        <v>4</v>
      </c>
      <c r="C348" s="31" t="s">
        <v>3699</v>
      </c>
      <c r="D348" s="32" t="s">
        <v>665</v>
      </c>
      <c r="E348" s="32" t="s">
        <v>2803</v>
      </c>
      <c r="F348" s="31" t="s">
        <v>666</v>
      </c>
      <c r="G348" s="35">
        <v>38524</v>
      </c>
      <c r="H348" s="34">
        <v>7.4098706000000006E-5</v>
      </c>
      <c r="I348" s="6"/>
    </row>
    <row r="349" spans="2:9" s="31" customFormat="1" ht="12.9" customHeight="1">
      <c r="B349" s="31">
        <v>4</v>
      </c>
      <c r="C349" s="31" t="s">
        <v>3699</v>
      </c>
      <c r="D349" s="32" t="s">
        <v>667</v>
      </c>
      <c r="E349" s="32" t="s">
        <v>2804</v>
      </c>
      <c r="F349" s="31" t="s">
        <v>668</v>
      </c>
      <c r="G349" s="35">
        <v>139868</v>
      </c>
      <c r="H349" s="34">
        <v>2.6902808099999999E-4</v>
      </c>
      <c r="I349" s="6"/>
    </row>
    <row r="350" spans="2:9" s="31" customFormat="1" ht="12.9" customHeight="1">
      <c r="B350" s="31">
        <v>4</v>
      </c>
      <c r="C350" s="31" t="s">
        <v>3699</v>
      </c>
      <c r="D350" s="32" t="s">
        <v>669</v>
      </c>
      <c r="E350" s="32" t="s">
        <v>2805</v>
      </c>
      <c r="F350" s="31" t="s">
        <v>670</v>
      </c>
      <c r="G350" s="35">
        <v>43285</v>
      </c>
      <c r="H350" s="34">
        <v>8.3256217000000004E-5</v>
      </c>
      <c r="I350" s="6"/>
    </row>
    <row r="351" spans="2:9" s="31" customFormat="1" ht="12.9" customHeight="1">
      <c r="B351" s="31">
        <v>4</v>
      </c>
      <c r="C351" s="31" t="s">
        <v>3699</v>
      </c>
      <c r="D351" s="32" t="s">
        <v>671</v>
      </c>
      <c r="E351" s="32" t="s">
        <v>2806</v>
      </c>
      <c r="F351" s="31" t="s">
        <v>672</v>
      </c>
      <c r="G351" s="35">
        <v>291305</v>
      </c>
      <c r="H351" s="34">
        <v>5.6030847099999999E-4</v>
      </c>
      <c r="I351" s="6"/>
    </row>
    <row r="352" spans="2:9" s="31" customFormat="1" ht="12.9" customHeight="1">
      <c r="B352" s="31">
        <v>4</v>
      </c>
      <c r="C352" s="31" t="s">
        <v>3699</v>
      </c>
      <c r="D352" s="32" t="s">
        <v>673</v>
      </c>
      <c r="E352" s="32" t="s">
        <v>2807</v>
      </c>
      <c r="F352" s="31" t="s">
        <v>674</v>
      </c>
      <c r="G352" s="35">
        <v>200612</v>
      </c>
      <c r="H352" s="34">
        <v>3.8586568400000002E-4</v>
      </c>
      <c r="I352" s="6"/>
    </row>
    <row r="353" spans="2:9" s="31" customFormat="1" ht="12.9" customHeight="1">
      <c r="B353" s="31">
        <v>4</v>
      </c>
      <c r="C353" s="31" t="s">
        <v>3699</v>
      </c>
      <c r="D353" s="32" t="s">
        <v>675</v>
      </c>
      <c r="E353" s="32" t="s">
        <v>2808</v>
      </c>
      <c r="F353" s="31" t="s">
        <v>676</v>
      </c>
      <c r="G353" s="35">
        <v>53477</v>
      </c>
      <c r="H353" s="34">
        <v>1.0285994399999999E-4</v>
      </c>
      <c r="I353" s="6"/>
    </row>
    <row r="354" spans="2:9" s="31" customFormat="1" ht="12.9" customHeight="1">
      <c r="B354" s="31">
        <v>4</v>
      </c>
      <c r="C354" s="31" t="s">
        <v>3699</v>
      </c>
      <c r="D354" s="32" t="s">
        <v>677</v>
      </c>
      <c r="E354" s="32" t="s">
        <v>2809</v>
      </c>
      <c r="F354" s="31" t="s">
        <v>678</v>
      </c>
      <c r="G354" s="35">
        <v>1887908</v>
      </c>
      <c r="H354" s="34">
        <v>3.6312828310000001E-3</v>
      </c>
      <c r="I354" s="6"/>
    </row>
    <row r="355" spans="2:9" s="31" customFormat="1" ht="12.9" customHeight="1">
      <c r="B355" s="31">
        <v>4</v>
      </c>
      <c r="C355" s="31" t="s">
        <v>3699</v>
      </c>
      <c r="D355" s="32" t="s">
        <v>679</v>
      </c>
      <c r="E355" s="32" t="s">
        <v>2810</v>
      </c>
      <c r="F355" s="31" t="s">
        <v>680</v>
      </c>
      <c r="G355" s="35">
        <v>14573</v>
      </c>
      <c r="H355" s="34">
        <v>2.803033E-5</v>
      </c>
      <c r="I355" s="6"/>
    </row>
    <row r="356" spans="2:9" s="31" customFormat="1" ht="12.9" customHeight="1">
      <c r="B356" s="31">
        <v>4</v>
      </c>
      <c r="C356" s="31" t="s">
        <v>3699</v>
      </c>
      <c r="D356" s="32" t="s">
        <v>681</v>
      </c>
      <c r="E356" s="32" t="s">
        <v>2811</v>
      </c>
      <c r="F356" s="31" t="s">
        <v>682</v>
      </c>
      <c r="G356" s="35">
        <v>54224</v>
      </c>
      <c r="H356" s="34">
        <v>1.0429675599999999E-4</v>
      </c>
      <c r="I356" s="6"/>
    </row>
    <row r="357" spans="2:9" s="31" customFormat="1" ht="12.9" customHeight="1">
      <c r="B357" s="31">
        <v>4</v>
      </c>
      <c r="C357" s="31" t="s">
        <v>3699</v>
      </c>
      <c r="D357" s="32" t="s">
        <v>683</v>
      </c>
      <c r="E357" s="32" t="s">
        <v>2812</v>
      </c>
      <c r="F357" s="31" t="s">
        <v>684</v>
      </c>
      <c r="G357" s="35">
        <v>111395</v>
      </c>
      <c r="H357" s="34">
        <v>2.14261898E-4</v>
      </c>
      <c r="I357" s="6"/>
    </row>
    <row r="358" spans="2:9" s="31" customFormat="1" ht="12.9" customHeight="1">
      <c r="B358" s="31">
        <v>4</v>
      </c>
      <c r="C358" s="31" t="s">
        <v>3699</v>
      </c>
      <c r="D358" s="32" t="s">
        <v>685</v>
      </c>
      <c r="E358" s="32" t="s">
        <v>2813</v>
      </c>
      <c r="F358" s="31" t="s">
        <v>686</v>
      </c>
      <c r="G358" s="35">
        <v>963565</v>
      </c>
      <c r="H358" s="34">
        <v>1.8533620499999999E-3</v>
      </c>
      <c r="I358" s="6"/>
    </row>
    <row r="359" spans="2:9" s="31" customFormat="1" ht="12.9" customHeight="1">
      <c r="B359" s="31">
        <v>4</v>
      </c>
      <c r="C359" s="31" t="s">
        <v>3699</v>
      </c>
      <c r="D359" s="32" t="s">
        <v>687</v>
      </c>
      <c r="E359" s="32" t="s">
        <v>2814</v>
      </c>
      <c r="F359" s="31" t="s">
        <v>688</v>
      </c>
      <c r="G359" s="35">
        <v>360154</v>
      </c>
      <c r="H359" s="34">
        <v>6.9273557599999996E-4</v>
      </c>
      <c r="I359" s="6"/>
    </row>
    <row r="360" spans="2:9" s="31" customFormat="1" ht="12.9" customHeight="1">
      <c r="B360" s="31">
        <v>4</v>
      </c>
      <c r="C360" s="31" t="s">
        <v>3699</v>
      </c>
      <c r="D360" s="32" t="s">
        <v>689</v>
      </c>
      <c r="E360" s="32" t="s">
        <v>2815</v>
      </c>
      <c r="F360" s="31" t="s">
        <v>690</v>
      </c>
      <c r="G360" s="35">
        <v>44434</v>
      </c>
      <c r="H360" s="34">
        <v>8.5466251999999994E-5</v>
      </c>
      <c r="I360" s="6"/>
    </row>
    <row r="361" spans="2:9" s="31" customFormat="1" ht="12.9" customHeight="1">
      <c r="B361" s="31">
        <v>4</v>
      </c>
      <c r="C361" s="31" t="s">
        <v>3699</v>
      </c>
      <c r="D361" s="32" t="s">
        <v>691</v>
      </c>
      <c r="E361" s="32" t="s">
        <v>2816</v>
      </c>
      <c r="F361" s="31" t="s">
        <v>692</v>
      </c>
      <c r="G361" s="35">
        <v>2159866</v>
      </c>
      <c r="H361" s="34">
        <v>4.1543784569999997E-3</v>
      </c>
      <c r="I361" s="6"/>
    </row>
    <row r="362" spans="2:9" s="31" customFormat="1" ht="12.9" customHeight="1">
      <c r="B362" s="31">
        <v>4</v>
      </c>
      <c r="C362" s="31" t="s">
        <v>3699</v>
      </c>
      <c r="D362" s="32" t="s">
        <v>693</v>
      </c>
      <c r="E362" s="32" t="s">
        <v>2817</v>
      </c>
      <c r="F362" s="31" t="s">
        <v>694</v>
      </c>
      <c r="G362" s="35">
        <v>8059</v>
      </c>
      <c r="H362" s="34">
        <v>1.5501025000000001E-5</v>
      </c>
      <c r="I362" s="6"/>
    </row>
    <row r="363" spans="2:9" s="31" customFormat="1" ht="12.9" customHeight="1">
      <c r="B363" s="31">
        <v>4</v>
      </c>
      <c r="C363" s="31" t="s">
        <v>3699</v>
      </c>
      <c r="D363" s="32" t="s">
        <v>695</v>
      </c>
      <c r="E363" s="32" t="s">
        <v>2818</v>
      </c>
      <c r="F363" s="31" t="s">
        <v>696</v>
      </c>
      <c r="G363" s="35">
        <v>42632</v>
      </c>
      <c r="H363" s="34">
        <v>8.2000209000000006E-5</v>
      </c>
      <c r="I363" s="6"/>
    </row>
    <row r="364" spans="2:9" s="31" customFormat="1" ht="12.9" customHeight="1">
      <c r="B364" s="31">
        <v>4</v>
      </c>
      <c r="C364" s="31" t="s">
        <v>3699</v>
      </c>
      <c r="D364" s="32" t="s">
        <v>697</v>
      </c>
      <c r="E364" s="32" t="s">
        <v>2819</v>
      </c>
      <c r="F364" s="31" t="s">
        <v>698</v>
      </c>
      <c r="G364" s="35">
        <v>30048</v>
      </c>
      <c r="H364" s="34">
        <v>5.7795606000000003E-5</v>
      </c>
      <c r="I364" s="6"/>
    </row>
    <row r="365" spans="2:9" s="31" customFormat="1" ht="12.9" customHeight="1">
      <c r="B365" s="31">
        <v>4</v>
      </c>
      <c r="C365" s="31" t="s">
        <v>3699</v>
      </c>
      <c r="D365" s="32" t="s">
        <v>699</v>
      </c>
      <c r="E365" s="32" t="s">
        <v>2820</v>
      </c>
      <c r="F365" s="31" t="s">
        <v>700</v>
      </c>
      <c r="G365" s="35">
        <v>86975</v>
      </c>
      <c r="H365" s="34">
        <v>1.67291427E-4</v>
      </c>
      <c r="I365" s="6"/>
    </row>
    <row r="366" spans="2:9" s="31" customFormat="1" ht="12.9" customHeight="1">
      <c r="B366" s="31">
        <v>4</v>
      </c>
      <c r="C366" s="31" t="s">
        <v>3699</v>
      </c>
      <c r="D366" s="32" t="s">
        <v>701</v>
      </c>
      <c r="E366" s="32" t="s">
        <v>2821</v>
      </c>
      <c r="F366" s="31" t="s">
        <v>702</v>
      </c>
      <c r="G366" s="35">
        <v>6249</v>
      </c>
      <c r="H366" s="34">
        <v>1.2019593E-5</v>
      </c>
      <c r="I366" s="6"/>
    </row>
    <row r="367" spans="2:9" s="31" customFormat="1" ht="12.9" customHeight="1">
      <c r="B367" s="31">
        <v>4</v>
      </c>
      <c r="C367" s="31" t="s">
        <v>3699</v>
      </c>
      <c r="D367" s="32" t="s">
        <v>703</v>
      </c>
      <c r="E367" s="32" t="s">
        <v>2822</v>
      </c>
      <c r="F367" s="31" t="s">
        <v>704</v>
      </c>
      <c r="G367" s="35">
        <v>46080</v>
      </c>
      <c r="H367" s="34">
        <v>8.8632238999999995E-5</v>
      </c>
      <c r="I367" s="6"/>
    </row>
    <row r="368" spans="2:9" s="31" customFormat="1" ht="12.9" customHeight="1">
      <c r="B368" s="31">
        <v>4</v>
      </c>
      <c r="C368" s="31" t="s">
        <v>3699</v>
      </c>
      <c r="D368" s="32" t="s">
        <v>705</v>
      </c>
      <c r="E368" s="32" t="s">
        <v>2823</v>
      </c>
      <c r="F368" s="31" t="s">
        <v>706</v>
      </c>
      <c r="G368" s="35">
        <v>426693</v>
      </c>
      <c r="H368" s="34">
        <v>8.2071952899999997E-4</v>
      </c>
      <c r="I368" s="6"/>
    </row>
    <row r="369" spans="2:9" s="31" customFormat="1" ht="12.9" customHeight="1">
      <c r="B369" s="31">
        <v>4</v>
      </c>
      <c r="C369" s="31" t="s">
        <v>3699</v>
      </c>
      <c r="D369" s="32" t="s">
        <v>707</v>
      </c>
      <c r="E369" s="32" t="s">
        <v>2824</v>
      </c>
      <c r="F369" s="31" t="s">
        <v>708</v>
      </c>
      <c r="G369" s="35">
        <v>9162</v>
      </c>
      <c r="H369" s="34">
        <v>1.7622582E-5</v>
      </c>
      <c r="I369" s="6"/>
    </row>
    <row r="370" spans="2:9" s="31" customFormat="1" ht="12.9" customHeight="1">
      <c r="B370" s="31">
        <v>4</v>
      </c>
      <c r="C370" s="31" t="s">
        <v>3699</v>
      </c>
      <c r="D370" s="32" t="s">
        <v>709</v>
      </c>
      <c r="E370" s="32" t="s">
        <v>2825</v>
      </c>
      <c r="F370" s="31" t="s">
        <v>710</v>
      </c>
      <c r="G370" s="35">
        <v>73780</v>
      </c>
      <c r="H370" s="34">
        <v>1.41911601E-4</v>
      </c>
      <c r="I370" s="6"/>
    </row>
    <row r="371" spans="2:9" s="31" customFormat="1" ht="12.9" customHeight="1">
      <c r="B371" s="31">
        <v>4</v>
      </c>
      <c r="C371" s="31" t="s">
        <v>3699</v>
      </c>
      <c r="D371" s="32" t="s">
        <v>711</v>
      </c>
      <c r="E371" s="32" t="s">
        <v>2826</v>
      </c>
      <c r="F371" s="31" t="s">
        <v>712</v>
      </c>
      <c r="G371" s="35">
        <v>104926</v>
      </c>
      <c r="H371" s="34">
        <v>2.0181914700000001E-4</v>
      </c>
      <c r="I371" s="6"/>
    </row>
    <row r="372" spans="2:9" s="31" customFormat="1" ht="12.9" customHeight="1">
      <c r="B372" s="31">
        <v>4</v>
      </c>
      <c r="C372" s="31" t="s">
        <v>3699</v>
      </c>
      <c r="D372" s="32" t="s">
        <v>713</v>
      </c>
      <c r="E372" s="32" t="s">
        <v>2827</v>
      </c>
      <c r="F372" s="31" t="s">
        <v>714</v>
      </c>
      <c r="G372" s="35">
        <v>68258</v>
      </c>
      <c r="H372" s="34">
        <v>1.3129035100000001E-4</v>
      </c>
      <c r="I372" s="6"/>
    </row>
    <row r="373" spans="2:9" s="31" customFormat="1" ht="12.9" customHeight="1">
      <c r="B373" s="31">
        <v>4</v>
      </c>
      <c r="C373" s="31" t="s">
        <v>3699</v>
      </c>
      <c r="D373" s="32" t="s">
        <v>715</v>
      </c>
      <c r="E373" s="32" t="s">
        <v>2828</v>
      </c>
      <c r="F373" s="31" t="s">
        <v>716</v>
      </c>
      <c r="G373" s="35">
        <v>41733</v>
      </c>
      <c r="H373" s="34">
        <v>8.0271034000000004E-5</v>
      </c>
      <c r="I373" s="6"/>
    </row>
    <row r="374" spans="2:9" s="31" customFormat="1" ht="12.9" customHeight="1">
      <c r="B374" s="31">
        <v>4</v>
      </c>
      <c r="C374" s="31" t="s">
        <v>3699</v>
      </c>
      <c r="D374" s="32" t="s">
        <v>717</v>
      </c>
      <c r="E374" s="32" t="s">
        <v>2829</v>
      </c>
      <c r="F374" s="31" t="s">
        <v>718</v>
      </c>
      <c r="G374" s="35">
        <v>78162</v>
      </c>
      <c r="H374" s="34">
        <v>1.5034012700000001E-4</v>
      </c>
      <c r="I374" s="6"/>
    </row>
    <row r="375" spans="2:9" s="31" customFormat="1" ht="12.9" customHeight="1">
      <c r="B375" s="31">
        <v>4</v>
      </c>
      <c r="C375" s="31" t="s">
        <v>3699</v>
      </c>
      <c r="D375" s="32" t="s">
        <v>719</v>
      </c>
      <c r="E375" s="32" t="s">
        <v>2830</v>
      </c>
      <c r="F375" s="31" t="s">
        <v>720</v>
      </c>
      <c r="G375" s="35">
        <v>95998</v>
      </c>
      <c r="H375" s="34">
        <v>1.8464665100000001E-4</v>
      </c>
      <c r="I375" s="6"/>
    </row>
    <row r="376" spans="2:9" s="31" customFormat="1" ht="12.9" customHeight="1">
      <c r="B376" s="31">
        <v>4</v>
      </c>
      <c r="C376" s="31" t="s">
        <v>3699</v>
      </c>
      <c r="D376" s="32" t="s">
        <v>721</v>
      </c>
      <c r="E376" s="32" t="s">
        <v>2831</v>
      </c>
      <c r="F376" s="31" t="s">
        <v>722</v>
      </c>
      <c r="G376" s="35">
        <v>6614</v>
      </c>
      <c r="H376" s="34">
        <v>1.272165E-5</v>
      </c>
      <c r="I376" s="6"/>
    </row>
    <row r="377" spans="2:9" s="31" customFormat="1" ht="12.9" customHeight="1">
      <c r="B377" s="31">
        <v>4</v>
      </c>
      <c r="C377" s="31" t="s">
        <v>3699</v>
      </c>
      <c r="D377" s="32" t="s">
        <v>723</v>
      </c>
      <c r="E377" s="32" t="s">
        <v>2832</v>
      </c>
      <c r="F377" s="31" t="s">
        <v>724</v>
      </c>
      <c r="G377" s="35">
        <v>35953</v>
      </c>
      <c r="H377" s="34">
        <v>6.9153534999999997E-5</v>
      </c>
      <c r="I377" s="6"/>
    </row>
    <row r="378" spans="2:9" s="31" customFormat="1" ht="12.9" customHeight="1">
      <c r="B378" s="31">
        <v>4</v>
      </c>
      <c r="C378" s="31" t="s">
        <v>3699</v>
      </c>
      <c r="D378" s="32" t="s">
        <v>725</v>
      </c>
      <c r="E378" s="32" t="s">
        <v>2833</v>
      </c>
      <c r="F378" s="31" t="s">
        <v>726</v>
      </c>
      <c r="G378" s="35">
        <v>57598</v>
      </c>
      <c r="H378" s="34">
        <v>1.10786452E-4</v>
      </c>
      <c r="I378" s="6"/>
    </row>
    <row r="379" spans="2:9" s="31" customFormat="1" ht="12.9" customHeight="1">
      <c r="B379" s="31">
        <v>4</v>
      </c>
      <c r="C379" s="31" t="s">
        <v>3699</v>
      </c>
      <c r="D379" s="32" t="s">
        <v>727</v>
      </c>
      <c r="E379" s="32" t="s">
        <v>2834</v>
      </c>
      <c r="F379" s="31" t="s">
        <v>728</v>
      </c>
      <c r="G379" s="35">
        <v>118383</v>
      </c>
      <c r="H379" s="34">
        <v>2.2770291500000001E-4</v>
      </c>
      <c r="I379" s="6"/>
    </row>
    <row r="380" spans="2:9" s="31" customFormat="1" ht="12.9" customHeight="1">
      <c r="B380" s="31">
        <v>4</v>
      </c>
      <c r="C380" s="31" t="s">
        <v>3699</v>
      </c>
      <c r="D380" s="32" t="s">
        <v>729</v>
      </c>
      <c r="E380" s="32" t="s">
        <v>2835</v>
      </c>
      <c r="F380" s="31" t="s">
        <v>730</v>
      </c>
      <c r="G380" s="35">
        <v>10345</v>
      </c>
      <c r="H380" s="34">
        <v>1.9898014999999999E-5</v>
      </c>
      <c r="I380" s="6"/>
    </row>
    <row r="381" spans="2:9" s="31" customFormat="1" ht="12.9" customHeight="1">
      <c r="B381" s="31">
        <v>4</v>
      </c>
      <c r="C381" s="31" t="s">
        <v>3699</v>
      </c>
      <c r="D381" s="32" t="s">
        <v>731</v>
      </c>
      <c r="E381" s="32" t="s">
        <v>2836</v>
      </c>
      <c r="F381" s="31" t="s">
        <v>732</v>
      </c>
      <c r="G381" s="35">
        <v>961273</v>
      </c>
      <c r="H381" s="34">
        <v>1.8489535190000001E-3</v>
      </c>
      <c r="I381" s="6"/>
    </row>
    <row r="382" spans="2:9" s="31" customFormat="1" ht="12.9" customHeight="1">
      <c r="B382" s="31">
        <v>4</v>
      </c>
      <c r="C382" s="31" t="s">
        <v>3699</v>
      </c>
      <c r="D382" s="32" t="s">
        <v>733</v>
      </c>
      <c r="E382" s="32" t="s">
        <v>2837</v>
      </c>
      <c r="F382" s="31" t="s">
        <v>734</v>
      </c>
      <c r="G382" s="35">
        <v>7543</v>
      </c>
      <c r="H382" s="34">
        <v>1.4508528E-5</v>
      </c>
      <c r="I382" s="6"/>
    </row>
    <row r="383" spans="2:9" s="31" customFormat="1" ht="12.9" customHeight="1">
      <c r="B383" s="31">
        <v>4</v>
      </c>
      <c r="C383" s="31" t="s">
        <v>3699</v>
      </c>
      <c r="D383" s="32" t="s">
        <v>735</v>
      </c>
      <c r="E383" s="32" t="s">
        <v>2838</v>
      </c>
      <c r="F383" s="31" t="s">
        <v>736</v>
      </c>
      <c r="G383" s="35">
        <v>21812</v>
      </c>
      <c r="H383" s="34">
        <v>4.1954132E-5</v>
      </c>
      <c r="I383" s="6"/>
    </row>
    <row r="384" spans="2:9" s="31" customFormat="1" ht="12.9" customHeight="1">
      <c r="B384" s="31">
        <v>4</v>
      </c>
      <c r="C384" s="31" t="s">
        <v>3699</v>
      </c>
      <c r="D384" s="32" t="s">
        <v>737</v>
      </c>
      <c r="E384" s="32" t="s">
        <v>2839</v>
      </c>
      <c r="F384" s="31" t="s">
        <v>738</v>
      </c>
      <c r="G384" s="35">
        <v>12566</v>
      </c>
      <c r="H384" s="34">
        <v>2.4169980999999999E-5</v>
      </c>
      <c r="I384" s="6"/>
    </row>
    <row r="385" spans="2:9" s="31" customFormat="1" ht="12.9" customHeight="1">
      <c r="B385" s="31">
        <v>4</v>
      </c>
      <c r="C385" s="31" t="s">
        <v>3699</v>
      </c>
      <c r="D385" s="32" t="s">
        <v>739</v>
      </c>
      <c r="E385" s="32" t="s">
        <v>2840</v>
      </c>
      <c r="F385" s="31" t="s">
        <v>740</v>
      </c>
      <c r="G385" s="35">
        <v>12088</v>
      </c>
      <c r="H385" s="34">
        <v>2.3250574999999999E-5</v>
      </c>
      <c r="I385" s="6"/>
    </row>
    <row r="386" spans="2:9" s="31" customFormat="1" ht="12.9" customHeight="1">
      <c r="B386" s="31">
        <v>4</v>
      </c>
      <c r="C386" s="31" t="s">
        <v>3699</v>
      </c>
      <c r="D386" s="32" t="s">
        <v>741</v>
      </c>
      <c r="E386" s="32" t="s">
        <v>2841</v>
      </c>
      <c r="F386" s="31" t="s">
        <v>742</v>
      </c>
      <c r="G386" s="35">
        <v>82905</v>
      </c>
      <c r="H386" s="34">
        <v>1.59463016E-4</v>
      </c>
      <c r="I386" s="6"/>
    </row>
    <row r="387" spans="2:9" s="31" customFormat="1" ht="12.9" customHeight="1">
      <c r="B387" s="31">
        <v>4</v>
      </c>
      <c r="C387" s="31" t="s">
        <v>3699</v>
      </c>
      <c r="D387" s="32" t="s">
        <v>743</v>
      </c>
      <c r="E387" s="32" t="s">
        <v>2842</v>
      </c>
      <c r="F387" s="31" t="s">
        <v>744</v>
      </c>
      <c r="G387" s="35">
        <v>242588</v>
      </c>
      <c r="H387" s="34">
        <v>4.66604114E-4</v>
      </c>
      <c r="I387" s="6"/>
    </row>
    <row r="388" spans="2:9" s="31" customFormat="1" ht="12.9" customHeight="1">
      <c r="B388" s="31">
        <v>4</v>
      </c>
      <c r="C388" s="31" t="s">
        <v>3699</v>
      </c>
      <c r="D388" s="32" t="s">
        <v>745</v>
      </c>
      <c r="E388" s="32" t="s">
        <v>2843</v>
      </c>
      <c r="F388" s="31" t="s">
        <v>746</v>
      </c>
      <c r="G388" s="35">
        <v>1185998</v>
      </c>
      <c r="H388" s="34">
        <v>2.281199177E-3</v>
      </c>
      <c r="I388" s="6"/>
    </row>
    <row r="389" spans="2:9" s="31" customFormat="1" ht="12.9" customHeight="1">
      <c r="B389" s="31">
        <v>4</v>
      </c>
      <c r="C389" s="31" t="s">
        <v>3699</v>
      </c>
      <c r="D389" s="32" t="s">
        <v>747</v>
      </c>
      <c r="E389" s="32" t="s">
        <v>2844</v>
      </c>
      <c r="F389" s="31" t="s">
        <v>748</v>
      </c>
      <c r="G389" s="35">
        <v>75862</v>
      </c>
      <c r="H389" s="34">
        <v>1.4591620900000001E-4</v>
      </c>
      <c r="I389" s="6"/>
    </row>
    <row r="390" spans="2:9" s="31" customFormat="1" ht="12.9" customHeight="1">
      <c r="B390" s="31">
        <v>4</v>
      </c>
      <c r="C390" s="31" t="s">
        <v>3699</v>
      </c>
      <c r="D390" s="32" t="s">
        <v>749</v>
      </c>
      <c r="E390" s="32" t="s">
        <v>2845</v>
      </c>
      <c r="F390" s="31" t="s">
        <v>750</v>
      </c>
      <c r="G390" s="35">
        <v>16451</v>
      </c>
      <c r="H390" s="34">
        <v>3.1642556000000001E-5</v>
      </c>
      <c r="I390" s="6"/>
    </row>
    <row r="391" spans="2:9" s="31" customFormat="1" ht="12.9" customHeight="1">
      <c r="B391" s="31">
        <v>4</v>
      </c>
      <c r="C391" s="31" t="s">
        <v>3699</v>
      </c>
      <c r="D391" s="32" t="s">
        <v>751</v>
      </c>
      <c r="E391" s="32" t="s">
        <v>2846</v>
      </c>
      <c r="F391" s="31" t="s">
        <v>752</v>
      </c>
      <c r="G391" s="35">
        <v>2060</v>
      </c>
      <c r="H391" s="34">
        <v>3.9622919999999999E-6</v>
      </c>
      <c r="I391" s="6"/>
    </row>
    <row r="392" spans="2:9" s="31" customFormat="1" ht="12.9" customHeight="1">
      <c r="B392" s="31">
        <v>4</v>
      </c>
      <c r="C392" s="31" t="s">
        <v>3699</v>
      </c>
      <c r="D392" s="32" t="s">
        <v>753</v>
      </c>
      <c r="E392" s="32" t="s">
        <v>2847</v>
      </c>
      <c r="F392" s="31" t="s">
        <v>754</v>
      </c>
      <c r="G392" s="35">
        <v>48496</v>
      </c>
      <c r="H392" s="34">
        <v>9.3279275999999994E-5</v>
      </c>
      <c r="I392" s="6"/>
    </row>
    <row r="393" spans="2:9" s="31" customFormat="1" ht="12.9" customHeight="1">
      <c r="B393" s="31">
        <v>4</v>
      </c>
      <c r="C393" s="31" t="s">
        <v>3699</v>
      </c>
      <c r="D393" s="32" t="s">
        <v>755</v>
      </c>
      <c r="E393" s="32" t="s">
        <v>2848</v>
      </c>
      <c r="F393" s="31" t="s">
        <v>756</v>
      </c>
      <c r="G393" s="35">
        <v>15850</v>
      </c>
      <c r="H393" s="34">
        <v>3.0486567E-5</v>
      </c>
      <c r="I393" s="6"/>
    </row>
    <row r="394" spans="2:9" s="31" customFormat="1" ht="12.9" customHeight="1">
      <c r="B394" s="31">
        <v>4</v>
      </c>
      <c r="C394" s="31" t="s">
        <v>3699</v>
      </c>
      <c r="D394" s="32" t="s">
        <v>757</v>
      </c>
      <c r="E394" s="32" t="s">
        <v>2849</v>
      </c>
      <c r="F394" s="31" t="s">
        <v>758</v>
      </c>
      <c r="G394" s="35">
        <v>40894</v>
      </c>
      <c r="H394" s="34">
        <v>7.8657265000000001E-5</v>
      </c>
      <c r="I394" s="6"/>
    </row>
    <row r="395" spans="2:9" s="31" customFormat="1" ht="12.9" customHeight="1">
      <c r="B395" s="31">
        <v>4</v>
      </c>
      <c r="C395" s="31" t="s">
        <v>3699</v>
      </c>
      <c r="D395" s="32" t="s">
        <v>759</v>
      </c>
      <c r="E395" s="32" t="s">
        <v>2850</v>
      </c>
      <c r="F395" s="31" t="s">
        <v>760</v>
      </c>
      <c r="G395" s="35">
        <v>24896</v>
      </c>
      <c r="H395" s="34">
        <v>4.7886029000000001E-5</v>
      </c>
      <c r="I395" s="6"/>
    </row>
    <row r="396" spans="2:9" s="31" customFormat="1" ht="12.9" customHeight="1">
      <c r="B396" s="31">
        <v>4</v>
      </c>
      <c r="C396" s="31" t="s">
        <v>3699</v>
      </c>
      <c r="D396" s="32" t="s">
        <v>761</v>
      </c>
      <c r="E396" s="32" t="s">
        <v>2851</v>
      </c>
      <c r="F396" s="31" t="s">
        <v>762</v>
      </c>
      <c r="G396" s="35">
        <v>520832</v>
      </c>
      <c r="H396" s="34">
        <v>1.0017905E-3</v>
      </c>
      <c r="I396" s="6"/>
    </row>
    <row r="397" spans="2:9" s="31" customFormat="1" ht="12.9" customHeight="1">
      <c r="B397" s="31">
        <v>4</v>
      </c>
      <c r="C397" s="31" t="s">
        <v>3699</v>
      </c>
      <c r="D397" s="32" t="s">
        <v>763</v>
      </c>
      <c r="E397" s="32" t="s">
        <v>2852</v>
      </c>
      <c r="F397" s="31" t="s">
        <v>764</v>
      </c>
      <c r="G397" s="35">
        <v>228853</v>
      </c>
      <c r="H397" s="34">
        <v>4.4018562899999998E-4</v>
      </c>
      <c r="I397" s="6"/>
    </row>
    <row r="398" spans="2:9" s="31" customFormat="1" ht="12.9" customHeight="1">
      <c r="B398" s="31">
        <v>4</v>
      </c>
      <c r="C398" s="31" t="s">
        <v>3699</v>
      </c>
      <c r="D398" s="32" t="s">
        <v>765</v>
      </c>
      <c r="E398" s="32" t="s">
        <v>2853</v>
      </c>
      <c r="F398" s="31" t="s">
        <v>766</v>
      </c>
      <c r="G398" s="35">
        <v>79600</v>
      </c>
      <c r="H398" s="34">
        <v>1.53106038E-4</v>
      </c>
      <c r="I398" s="6"/>
    </row>
    <row r="399" spans="2:9" s="31" customFormat="1" ht="12.9" customHeight="1">
      <c r="B399" s="31">
        <v>4</v>
      </c>
      <c r="C399" s="31" t="s">
        <v>3699</v>
      </c>
      <c r="D399" s="32" t="s">
        <v>767</v>
      </c>
      <c r="E399" s="32" t="s">
        <v>2854</v>
      </c>
      <c r="F399" s="31" t="s">
        <v>768</v>
      </c>
      <c r="G399" s="35">
        <v>159738</v>
      </c>
      <c r="H399" s="34">
        <v>3.0724688699999999E-4</v>
      </c>
      <c r="I399" s="6"/>
    </row>
    <row r="400" spans="2:9" s="31" customFormat="1" ht="12.9" customHeight="1">
      <c r="B400" s="31">
        <v>4</v>
      </c>
      <c r="C400" s="31" t="s">
        <v>3699</v>
      </c>
      <c r="D400" s="32" t="s">
        <v>769</v>
      </c>
      <c r="E400" s="32" t="s">
        <v>2855</v>
      </c>
      <c r="F400" s="31" t="s">
        <v>770</v>
      </c>
      <c r="G400" s="35">
        <v>88973</v>
      </c>
      <c r="H400" s="34">
        <v>1.7113446600000001E-4</v>
      </c>
      <c r="I400" s="6"/>
    </row>
    <row r="401" spans="2:9" s="31" customFormat="1" ht="12.9" customHeight="1">
      <c r="B401" s="31">
        <v>4</v>
      </c>
      <c r="C401" s="31" t="s">
        <v>3699</v>
      </c>
      <c r="D401" s="32" t="s">
        <v>771</v>
      </c>
      <c r="E401" s="32" t="s">
        <v>2856</v>
      </c>
      <c r="F401" s="31" t="s">
        <v>772</v>
      </c>
      <c r="G401" s="35">
        <v>6515</v>
      </c>
      <c r="H401" s="34">
        <v>1.2531229000000001E-5</v>
      </c>
      <c r="I401" s="6"/>
    </row>
    <row r="402" spans="2:9" s="31" customFormat="1" ht="12.9" customHeight="1">
      <c r="B402" s="31">
        <v>4</v>
      </c>
      <c r="C402" s="31" t="s">
        <v>3699</v>
      </c>
      <c r="D402" s="32" t="s">
        <v>773</v>
      </c>
      <c r="E402" s="32" t="s">
        <v>2857</v>
      </c>
      <c r="F402" s="31" t="s">
        <v>774</v>
      </c>
      <c r="G402" s="35">
        <v>54609</v>
      </c>
      <c r="H402" s="34">
        <v>1.05037282E-4</v>
      </c>
      <c r="I402" s="6"/>
    </row>
    <row r="403" spans="2:9" s="31" customFormat="1" ht="12.9" customHeight="1">
      <c r="B403" s="31">
        <v>4</v>
      </c>
      <c r="C403" s="31" t="s">
        <v>3699</v>
      </c>
      <c r="D403" s="32" t="s">
        <v>775</v>
      </c>
      <c r="E403" s="32" t="s">
        <v>2858</v>
      </c>
      <c r="F403" s="31" t="s">
        <v>776</v>
      </c>
      <c r="G403" s="35">
        <v>19711</v>
      </c>
      <c r="H403" s="34">
        <v>3.7912978999999997E-5</v>
      </c>
      <c r="I403" s="6"/>
    </row>
    <row r="404" spans="2:9" s="31" customFormat="1" ht="12.9" customHeight="1">
      <c r="B404" s="31">
        <v>4</v>
      </c>
      <c r="C404" s="31" t="s">
        <v>3699</v>
      </c>
      <c r="D404" s="32" t="s">
        <v>777</v>
      </c>
      <c r="E404" s="32" t="s">
        <v>2859</v>
      </c>
      <c r="F404" s="31" t="s">
        <v>778</v>
      </c>
      <c r="G404" s="35">
        <v>68136</v>
      </c>
      <c r="H404" s="34">
        <v>1.3105569099999999E-4</v>
      </c>
      <c r="I404" s="6"/>
    </row>
    <row r="405" spans="2:9" s="31" customFormat="1" ht="12.9" customHeight="1">
      <c r="B405" s="31">
        <v>4</v>
      </c>
      <c r="C405" s="31" t="s">
        <v>3699</v>
      </c>
      <c r="D405" s="32" t="s">
        <v>779</v>
      </c>
      <c r="E405" s="32" t="s">
        <v>2860</v>
      </c>
      <c r="F405" s="31" t="s">
        <v>780</v>
      </c>
      <c r="G405" s="35">
        <v>8542</v>
      </c>
      <c r="H405" s="34">
        <v>1.6430046999999999E-5</v>
      </c>
      <c r="I405" s="6"/>
    </row>
    <row r="406" spans="2:9" s="31" customFormat="1" ht="12.9" customHeight="1">
      <c r="B406" s="31">
        <v>4</v>
      </c>
      <c r="C406" s="31" t="s">
        <v>3699</v>
      </c>
      <c r="D406" s="32" t="s">
        <v>781</v>
      </c>
      <c r="E406" s="32" t="s">
        <v>2861</v>
      </c>
      <c r="F406" s="31" t="s">
        <v>782</v>
      </c>
      <c r="G406" s="35">
        <v>9490</v>
      </c>
      <c r="H406" s="34">
        <v>1.8253471000000001E-5</v>
      </c>
      <c r="I406" s="6"/>
    </row>
    <row r="407" spans="2:9" s="31" customFormat="1" ht="12.9" customHeight="1">
      <c r="B407" s="31">
        <v>4</v>
      </c>
      <c r="C407" s="31" t="s">
        <v>3699</v>
      </c>
      <c r="D407" s="32" t="s">
        <v>783</v>
      </c>
      <c r="E407" s="32" t="s">
        <v>2862</v>
      </c>
      <c r="F407" s="31" t="s">
        <v>784</v>
      </c>
      <c r="G407" s="35">
        <v>24670</v>
      </c>
      <c r="H407" s="34">
        <v>4.7451331000000002E-5</v>
      </c>
      <c r="I407" s="6"/>
    </row>
    <row r="408" spans="2:9" s="31" customFormat="1" ht="12.9" customHeight="1">
      <c r="B408" s="31">
        <v>4</v>
      </c>
      <c r="C408" s="31" t="s">
        <v>3699</v>
      </c>
      <c r="D408" s="32" t="s">
        <v>785</v>
      </c>
      <c r="E408" s="32" t="s">
        <v>2863</v>
      </c>
      <c r="F408" s="31" t="s">
        <v>786</v>
      </c>
      <c r="G408" s="35">
        <v>38749</v>
      </c>
      <c r="H408" s="34">
        <v>7.4531480999999998E-5</v>
      </c>
      <c r="I408" s="6"/>
    </row>
    <row r="409" spans="2:9" s="31" customFormat="1" ht="12.9" customHeight="1">
      <c r="B409" s="31">
        <v>4</v>
      </c>
      <c r="C409" s="31" t="s">
        <v>3699</v>
      </c>
      <c r="D409" s="32" t="s">
        <v>787</v>
      </c>
      <c r="E409" s="32" t="s">
        <v>2864</v>
      </c>
      <c r="F409" s="31" t="s">
        <v>788</v>
      </c>
      <c r="G409" s="35">
        <v>5886</v>
      </c>
      <c r="H409" s="34">
        <v>1.1321383999999999E-5</v>
      </c>
      <c r="I409" s="6"/>
    </row>
    <row r="410" spans="2:9" s="31" customFormat="1" ht="12.9" customHeight="1">
      <c r="B410" s="31">
        <v>4</v>
      </c>
      <c r="C410" s="31" t="s">
        <v>3699</v>
      </c>
      <c r="D410" s="32" t="s">
        <v>789</v>
      </c>
      <c r="E410" s="32" t="s">
        <v>2865</v>
      </c>
      <c r="F410" s="31" t="s">
        <v>790</v>
      </c>
      <c r="G410" s="35">
        <v>180688</v>
      </c>
      <c r="H410" s="34">
        <v>3.4754301200000002E-4</v>
      </c>
      <c r="I410" s="6"/>
    </row>
    <row r="411" spans="2:9" s="31" customFormat="1" ht="12.9" customHeight="1">
      <c r="B411" s="31">
        <v>4</v>
      </c>
      <c r="C411" s="31" t="s">
        <v>3699</v>
      </c>
      <c r="D411" s="32" t="s">
        <v>791</v>
      </c>
      <c r="E411" s="32" t="s">
        <v>2866</v>
      </c>
      <c r="F411" s="31" t="s">
        <v>792</v>
      </c>
      <c r="G411" s="35">
        <v>29454</v>
      </c>
      <c r="H411" s="34">
        <v>5.6653081000000003E-5</v>
      </c>
      <c r="I411" s="6"/>
    </row>
    <row r="412" spans="2:9" s="31" customFormat="1" ht="12.9" customHeight="1">
      <c r="B412" s="31">
        <v>4</v>
      </c>
      <c r="C412" s="31" t="s">
        <v>3699</v>
      </c>
      <c r="D412" s="32" t="s">
        <v>793</v>
      </c>
      <c r="E412" s="32" t="s">
        <v>2867</v>
      </c>
      <c r="F412" s="31" t="s">
        <v>794</v>
      </c>
      <c r="G412" s="35">
        <v>16096</v>
      </c>
      <c r="H412" s="34">
        <v>3.0959732999999998E-5</v>
      </c>
      <c r="I412" s="6"/>
    </row>
    <row r="413" spans="2:9" s="31" customFormat="1" ht="12.9" customHeight="1">
      <c r="B413" s="31">
        <v>4</v>
      </c>
      <c r="C413" s="31" t="s">
        <v>3699</v>
      </c>
      <c r="D413" s="32" t="s">
        <v>795</v>
      </c>
      <c r="E413" s="32" t="s">
        <v>2868</v>
      </c>
      <c r="F413" s="31" t="s">
        <v>796</v>
      </c>
      <c r="G413" s="35">
        <v>57812</v>
      </c>
      <c r="H413" s="34">
        <v>1.11198068E-4</v>
      </c>
      <c r="I413" s="6"/>
    </row>
    <row r="414" spans="2:9" s="31" customFormat="1" ht="12.9" customHeight="1">
      <c r="B414" s="31">
        <v>4</v>
      </c>
      <c r="C414" s="31" t="s">
        <v>3699</v>
      </c>
      <c r="D414" s="32" t="s">
        <v>797</v>
      </c>
      <c r="E414" s="32" t="s">
        <v>2869</v>
      </c>
      <c r="F414" s="31" t="s">
        <v>798</v>
      </c>
      <c r="G414" s="35">
        <v>10562</v>
      </c>
      <c r="H414" s="34">
        <v>2.0315402000000001E-5</v>
      </c>
      <c r="I414" s="6"/>
    </row>
    <row r="415" spans="2:9" s="31" customFormat="1" ht="12.9" customHeight="1">
      <c r="B415" s="31">
        <v>4</v>
      </c>
      <c r="C415" s="31" t="s">
        <v>3699</v>
      </c>
      <c r="D415" s="32" t="s">
        <v>799</v>
      </c>
      <c r="E415" s="32" t="s">
        <v>2870</v>
      </c>
      <c r="F415" s="31" t="s">
        <v>800</v>
      </c>
      <c r="G415" s="35">
        <v>53634</v>
      </c>
      <c r="H415" s="34">
        <v>1.03161925E-4</v>
      </c>
      <c r="I415" s="6"/>
    </row>
    <row r="416" spans="2:9" s="31" customFormat="1" ht="12.9" customHeight="1">
      <c r="B416" s="31">
        <v>4</v>
      </c>
      <c r="C416" s="31" t="s">
        <v>3699</v>
      </c>
      <c r="D416" s="32" t="s">
        <v>801</v>
      </c>
      <c r="E416" s="32" t="s">
        <v>2871</v>
      </c>
      <c r="F416" s="31" t="s">
        <v>802</v>
      </c>
      <c r="G416" s="35">
        <v>86237</v>
      </c>
      <c r="H416" s="34">
        <v>1.6587192700000001E-4</v>
      </c>
      <c r="I416" s="6"/>
    </row>
    <row r="417" spans="2:9" s="31" customFormat="1" ht="12.9" customHeight="1">
      <c r="B417" s="31">
        <v>4</v>
      </c>
      <c r="C417" s="31" t="s">
        <v>3699</v>
      </c>
      <c r="D417" s="32" t="s">
        <v>803</v>
      </c>
      <c r="E417" s="32" t="s">
        <v>2872</v>
      </c>
      <c r="F417" s="31" t="s">
        <v>804</v>
      </c>
      <c r="G417" s="35">
        <v>689204</v>
      </c>
      <c r="H417" s="34">
        <v>1.3256443919999999E-3</v>
      </c>
      <c r="I417" s="6"/>
    </row>
    <row r="418" spans="2:9" s="31" customFormat="1" ht="12.9" customHeight="1">
      <c r="B418" s="31">
        <v>4</v>
      </c>
      <c r="C418" s="31" t="s">
        <v>3699</v>
      </c>
      <c r="D418" s="32" t="s">
        <v>805</v>
      </c>
      <c r="E418" s="32" t="s">
        <v>2873</v>
      </c>
      <c r="F418" s="31" t="s">
        <v>806</v>
      </c>
      <c r="G418" s="35">
        <v>27620</v>
      </c>
      <c r="H418" s="34">
        <v>5.3125487000000003E-5</v>
      </c>
      <c r="I418" s="6"/>
    </row>
    <row r="419" spans="2:9" s="31" customFormat="1" ht="12.9" customHeight="1">
      <c r="B419" s="31">
        <v>4</v>
      </c>
      <c r="C419" s="31" t="s">
        <v>3699</v>
      </c>
      <c r="D419" s="32" t="s">
        <v>807</v>
      </c>
      <c r="E419" s="32" t="s">
        <v>2874</v>
      </c>
      <c r="F419" s="31" t="s">
        <v>808</v>
      </c>
      <c r="G419" s="35">
        <v>826076</v>
      </c>
      <c r="H419" s="34">
        <v>1.588909839E-3</v>
      </c>
      <c r="I419" s="6"/>
    </row>
    <row r="420" spans="2:9" s="31" customFormat="1" ht="12.9" customHeight="1">
      <c r="B420" s="31">
        <v>4</v>
      </c>
      <c r="C420" s="31" t="s">
        <v>3699</v>
      </c>
      <c r="D420" s="32" t="s">
        <v>809</v>
      </c>
      <c r="E420" s="32" t="s">
        <v>2875</v>
      </c>
      <c r="F420" s="31" t="s">
        <v>810</v>
      </c>
      <c r="G420" s="35">
        <v>38335</v>
      </c>
      <c r="H420" s="34">
        <v>7.3735175000000003E-5</v>
      </c>
      <c r="I420" s="6"/>
    </row>
    <row r="421" spans="2:9" s="31" customFormat="1" ht="12.9" customHeight="1">
      <c r="B421" s="31">
        <v>4</v>
      </c>
      <c r="C421" s="31" t="s">
        <v>3699</v>
      </c>
      <c r="D421" s="32" t="s">
        <v>811</v>
      </c>
      <c r="E421" s="32" t="s">
        <v>2876</v>
      </c>
      <c r="F421" s="31" t="s">
        <v>812</v>
      </c>
      <c r="G421" s="35">
        <v>24374</v>
      </c>
      <c r="H421" s="34">
        <v>4.6881992000000001E-5</v>
      </c>
      <c r="I421" s="6"/>
    </row>
    <row r="422" spans="2:9" s="31" customFormat="1" ht="12.9" customHeight="1">
      <c r="B422" s="31">
        <v>4</v>
      </c>
      <c r="C422" s="31" t="s">
        <v>3699</v>
      </c>
      <c r="D422" s="32" t="s">
        <v>813</v>
      </c>
      <c r="E422" s="32" t="s">
        <v>2877</v>
      </c>
      <c r="F422" s="31" t="s">
        <v>814</v>
      </c>
      <c r="G422" s="35">
        <v>336240</v>
      </c>
      <c r="H422" s="34">
        <v>6.4673836800000005E-4</v>
      </c>
      <c r="I422" s="6"/>
    </row>
    <row r="423" spans="2:9" s="31" customFormat="1" ht="12.9" customHeight="1">
      <c r="B423" s="31">
        <v>4</v>
      </c>
      <c r="C423" s="31" t="s">
        <v>3699</v>
      </c>
      <c r="D423" s="32" t="s">
        <v>815</v>
      </c>
      <c r="E423" s="32" t="s">
        <v>2878</v>
      </c>
      <c r="F423" s="31" t="s">
        <v>816</v>
      </c>
      <c r="G423" s="35">
        <v>5111</v>
      </c>
      <c r="H423" s="34">
        <v>9.8307159999999993E-6</v>
      </c>
      <c r="I423" s="6"/>
    </row>
    <row r="424" spans="2:9" s="31" customFormat="1" ht="12.9" customHeight="1">
      <c r="B424" s="31">
        <v>4</v>
      </c>
      <c r="C424" s="31" t="s">
        <v>3699</v>
      </c>
      <c r="D424" s="32" t="s">
        <v>817</v>
      </c>
      <c r="E424" s="32" t="s">
        <v>2879</v>
      </c>
      <c r="F424" s="31" t="s">
        <v>818</v>
      </c>
      <c r="G424" s="35">
        <v>12711</v>
      </c>
      <c r="H424" s="34">
        <v>2.4448880000000001E-5</v>
      </c>
      <c r="I424" s="6"/>
    </row>
    <row r="425" spans="2:9" s="31" customFormat="1" ht="12.9" customHeight="1">
      <c r="B425" s="31">
        <v>4</v>
      </c>
      <c r="C425" s="31" t="s">
        <v>3699</v>
      </c>
      <c r="D425" s="32" t="s">
        <v>819</v>
      </c>
      <c r="E425" s="32" t="s">
        <v>2880</v>
      </c>
      <c r="F425" s="31" t="s">
        <v>820</v>
      </c>
      <c r="G425" s="35">
        <v>8363</v>
      </c>
      <c r="H425" s="34">
        <v>1.6085751E-5</v>
      </c>
      <c r="I425" s="6"/>
    </row>
    <row r="426" spans="2:9" s="31" customFormat="1" ht="12.9" customHeight="1">
      <c r="B426" s="31">
        <v>4</v>
      </c>
      <c r="C426" s="31" t="s">
        <v>3699</v>
      </c>
      <c r="D426" s="32" t="s">
        <v>821</v>
      </c>
      <c r="E426" s="32" t="s">
        <v>2881</v>
      </c>
      <c r="F426" s="31" t="s">
        <v>822</v>
      </c>
      <c r="G426" s="35">
        <v>18124</v>
      </c>
      <c r="H426" s="34">
        <v>3.4860475000000001E-5</v>
      </c>
      <c r="I426" s="6"/>
    </row>
    <row r="427" spans="2:9" s="31" customFormat="1" ht="12.9" customHeight="1">
      <c r="B427" s="31">
        <v>4</v>
      </c>
      <c r="C427" s="31" t="s">
        <v>3699</v>
      </c>
      <c r="D427" s="32" t="s">
        <v>823</v>
      </c>
      <c r="E427" s="32" t="s">
        <v>2882</v>
      </c>
      <c r="F427" s="31" t="s">
        <v>824</v>
      </c>
      <c r="G427" s="35">
        <v>41282</v>
      </c>
      <c r="H427" s="34">
        <v>7.9403561000000007E-5</v>
      </c>
      <c r="I427" s="6"/>
    </row>
    <row r="428" spans="2:9" s="31" customFormat="1" ht="12.9" customHeight="1">
      <c r="B428" s="31">
        <v>4</v>
      </c>
      <c r="C428" s="31" t="s">
        <v>3699</v>
      </c>
      <c r="D428" s="32" t="s">
        <v>825</v>
      </c>
      <c r="E428" s="32" t="s">
        <v>2883</v>
      </c>
      <c r="F428" s="31" t="s">
        <v>826</v>
      </c>
      <c r="G428" s="35">
        <v>28881</v>
      </c>
      <c r="H428" s="34">
        <v>5.5550948000000002E-5</v>
      </c>
      <c r="I428" s="6"/>
    </row>
    <row r="429" spans="2:9" s="31" customFormat="1" ht="12.9" customHeight="1">
      <c r="B429" s="31">
        <v>4</v>
      </c>
      <c r="C429" s="31" t="s">
        <v>3699</v>
      </c>
      <c r="D429" s="32" t="s">
        <v>827</v>
      </c>
      <c r="E429" s="32" t="s">
        <v>2884</v>
      </c>
      <c r="F429" s="31" t="s">
        <v>828</v>
      </c>
      <c r="G429" s="35">
        <v>28088</v>
      </c>
      <c r="H429" s="34">
        <v>5.4025657999999999E-5</v>
      </c>
      <c r="I429" s="6"/>
    </row>
    <row r="430" spans="2:9" s="31" customFormat="1" ht="12.9" customHeight="1">
      <c r="B430" s="31">
        <v>4</v>
      </c>
      <c r="C430" s="31" t="s">
        <v>3699</v>
      </c>
      <c r="D430" s="32" t="s">
        <v>829</v>
      </c>
      <c r="E430" s="32" t="s">
        <v>2885</v>
      </c>
      <c r="F430" s="31" t="s">
        <v>830</v>
      </c>
      <c r="G430" s="35">
        <v>705363</v>
      </c>
      <c r="H430" s="34">
        <v>1.3567253019999999E-3</v>
      </c>
      <c r="I430" s="6"/>
    </row>
    <row r="431" spans="2:9" s="31" customFormat="1" ht="12.9" customHeight="1">
      <c r="B431" s="31">
        <v>4</v>
      </c>
      <c r="C431" s="31" t="s">
        <v>3699</v>
      </c>
      <c r="D431" s="32" t="s">
        <v>831</v>
      </c>
      <c r="E431" s="32" t="s">
        <v>2886</v>
      </c>
      <c r="F431" s="31" t="s">
        <v>832</v>
      </c>
      <c r="G431" s="35">
        <v>63313</v>
      </c>
      <c r="H431" s="34">
        <v>1.2177892699999999E-4</v>
      </c>
      <c r="I431" s="6"/>
    </row>
    <row r="432" spans="2:9" s="31" customFormat="1" ht="12.9" customHeight="1">
      <c r="B432" s="31">
        <v>4</v>
      </c>
      <c r="C432" s="31" t="s">
        <v>3699</v>
      </c>
      <c r="D432" s="32" t="s">
        <v>833</v>
      </c>
      <c r="E432" s="32" t="s">
        <v>2887</v>
      </c>
      <c r="F432" s="31" t="s">
        <v>834</v>
      </c>
      <c r="G432" s="35">
        <v>6527</v>
      </c>
      <c r="H432" s="34">
        <v>1.255431E-5</v>
      </c>
      <c r="I432" s="6"/>
    </row>
    <row r="433" spans="2:9" s="31" customFormat="1" ht="12.9" customHeight="1">
      <c r="B433" s="31">
        <v>4</v>
      </c>
      <c r="C433" s="31" t="s">
        <v>3699</v>
      </c>
      <c r="D433" s="32" t="s">
        <v>835</v>
      </c>
      <c r="E433" s="32" t="s">
        <v>2888</v>
      </c>
      <c r="F433" s="31" t="s">
        <v>836</v>
      </c>
      <c r="G433" s="35">
        <v>46549</v>
      </c>
      <c r="H433" s="34">
        <v>8.9534333999999994E-5</v>
      </c>
      <c r="I433" s="6"/>
    </row>
    <row r="434" spans="2:9" s="31" customFormat="1" ht="12.9" customHeight="1">
      <c r="B434" s="31">
        <v>4</v>
      </c>
      <c r="C434" s="31" t="s">
        <v>3699</v>
      </c>
      <c r="D434" s="32" t="s">
        <v>837</v>
      </c>
      <c r="E434" s="32" t="s">
        <v>2889</v>
      </c>
      <c r="F434" s="31" t="s">
        <v>838</v>
      </c>
      <c r="G434" s="35">
        <v>72619</v>
      </c>
      <c r="H434" s="34">
        <v>1.39678484E-4</v>
      </c>
      <c r="I434" s="6"/>
    </row>
    <row r="435" spans="2:9" s="31" customFormat="1" ht="12.9" customHeight="1">
      <c r="B435" s="31">
        <v>4</v>
      </c>
      <c r="C435" s="31" t="s">
        <v>3699</v>
      </c>
      <c r="D435" s="32" t="s">
        <v>839</v>
      </c>
      <c r="E435" s="32" t="s">
        <v>2890</v>
      </c>
      <c r="F435" s="31" t="s">
        <v>840</v>
      </c>
      <c r="G435" s="35">
        <v>129491</v>
      </c>
      <c r="H435" s="34">
        <v>2.4906851700000002E-4</v>
      </c>
      <c r="I435" s="6"/>
    </row>
    <row r="436" spans="2:9" s="31" customFormat="1" ht="12.9" customHeight="1">
      <c r="B436" s="31">
        <v>4</v>
      </c>
      <c r="C436" s="31" t="s">
        <v>3699</v>
      </c>
      <c r="D436" s="32" t="s">
        <v>841</v>
      </c>
      <c r="E436" s="32" t="s">
        <v>2891</v>
      </c>
      <c r="F436" s="31" t="s">
        <v>842</v>
      </c>
      <c r="G436" s="35">
        <v>42610</v>
      </c>
      <c r="H436" s="34">
        <v>8.1957892999999998E-5</v>
      </c>
      <c r="I436" s="6"/>
    </row>
    <row r="437" spans="2:9" s="31" customFormat="1" ht="12.9" customHeight="1">
      <c r="B437" s="31">
        <v>4</v>
      </c>
      <c r="C437" s="31" t="s">
        <v>3699</v>
      </c>
      <c r="D437" s="32" t="s">
        <v>843</v>
      </c>
      <c r="E437" s="32" t="s">
        <v>2892</v>
      </c>
      <c r="F437" s="31" t="s">
        <v>844</v>
      </c>
      <c r="G437" s="35">
        <v>170858</v>
      </c>
      <c r="H437" s="34">
        <v>3.2863557000000003E-4</v>
      </c>
      <c r="I437" s="6"/>
    </row>
    <row r="438" spans="2:9" s="31" customFormat="1" ht="12.9" customHeight="1">
      <c r="B438" s="31">
        <v>4</v>
      </c>
      <c r="C438" s="31" t="s">
        <v>3699</v>
      </c>
      <c r="D438" s="32" t="s">
        <v>845</v>
      </c>
      <c r="E438" s="32" t="s">
        <v>2893</v>
      </c>
      <c r="F438" s="31" t="s">
        <v>846</v>
      </c>
      <c r="G438" s="35">
        <v>10140</v>
      </c>
      <c r="H438" s="34">
        <v>1.9503708999999999E-5</v>
      </c>
      <c r="I438" s="6"/>
    </row>
    <row r="439" spans="2:9" s="31" customFormat="1" ht="12.9" customHeight="1">
      <c r="B439" s="31">
        <v>4</v>
      </c>
      <c r="C439" s="31" t="s">
        <v>3699</v>
      </c>
      <c r="D439" s="32" t="s">
        <v>847</v>
      </c>
      <c r="E439" s="32" t="s">
        <v>2894</v>
      </c>
      <c r="F439" s="31" t="s">
        <v>848</v>
      </c>
      <c r="G439" s="35">
        <v>21609</v>
      </c>
      <c r="H439" s="34">
        <v>4.1563673000000003E-5</v>
      </c>
      <c r="I439" s="6"/>
    </row>
    <row r="440" spans="2:9" s="31" customFormat="1" ht="12.9" customHeight="1">
      <c r="B440" s="31">
        <v>4</v>
      </c>
      <c r="C440" s="31" t="s">
        <v>3699</v>
      </c>
      <c r="D440" s="32" t="s">
        <v>849</v>
      </c>
      <c r="E440" s="32" t="s">
        <v>2895</v>
      </c>
      <c r="F440" s="31" t="s">
        <v>850</v>
      </c>
      <c r="G440" s="35">
        <v>152358</v>
      </c>
      <c r="H440" s="34">
        <v>2.9305188000000002E-4</v>
      </c>
      <c r="I440" s="6"/>
    </row>
    <row r="441" spans="2:9" s="31" customFormat="1" ht="12.9" customHeight="1">
      <c r="B441" s="31">
        <v>4</v>
      </c>
      <c r="C441" s="31" t="s">
        <v>3699</v>
      </c>
      <c r="D441" s="32" t="s">
        <v>851</v>
      </c>
      <c r="E441" s="32" t="s">
        <v>2896</v>
      </c>
      <c r="F441" s="31" t="s">
        <v>852</v>
      </c>
      <c r="G441" s="35">
        <v>8373</v>
      </c>
      <c r="H441" s="34">
        <v>1.6104986000000001E-5</v>
      </c>
      <c r="I441" s="6"/>
    </row>
    <row r="442" spans="2:9" s="31" customFormat="1" ht="12.9" customHeight="1">
      <c r="B442" s="31">
        <v>4</v>
      </c>
      <c r="C442" s="31" t="s">
        <v>3699</v>
      </c>
      <c r="D442" s="32" t="s">
        <v>853</v>
      </c>
      <c r="E442" s="32" t="s">
        <v>2897</v>
      </c>
      <c r="F442" s="31" t="s">
        <v>854</v>
      </c>
      <c r="G442" s="35">
        <v>6710</v>
      </c>
      <c r="H442" s="34">
        <v>1.29063E-5</v>
      </c>
      <c r="I442" s="6"/>
    </row>
    <row r="443" spans="2:9" s="31" customFormat="1" ht="12.9" customHeight="1">
      <c r="B443" s="31">
        <v>4</v>
      </c>
      <c r="C443" s="31" t="s">
        <v>3699</v>
      </c>
      <c r="D443" s="32" t="s">
        <v>855</v>
      </c>
      <c r="E443" s="32" t="s">
        <v>2898</v>
      </c>
      <c r="F443" s="31" t="s">
        <v>856</v>
      </c>
      <c r="G443" s="35">
        <v>10958</v>
      </c>
      <c r="H443" s="34">
        <v>2.1077085000000001E-5</v>
      </c>
      <c r="I443" s="6"/>
    </row>
    <row r="444" spans="2:9" s="31" customFormat="1" ht="12.9" customHeight="1">
      <c r="B444" s="31">
        <v>4</v>
      </c>
      <c r="C444" s="31" t="s">
        <v>3699</v>
      </c>
      <c r="D444" s="32" t="s">
        <v>857</v>
      </c>
      <c r="E444" s="32" t="s">
        <v>2899</v>
      </c>
      <c r="F444" s="31" t="s">
        <v>858</v>
      </c>
      <c r="G444" s="35">
        <v>270665</v>
      </c>
      <c r="H444" s="34">
        <v>5.2060861400000003E-4</v>
      </c>
      <c r="I444" s="6"/>
    </row>
    <row r="445" spans="2:9" s="31" customFormat="1" ht="12.9" customHeight="1">
      <c r="B445" s="31">
        <v>4</v>
      </c>
      <c r="C445" s="31" t="s">
        <v>3699</v>
      </c>
      <c r="D445" s="32" t="s">
        <v>859</v>
      </c>
      <c r="E445" s="32" t="s">
        <v>2900</v>
      </c>
      <c r="F445" s="31" t="s">
        <v>858</v>
      </c>
      <c r="G445" s="35">
        <v>34254</v>
      </c>
      <c r="H445" s="34">
        <v>6.5885606000000001E-5</v>
      </c>
      <c r="I445" s="6"/>
    </row>
    <row r="446" spans="2:9" s="31" customFormat="1" ht="12.9" customHeight="1">
      <c r="B446" s="31">
        <v>4</v>
      </c>
      <c r="C446" s="31" t="s">
        <v>3699</v>
      </c>
      <c r="D446" s="32" t="s">
        <v>860</v>
      </c>
      <c r="E446" s="32" t="s">
        <v>2901</v>
      </c>
      <c r="F446" s="31" t="s">
        <v>861</v>
      </c>
      <c r="G446" s="35">
        <v>97191</v>
      </c>
      <c r="H446" s="34">
        <v>1.8694131799999999E-4</v>
      </c>
      <c r="I446" s="6"/>
    </row>
    <row r="447" spans="2:9" s="31" customFormat="1" ht="12.9" customHeight="1">
      <c r="B447" s="31">
        <v>4</v>
      </c>
      <c r="C447" s="31" t="s">
        <v>3699</v>
      </c>
      <c r="D447" s="32" t="s">
        <v>862</v>
      </c>
      <c r="E447" s="32" t="s">
        <v>2902</v>
      </c>
      <c r="F447" s="31" t="s">
        <v>863</v>
      </c>
      <c r="G447" s="35">
        <v>85381</v>
      </c>
      <c r="H447" s="34">
        <v>1.6422546E-4</v>
      </c>
      <c r="I447" s="6"/>
    </row>
    <row r="448" spans="2:9" s="31" customFormat="1" ht="12.9" customHeight="1">
      <c r="B448" s="31">
        <v>4</v>
      </c>
      <c r="C448" s="31" t="s">
        <v>3699</v>
      </c>
      <c r="D448" s="32" t="s">
        <v>864</v>
      </c>
      <c r="E448" s="32" t="s">
        <v>2903</v>
      </c>
      <c r="F448" s="31" t="s">
        <v>865</v>
      </c>
      <c r="G448" s="35">
        <v>30827</v>
      </c>
      <c r="H448" s="34">
        <v>5.9293967999999998E-5</v>
      </c>
      <c r="I448" s="6"/>
    </row>
    <row r="449" spans="2:9" s="31" customFormat="1" ht="12.9" customHeight="1">
      <c r="B449" s="31">
        <v>4</v>
      </c>
      <c r="C449" s="31" t="s">
        <v>3699</v>
      </c>
      <c r="D449" s="32" t="s">
        <v>866</v>
      </c>
      <c r="E449" s="32" t="s">
        <v>2904</v>
      </c>
      <c r="F449" s="31" t="s">
        <v>867</v>
      </c>
      <c r="G449" s="35">
        <v>29337</v>
      </c>
      <c r="H449" s="34">
        <v>5.6428038E-5</v>
      </c>
      <c r="I449" s="6"/>
    </row>
    <row r="450" spans="2:9" s="31" customFormat="1" ht="12.9" customHeight="1">
      <c r="B450" s="31">
        <v>4</v>
      </c>
      <c r="C450" s="31" t="s">
        <v>3699</v>
      </c>
      <c r="D450" s="32" t="s">
        <v>868</v>
      </c>
      <c r="E450" s="32" t="s">
        <v>2905</v>
      </c>
      <c r="F450" s="31" t="s">
        <v>869</v>
      </c>
      <c r="G450" s="35">
        <v>79582</v>
      </c>
      <c r="H450" s="34">
        <v>1.53071416E-4</v>
      </c>
      <c r="I450" s="6"/>
    </row>
    <row r="451" spans="2:9" s="31" customFormat="1" ht="12.9" customHeight="1">
      <c r="B451" s="31">
        <v>4</v>
      </c>
      <c r="C451" s="31" t="s">
        <v>3699</v>
      </c>
      <c r="D451" s="32" t="s">
        <v>870</v>
      </c>
      <c r="E451" s="32" t="s">
        <v>2906</v>
      </c>
      <c r="F451" s="31" t="s">
        <v>871</v>
      </c>
      <c r="G451" s="35">
        <v>38527</v>
      </c>
      <c r="H451" s="34">
        <v>7.4104476000000003E-5</v>
      </c>
      <c r="I451" s="6"/>
    </row>
    <row r="452" spans="2:9" s="31" customFormat="1" ht="12.9" customHeight="1">
      <c r="B452" s="31">
        <v>4</v>
      </c>
      <c r="C452" s="31" t="s">
        <v>3699</v>
      </c>
      <c r="D452" s="32" t="s">
        <v>872</v>
      </c>
      <c r="E452" s="32" t="s">
        <v>2907</v>
      </c>
      <c r="F452" s="31" t="s">
        <v>873</v>
      </c>
      <c r="G452" s="35">
        <v>35907</v>
      </c>
      <c r="H452" s="34">
        <v>6.9065055999999997E-5</v>
      </c>
      <c r="I452" s="6"/>
    </row>
    <row r="453" spans="2:9" s="31" customFormat="1" ht="12.9" customHeight="1">
      <c r="B453" s="31">
        <v>4</v>
      </c>
      <c r="C453" s="31" t="s">
        <v>3699</v>
      </c>
      <c r="D453" s="32" t="s">
        <v>874</v>
      </c>
      <c r="E453" s="32" t="s">
        <v>2908</v>
      </c>
      <c r="F453" s="31" t="s">
        <v>875</v>
      </c>
      <c r="G453" s="35">
        <v>7806573</v>
      </c>
      <c r="H453" s="34">
        <v>1.5015495726E-2</v>
      </c>
      <c r="I453" s="6"/>
    </row>
    <row r="454" spans="2:9" s="31" customFormat="1" ht="12.9" customHeight="1">
      <c r="B454" s="31">
        <v>4</v>
      </c>
      <c r="C454" s="31" t="s">
        <v>3699</v>
      </c>
      <c r="D454" s="32" t="s">
        <v>876</v>
      </c>
      <c r="E454" s="32" t="s">
        <v>2909</v>
      </c>
      <c r="F454" s="31" t="s">
        <v>877</v>
      </c>
      <c r="G454" s="35">
        <v>41984</v>
      </c>
      <c r="H454" s="34">
        <v>8.0753818000000002E-5</v>
      </c>
      <c r="I454" s="6"/>
    </row>
    <row r="455" spans="2:9" s="31" customFormat="1" ht="12.9" customHeight="1">
      <c r="B455" s="31">
        <v>4</v>
      </c>
      <c r="C455" s="31" t="s">
        <v>3699</v>
      </c>
      <c r="D455" s="32" t="s">
        <v>878</v>
      </c>
      <c r="E455" s="32" t="s">
        <v>2910</v>
      </c>
      <c r="F455" s="31" t="s">
        <v>879</v>
      </c>
      <c r="G455" s="35">
        <v>14537</v>
      </c>
      <c r="H455" s="34">
        <v>2.7961086000000001E-5</v>
      </c>
      <c r="I455" s="6"/>
    </row>
    <row r="456" spans="2:9" s="31" customFormat="1" ht="12.9" customHeight="1">
      <c r="B456" s="31">
        <v>4</v>
      </c>
      <c r="C456" s="31" t="s">
        <v>3699</v>
      </c>
      <c r="D456" s="32" t="s">
        <v>880</v>
      </c>
      <c r="E456" s="32" t="s">
        <v>2911</v>
      </c>
      <c r="F456" s="31" t="s">
        <v>879</v>
      </c>
      <c r="G456" s="35">
        <v>3091</v>
      </c>
      <c r="H456" s="34">
        <v>5.9453609999999998E-6</v>
      </c>
      <c r="I456" s="6"/>
    </row>
    <row r="457" spans="2:9" s="31" customFormat="1" ht="12.9" customHeight="1">
      <c r="B457" s="31">
        <v>4</v>
      </c>
      <c r="C457" s="31" t="s">
        <v>3699</v>
      </c>
      <c r="D457" s="32" t="s">
        <v>881</v>
      </c>
      <c r="E457" s="32" t="s">
        <v>2912</v>
      </c>
      <c r="F457" s="31" t="s">
        <v>882</v>
      </c>
      <c r="G457" s="35">
        <v>7211</v>
      </c>
      <c r="H457" s="34">
        <v>1.3869945000000001E-5</v>
      </c>
      <c r="I457" s="6"/>
    </row>
    <row r="458" spans="2:9" s="31" customFormat="1" ht="12.9" customHeight="1">
      <c r="B458" s="31">
        <v>4</v>
      </c>
      <c r="C458" s="31" t="s">
        <v>3699</v>
      </c>
      <c r="D458" s="32" t="s">
        <v>883</v>
      </c>
      <c r="E458" s="32" t="s">
        <v>2913</v>
      </c>
      <c r="F458" s="31" t="s">
        <v>884</v>
      </c>
      <c r="G458" s="35">
        <v>108191</v>
      </c>
      <c r="H458" s="34">
        <v>2.0809918700000001E-4</v>
      </c>
      <c r="I458" s="6"/>
    </row>
    <row r="459" spans="2:9" s="31" customFormat="1" ht="12.9" customHeight="1">
      <c r="B459" s="31">
        <v>4</v>
      </c>
      <c r="C459" s="31" t="s">
        <v>3699</v>
      </c>
      <c r="D459" s="32" t="s">
        <v>885</v>
      </c>
      <c r="E459" s="32" t="s">
        <v>2914</v>
      </c>
      <c r="F459" s="31" t="s">
        <v>886</v>
      </c>
      <c r="G459" s="35">
        <v>127016</v>
      </c>
      <c r="H459" s="34">
        <v>2.4430799600000001E-4</v>
      </c>
      <c r="I459" s="6"/>
    </row>
    <row r="460" spans="2:9" s="31" customFormat="1" ht="12.9" customHeight="1">
      <c r="B460" s="31">
        <v>4</v>
      </c>
      <c r="C460" s="31" t="s">
        <v>3699</v>
      </c>
      <c r="D460" s="32" t="s">
        <v>887</v>
      </c>
      <c r="E460" s="32" t="s">
        <v>2915</v>
      </c>
      <c r="F460" s="31" t="s">
        <v>888</v>
      </c>
      <c r="G460" s="35">
        <v>53986</v>
      </c>
      <c r="H460" s="34">
        <v>1.03838977E-4</v>
      </c>
      <c r="I460" s="6"/>
    </row>
    <row r="461" spans="2:9" s="31" customFormat="1" ht="12.9" customHeight="1">
      <c r="B461" s="31">
        <v>4</v>
      </c>
      <c r="C461" s="31" t="s">
        <v>3699</v>
      </c>
      <c r="D461" s="32" t="s">
        <v>889</v>
      </c>
      <c r="E461" s="32" t="s">
        <v>2916</v>
      </c>
      <c r="F461" s="31" t="s">
        <v>890</v>
      </c>
      <c r="G461" s="35">
        <v>20759</v>
      </c>
      <c r="H461" s="34">
        <v>3.9928746999999998E-5</v>
      </c>
      <c r="I461" s="6"/>
    </row>
    <row r="462" spans="2:9" s="31" customFormat="1" ht="12.9" customHeight="1">
      <c r="B462" s="31">
        <v>4</v>
      </c>
      <c r="C462" s="31" t="s">
        <v>3699</v>
      </c>
      <c r="D462" s="32" t="s">
        <v>891</v>
      </c>
      <c r="E462" s="32" t="s">
        <v>2917</v>
      </c>
      <c r="F462" s="31" t="s">
        <v>892</v>
      </c>
      <c r="G462" s="35">
        <v>1535455</v>
      </c>
      <c r="H462" s="34">
        <v>2.9533596869999999E-3</v>
      </c>
      <c r="I462" s="6"/>
    </row>
    <row r="463" spans="2:9" s="31" customFormat="1" ht="12.9" customHeight="1">
      <c r="B463" s="31">
        <v>4</v>
      </c>
      <c r="C463" s="31" t="s">
        <v>3699</v>
      </c>
      <c r="D463" s="32" t="s">
        <v>893</v>
      </c>
      <c r="E463" s="32" t="s">
        <v>2918</v>
      </c>
      <c r="F463" s="31" t="s">
        <v>894</v>
      </c>
      <c r="G463" s="35">
        <v>7672</v>
      </c>
      <c r="H463" s="34">
        <v>1.4756651999999999E-5</v>
      </c>
      <c r="I463" s="6"/>
    </row>
    <row r="464" spans="2:9" s="31" customFormat="1" ht="12.9" customHeight="1">
      <c r="B464" s="31">
        <v>4</v>
      </c>
      <c r="C464" s="31" t="s">
        <v>3699</v>
      </c>
      <c r="D464" s="32" t="s">
        <v>895</v>
      </c>
      <c r="E464" s="32" t="s">
        <v>2919</v>
      </c>
      <c r="F464" s="31" t="s">
        <v>896</v>
      </c>
      <c r="G464" s="35">
        <v>83234</v>
      </c>
      <c r="H464" s="34">
        <v>1.6009582799999999E-4</v>
      </c>
      <c r="I464" s="6"/>
    </row>
    <row r="465" spans="2:9" s="31" customFormat="1" ht="12.9" customHeight="1">
      <c r="B465" s="31">
        <v>4</v>
      </c>
      <c r="C465" s="31" t="s">
        <v>3699</v>
      </c>
      <c r="D465" s="32" t="s">
        <v>897</v>
      </c>
      <c r="E465" s="32" t="s">
        <v>2920</v>
      </c>
      <c r="F465" s="31" t="s">
        <v>898</v>
      </c>
      <c r="G465" s="35">
        <v>230758</v>
      </c>
      <c r="H465" s="34">
        <v>4.4384978700000001E-4</v>
      </c>
      <c r="I465" s="6"/>
    </row>
    <row r="466" spans="2:9" s="31" customFormat="1" ht="12.9" customHeight="1">
      <c r="B466" s="31">
        <v>4</v>
      </c>
      <c r="C466" s="31" t="s">
        <v>3699</v>
      </c>
      <c r="D466" s="32" t="s">
        <v>899</v>
      </c>
      <c r="E466" s="32" t="s">
        <v>2921</v>
      </c>
      <c r="F466" s="31" t="s">
        <v>900</v>
      </c>
      <c r="G466" s="35">
        <v>818172</v>
      </c>
      <c r="H466" s="34">
        <v>1.5737069479999999E-3</v>
      </c>
      <c r="I466" s="6"/>
    </row>
    <row r="467" spans="2:9" s="31" customFormat="1" ht="12.9" customHeight="1">
      <c r="B467" s="31">
        <v>4</v>
      </c>
      <c r="C467" s="31" t="s">
        <v>3699</v>
      </c>
      <c r="D467" s="32" t="s">
        <v>901</v>
      </c>
      <c r="E467" s="32" t="s">
        <v>2922</v>
      </c>
      <c r="F467" s="31" t="s">
        <v>902</v>
      </c>
      <c r="G467" s="35">
        <v>278186</v>
      </c>
      <c r="H467" s="34">
        <v>5.3507482700000002E-4</v>
      </c>
      <c r="I467" s="6"/>
    </row>
    <row r="468" spans="2:9" s="31" customFormat="1" ht="12.9" customHeight="1">
      <c r="B468" s="31">
        <v>4</v>
      </c>
      <c r="C468" s="31" t="s">
        <v>3699</v>
      </c>
      <c r="D468" s="32" t="s">
        <v>903</v>
      </c>
      <c r="E468" s="32" t="s">
        <v>2923</v>
      </c>
      <c r="F468" s="31" t="s">
        <v>904</v>
      </c>
      <c r="G468" s="35">
        <v>31432</v>
      </c>
      <c r="H468" s="34">
        <v>6.0457649999999999E-5</v>
      </c>
      <c r="I468" s="6"/>
    </row>
    <row r="469" spans="2:9" s="31" customFormat="1" ht="12.9" customHeight="1">
      <c r="B469" s="31">
        <v>4</v>
      </c>
      <c r="C469" s="31" t="s">
        <v>3699</v>
      </c>
      <c r="D469" s="32" t="s">
        <v>905</v>
      </c>
      <c r="E469" s="32" t="s">
        <v>2924</v>
      </c>
      <c r="F469" s="31" t="s">
        <v>906</v>
      </c>
      <c r="G469" s="35">
        <v>46618</v>
      </c>
      <c r="H469" s="34">
        <v>8.9667050999999993E-5</v>
      </c>
      <c r="I469" s="6"/>
    </row>
    <row r="470" spans="2:9" s="31" customFormat="1" ht="12.9" customHeight="1">
      <c r="B470" s="31">
        <v>4</v>
      </c>
      <c r="C470" s="31" t="s">
        <v>3699</v>
      </c>
      <c r="D470" s="32" t="s">
        <v>907</v>
      </c>
      <c r="E470" s="32" t="s">
        <v>2925</v>
      </c>
      <c r="F470" s="31" t="s">
        <v>908</v>
      </c>
      <c r="G470" s="35">
        <v>84762</v>
      </c>
      <c r="H470" s="34">
        <v>1.6303484899999999E-4</v>
      </c>
      <c r="I470" s="6"/>
    </row>
    <row r="471" spans="2:9" s="31" customFormat="1" ht="12.9" customHeight="1">
      <c r="B471" s="31">
        <v>4</v>
      </c>
      <c r="C471" s="31" t="s">
        <v>3699</v>
      </c>
      <c r="D471" s="32" t="s">
        <v>909</v>
      </c>
      <c r="E471" s="32" t="s">
        <v>2926</v>
      </c>
      <c r="F471" s="31" t="s">
        <v>910</v>
      </c>
      <c r="G471" s="35">
        <v>56679</v>
      </c>
      <c r="H471" s="34">
        <v>1.09018808E-4</v>
      </c>
      <c r="I471" s="6"/>
    </row>
    <row r="472" spans="2:9" s="31" customFormat="1" ht="12.9" customHeight="1">
      <c r="B472" s="31">
        <v>4</v>
      </c>
      <c r="C472" s="31" t="s">
        <v>3699</v>
      </c>
      <c r="D472" s="32" t="s">
        <v>911</v>
      </c>
      <c r="E472" s="32" t="s">
        <v>2927</v>
      </c>
      <c r="F472" s="31" t="s">
        <v>912</v>
      </c>
      <c r="G472" s="35">
        <v>18954</v>
      </c>
      <c r="H472" s="34">
        <v>3.6456932999999997E-5</v>
      </c>
      <c r="I472" s="6"/>
    </row>
    <row r="473" spans="2:9" s="31" customFormat="1" ht="12.9" customHeight="1">
      <c r="B473" s="31">
        <v>4</v>
      </c>
      <c r="C473" s="31" t="s">
        <v>3699</v>
      </c>
      <c r="D473" s="32" t="s">
        <v>913</v>
      </c>
      <c r="E473" s="32" t="s">
        <v>2928</v>
      </c>
      <c r="F473" s="31" t="s">
        <v>914</v>
      </c>
      <c r="G473" s="35">
        <v>55204</v>
      </c>
      <c r="H473" s="34">
        <v>1.0618173E-4</v>
      </c>
      <c r="I473" s="6"/>
    </row>
    <row r="474" spans="2:9" s="31" customFormat="1" ht="12.9" customHeight="1">
      <c r="B474" s="31">
        <v>4</v>
      </c>
      <c r="C474" s="31" t="s">
        <v>3699</v>
      </c>
      <c r="D474" s="32" t="s">
        <v>915</v>
      </c>
      <c r="E474" s="32" t="s">
        <v>2929</v>
      </c>
      <c r="F474" s="31" t="s">
        <v>916</v>
      </c>
      <c r="G474" s="35">
        <v>9099</v>
      </c>
      <c r="H474" s="34">
        <v>1.7501404999999998E-5</v>
      </c>
      <c r="I474" s="6"/>
    </row>
    <row r="475" spans="2:9" s="31" customFormat="1" ht="12.9" customHeight="1">
      <c r="B475" s="31">
        <v>4</v>
      </c>
      <c r="C475" s="31" t="s">
        <v>3699</v>
      </c>
      <c r="D475" s="32" t="s">
        <v>917</v>
      </c>
      <c r="E475" s="32" t="s">
        <v>2930</v>
      </c>
      <c r="F475" s="31" t="s">
        <v>918</v>
      </c>
      <c r="G475" s="35">
        <v>25746</v>
      </c>
      <c r="H475" s="34">
        <v>4.9520954999999999E-5</v>
      </c>
      <c r="I475" s="6"/>
    </row>
    <row r="476" spans="2:9" s="31" customFormat="1" ht="12.9" customHeight="1">
      <c r="B476" s="31">
        <v>4</v>
      </c>
      <c r="C476" s="31" t="s">
        <v>3699</v>
      </c>
      <c r="D476" s="32" t="s">
        <v>919</v>
      </c>
      <c r="E476" s="32" t="s">
        <v>2931</v>
      </c>
      <c r="F476" s="31" t="s">
        <v>920</v>
      </c>
      <c r="G476" s="35">
        <v>5290</v>
      </c>
      <c r="H476" s="34">
        <v>1.0175011999999999E-5</v>
      </c>
      <c r="I476" s="6"/>
    </row>
    <row r="477" spans="2:9" s="31" customFormat="1" ht="12.9" customHeight="1">
      <c r="B477" s="31">
        <v>4</v>
      </c>
      <c r="C477" s="31" t="s">
        <v>3699</v>
      </c>
      <c r="D477" s="32" t="s">
        <v>921</v>
      </c>
      <c r="E477" s="32" t="s">
        <v>2932</v>
      </c>
      <c r="F477" s="31" t="s">
        <v>922</v>
      </c>
      <c r="G477" s="35">
        <v>12806</v>
      </c>
      <c r="H477" s="34">
        <v>2.4631606999999999E-5</v>
      </c>
      <c r="I477" s="6"/>
    </row>
    <row r="478" spans="2:9" s="31" customFormat="1" ht="12.9" customHeight="1">
      <c r="B478" s="31">
        <v>4</v>
      </c>
      <c r="C478" s="31" t="s">
        <v>3699</v>
      </c>
      <c r="D478" s="32" t="s">
        <v>923</v>
      </c>
      <c r="E478" s="32" t="s">
        <v>2933</v>
      </c>
      <c r="F478" s="31" t="s">
        <v>924</v>
      </c>
      <c r="G478" s="35">
        <v>1422444</v>
      </c>
      <c r="H478" s="34">
        <v>2.735989505E-3</v>
      </c>
      <c r="I478" s="6"/>
    </row>
    <row r="479" spans="2:9" s="31" customFormat="1" ht="12.9" customHeight="1">
      <c r="B479" s="31">
        <v>4</v>
      </c>
      <c r="C479" s="31" t="s">
        <v>3699</v>
      </c>
      <c r="D479" s="32" t="s">
        <v>925</v>
      </c>
      <c r="E479" s="32" t="s">
        <v>2934</v>
      </c>
      <c r="F479" s="31" t="s">
        <v>926</v>
      </c>
      <c r="G479" s="35">
        <v>33113</v>
      </c>
      <c r="H479" s="34">
        <v>6.3690958000000002E-5</v>
      </c>
      <c r="I479" s="6"/>
    </row>
    <row r="480" spans="2:9" s="31" customFormat="1" ht="12.9" customHeight="1">
      <c r="B480" s="31">
        <v>4</v>
      </c>
      <c r="C480" s="31" t="s">
        <v>3699</v>
      </c>
      <c r="D480" s="32" t="s">
        <v>927</v>
      </c>
      <c r="E480" s="32" t="s">
        <v>2935</v>
      </c>
      <c r="F480" s="31" t="s">
        <v>928</v>
      </c>
      <c r="G480" s="35">
        <v>31667</v>
      </c>
      <c r="H480" s="34">
        <v>6.0909658999999998E-5</v>
      </c>
      <c r="I480" s="6"/>
    </row>
    <row r="481" spans="2:9" s="31" customFormat="1" ht="12.9" customHeight="1">
      <c r="B481" s="31">
        <v>4</v>
      </c>
      <c r="C481" s="31" t="s">
        <v>3699</v>
      </c>
      <c r="D481" s="32" t="s">
        <v>929</v>
      </c>
      <c r="E481" s="32" t="s">
        <v>2936</v>
      </c>
      <c r="F481" s="31" t="s">
        <v>930</v>
      </c>
      <c r="G481" s="35">
        <v>38696</v>
      </c>
      <c r="H481" s="34">
        <v>7.4429537999999993E-5</v>
      </c>
      <c r="I481" s="6"/>
    </row>
    <row r="482" spans="2:9" s="31" customFormat="1" ht="12.9" customHeight="1">
      <c r="B482" s="31">
        <v>4</v>
      </c>
      <c r="C482" s="31" t="s">
        <v>3699</v>
      </c>
      <c r="D482" s="32" t="s">
        <v>931</v>
      </c>
      <c r="E482" s="32" t="s">
        <v>2937</v>
      </c>
      <c r="F482" s="31" t="s">
        <v>932</v>
      </c>
      <c r="G482" s="35">
        <v>188737</v>
      </c>
      <c r="H482" s="34">
        <v>3.6302480199999998E-4</v>
      </c>
      <c r="I482" s="6"/>
    </row>
    <row r="483" spans="2:9" s="31" customFormat="1" ht="12.9" customHeight="1">
      <c r="B483" s="31">
        <v>4</v>
      </c>
      <c r="C483" s="31" t="s">
        <v>3699</v>
      </c>
      <c r="D483" s="32" t="s">
        <v>933</v>
      </c>
      <c r="E483" s="32" t="s">
        <v>2938</v>
      </c>
      <c r="F483" s="31" t="s">
        <v>934</v>
      </c>
      <c r="G483" s="35">
        <v>54645</v>
      </c>
      <c r="H483" s="34">
        <v>1.05106525E-4</v>
      </c>
      <c r="I483" s="6"/>
    </row>
    <row r="484" spans="2:9" s="31" customFormat="1" ht="12.9" customHeight="1">
      <c r="B484" s="31">
        <v>4</v>
      </c>
      <c r="C484" s="31" t="s">
        <v>3699</v>
      </c>
      <c r="D484" s="32" t="s">
        <v>935</v>
      </c>
      <c r="E484" s="32" t="s">
        <v>2939</v>
      </c>
      <c r="F484" s="31" t="s">
        <v>936</v>
      </c>
      <c r="G484" s="35">
        <v>120891</v>
      </c>
      <c r="H484" s="34">
        <v>2.3252691000000001E-4</v>
      </c>
      <c r="I484" s="6"/>
    </row>
    <row r="485" spans="2:9" s="31" customFormat="1" ht="12.9" customHeight="1">
      <c r="B485" s="31">
        <v>4</v>
      </c>
      <c r="C485" s="31" t="s">
        <v>3699</v>
      </c>
      <c r="D485" s="32" t="s">
        <v>937</v>
      </c>
      <c r="E485" s="32" t="s">
        <v>2940</v>
      </c>
      <c r="F485" s="31" t="s">
        <v>938</v>
      </c>
      <c r="G485" s="35">
        <v>10881</v>
      </c>
      <c r="H485" s="34">
        <v>2.0928980000000001E-5</v>
      </c>
      <c r="I485" s="6"/>
    </row>
    <row r="486" spans="2:9" s="31" customFormat="1" ht="12.9" customHeight="1">
      <c r="B486" s="31">
        <v>4</v>
      </c>
      <c r="C486" s="31" t="s">
        <v>3699</v>
      </c>
      <c r="D486" s="32" t="s">
        <v>939</v>
      </c>
      <c r="E486" s="32" t="s">
        <v>2941</v>
      </c>
      <c r="F486" s="31" t="s">
        <v>940</v>
      </c>
      <c r="G486" s="35">
        <v>65296</v>
      </c>
      <c r="H486" s="34">
        <v>1.2559311399999999E-4</v>
      </c>
      <c r="I486" s="6"/>
    </row>
    <row r="487" spans="2:9" s="31" customFormat="1" ht="12.9" customHeight="1">
      <c r="B487" s="31">
        <v>4</v>
      </c>
      <c r="C487" s="31" t="s">
        <v>3699</v>
      </c>
      <c r="D487" s="32" t="s">
        <v>941</v>
      </c>
      <c r="E487" s="32" t="s">
        <v>2942</v>
      </c>
      <c r="F487" s="31" t="s">
        <v>942</v>
      </c>
      <c r="G487" s="35">
        <v>49278</v>
      </c>
      <c r="H487" s="34">
        <v>9.4783408999999996E-5</v>
      </c>
      <c r="I487" s="6"/>
    </row>
    <row r="488" spans="2:9" s="31" customFormat="1" ht="12.9" customHeight="1">
      <c r="B488" s="31">
        <v>4</v>
      </c>
      <c r="C488" s="31" t="s">
        <v>3699</v>
      </c>
      <c r="D488" s="32" t="s">
        <v>943</v>
      </c>
      <c r="E488" s="32" t="s">
        <v>2943</v>
      </c>
      <c r="F488" s="31" t="s">
        <v>944</v>
      </c>
      <c r="G488" s="35">
        <v>54609</v>
      </c>
      <c r="H488" s="34">
        <v>1.05037282E-4</v>
      </c>
      <c r="I488" s="6"/>
    </row>
    <row r="489" spans="2:9" s="31" customFormat="1" ht="12.9" customHeight="1">
      <c r="B489" s="31">
        <v>4</v>
      </c>
      <c r="C489" s="31" t="s">
        <v>3699</v>
      </c>
      <c r="D489" s="32" t="s">
        <v>945</v>
      </c>
      <c r="E489" s="32" t="s">
        <v>2944</v>
      </c>
      <c r="F489" s="31" t="s">
        <v>946</v>
      </c>
      <c r="G489" s="35">
        <v>27892</v>
      </c>
      <c r="H489" s="34">
        <v>5.3648662999999999E-5</v>
      </c>
      <c r="I489" s="6"/>
    </row>
    <row r="490" spans="2:9" s="31" customFormat="1" ht="12.9" customHeight="1">
      <c r="B490" s="31">
        <v>4</v>
      </c>
      <c r="C490" s="31" t="s">
        <v>3699</v>
      </c>
      <c r="D490" s="32" t="s">
        <v>947</v>
      </c>
      <c r="E490" s="32" t="s">
        <v>2945</v>
      </c>
      <c r="F490" s="31" t="s">
        <v>948</v>
      </c>
      <c r="G490" s="35">
        <v>34650</v>
      </c>
      <c r="H490" s="34">
        <v>6.6647288999999998E-5</v>
      </c>
      <c r="I490" s="6"/>
    </row>
    <row r="491" spans="2:9" s="31" customFormat="1" ht="12.9" customHeight="1">
      <c r="B491" s="31">
        <v>4</v>
      </c>
      <c r="C491" s="31" t="s">
        <v>3699</v>
      </c>
      <c r="D491" s="32" t="s">
        <v>949</v>
      </c>
      <c r="E491" s="32" t="s">
        <v>2946</v>
      </c>
      <c r="F491" s="31" t="s">
        <v>950</v>
      </c>
      <c r="G491" s="35">
        <v>7663</v>
      </c>
      <c r="H491" s="34">
        <v>1.4739341E-5</v>
      </c>
      <c r="I491" s="6"/>
    </row>
    <row r="492" spans="2:9" s="31" customFormat="1" ht="12.9" customHeight="1">
      <c r="B492" s="31">
        <v>4</v>
      </c>
      <c r="C492" s="31" t="s">
        <v>3699</v>
      </c>
      <c r="D492" s="32" t="s">
        <v>951</v>
      </c>
      <c r="E492" s="32" t="s">
        <v>2947</v>
      </c>
      <c r="F492" s="31" t="s">
        <v>952</v>
      </c>
      <c r="G492" s="35">
        <v>196553</v>
      </c>
      <c r="H492" s="34">
        <v>3.7805842999999998E-4</v>
      </c>
      <c r="I492" s="6"/>
    </row>
    <row r="493" spans="2:9" s="31" customFormat="1" ht="12.9" customHeight="1">
      <c r="B493" s="31">
        <v>4</v>
      </c>
      <c r="C493" s="31" t="s">
        <v>3699</v>
      </c>
      <c r="D493" s="32" t="s">
        <v>953</v>
      </c>
      <c r="E493" s="32" t="s">
        <v>2948</v>
      </c>
      <c r="F493" s="31" t="s">
        <v>954</v>
      </c>
      <c r="G493" s="35">
        <v>60992</v>
      </c>
      <c r="H493" s="34">
        <v>1.17314616E-4</v>
      </c>
      <c r="I493" s="6"/>
    </row>
    <row r="494" spans="2:9" s="31" customFormat="1" ht="12.9" customHeight="1">
      <c r="B494" s="31">
        <v>4</v>
      </c>
      <c r="C494" s="31" t="s">
        <v>3699</v>
      </c>
      <c r="D494" s="32" t="s">
        <v>955</v>
      </c>
      <c r="E494" s="32" t="s">
        <v>2949</v>
      </c>
      <c r="F494" s="31" t="s">
        <v>956</v>
      </c>
      <c r="G494" s="35">
        <v>880385</v>
      </c>
      <c r="H494" s="34">
        <v>1.6933700879999999E-3</v>
      </c>
      <c r="I494" s="6"/>
    </row>
    <row r="495" spans="2:9" s="31" customFormat="1" ht="12.9" customHeight="1">
      <c r="B495" s="31">
        <v>4</v>
      </c>
      <c r="C495" s="31" t="s">
        <v>3699</v>
      </c>
      <c r="D495" s="32" t="s">
        <v>957</v>
      </c>
      <c r="E495" s="32" t="s">
        <v>2950</v>
      </c>
      <c r="F495" s="31" t="s">
        <v>958</v>
      </c>
      <c r="G495" s="35">
        <v>30274</v>
      </c>
      <c r="H495" s="34">
        <v>5.8230304000000001E-5</v>
      </c>
      <c r="I495" s="6"/>
    </row>
    <row r="496" spans="2:9" s="31" customFormat="1" ht="12.9" customHeight="1">
      <c r="B496" s="31">
        <v>4</v>
      </c>
      <c r="C496" s="31" t="s">
        <v>3699</v>
      </c>
      <c r="D496" s="32" t="s">
        <v>959</v>
      </c>
      <c r="E496" s="32" t="s">
        <v>2951</v>
      </c>
      <c r="F496" s="31" t="s">
        <v>960</v>
      </c>
      <c r="G496" s="35">
        <v>11814</v>
      </c>
      <c r="H496" s="34">
        <v>2.2723551999999999E-5</v>
      </c>
      <c r="I496" s="6"/>
    </row>
    <row r="497" spans="2:9" s="31" customFormat="1" ht="12.9" customHeight="1">
      <c r="B497" s="31">
        <v>4</v>
      </c>
      <c r="C497" s="31" t="s">
        <v>3699</v>
      </c>
      <c r="D497" s="32" t="s">
        <v>961</v>
      </c>
      <c r="E497" s="32" t="s">
        <v>2952</v>
      </c>
      <c r="F497" s="31" t="s">
        <v>962</v>
      </c>
      <c r="G497" s="35">
        <v>62235</v>
      </c>
      <c r="H497" s="34">
        <v>1.19705455E-4</v>
      </c>
      <c r="I497" s="6"/>
    </row>
    <row r="498" spans="2:9" s="31" customFormat="1" ht="12.9" customHeight="1">
      <c r="B498" s="31">
        <v>4</v>
      </c>
      <c r="C498" s="31" t="s">
        <v>3699</v>
      </c>
      <c r="D498" s="32" t="s">
        <v>963</v>
      </c>
      <c r="E498" s="32" t="s">
        <v>2953</v>
      </c>
      <c r="F498" s="31" t="s">
        <v>964</v>
      </c>
      <c r="G498" s="35">
        <v>2812442</v>
      </c>
      <c r="H498" s="34">
        <v>5.4095709900000002E-3</v>
      </c>
      <c r="I498" s="6"/>
    </row>
    <row r="499" spans="2:9" s="31" customFormat="1" ht="12.9" customHeight="1">
      <c r="B499" s="31">
        <v>4</v>
      </c>
      <c r="C499" s="31" t="s">
        <v>3699</v>
      </c>
      <c r="D499" s="32" t="s">
        <v>965</v>
      </c>
      <c r="E499" s="32" t="s">
        <v>2954</v>
      </c>
      <c r="F499" s="31" t="s">
        <v>966</v>
      </c>
      <c r="G499" s="35">
        <v>147787</v>
      </c>
      <c r="H499" s="34">
        <v>2.8425982399999999E-4</v>
      </c>
      <c r="I499" s="6"/>
    </row>
    <row r="500" spans="2:9" s="31" customFormat="1" ht="12.9" customHeight="1">
      <c r="B500" s="31">
        <v>4</v>
      </c>
      <c r="C500" s="31" t="s">
        <v>3699</v>
      </c>
      <c r="D500" s="32" t="s">
        <v>967</v>
      </c>
      <c r="E500" s="32" t="s">
        <v>2955</v>
      </c>
      <c r="F500" s="31" t="s">
        <v>968</v>
      </c>
      <c r="G500" s="35">
        <v>38694</v>
      </c>
      <c r="H500" s="34">
        <v>7.4425690999999997E-5</v>
      </c>
      <c r="I500" s="6"/>
    </row>
    <row r="501" spans="2:9" s="31" customFormat="1" ht="12.9" customHeight="1">
      <c r="B501" s="31">
        <v>4</v>
      </c>
      <c r="C501" s="31" t="s">
        <v>3699</v>
      </c>
      <c r="D501" s="32" t="s">
        <v>969</v>
      </c>
      <c r="E501" s="32" t="s">
        <v>2956</v>
      </c>
      <c r="F501" s="31" t="s">
        <v>970</v>
      </c>
      <c r="G501" s="35">
        <v>1200692</v>
      </c>
      <c r="H501" s="34">
        <v>2.3094622429999999E-3</v>
      </c>
      <c r="I501" s="6"/>
    </row>
    <row r="502" spans="2:9" s="31" customFormat="1" ht="12.9" customHeight="1">
      <c r="B502" s="31">
        <v>4</v>
      </c>
      <c r="C502" s="31" t="s">
        <v>3699</v>
      </c>
      <c r="D502" s="32" t="s">
        <v>971</v>
      </c>
      <c r="E502" s="32" t="s">
        <v>2957</v>
      </c>
      <c r="F502" s="31" t="s">
        <v>972</v>
      </c>
      <c r="G502" s="35">
        <v>6819</v>
      </c>
      <c r="H502" s="34">
        <v>1.3115956000000001E-5</v>
      </c>
      <c r="I502" s="6"/>
    </row>
    <row r="503" spans="2:9" s="31" customFormat="1" ht="12.9" customHeight="1">
      <c r="B503" s="31">
        <v>4</v>
      </c>
      <c r="C503" s="31" t="s">
        <v>3699</v>
      </c>
      <c r="D503" s="32" t="s">
        <v>973</v>
      </c>
      <c r="E503" s="32" t="s">
        <v>2958</v>
      </c>
      <c r="F503" s="31" t="s">
        <v>974</v>
      </c>
      <c r="G503" s="35">
        <v>54675</v>
      </c>
      <c r="H503" s="34">
        <v>1.05164229E-4</v>
      </c>
      <c r="I503" s="6"/>
    </row>
    <row r="504" spans="2:9" s="31" customFormat="1" ht="12.9" customHeight="1">
      <c r="B504" s="31">
        <v>4</v>
      </c>
      <c r="C504" s="31" t="s">
        <v>3699</v>
      </c>
      <c r="D504" s="32" t="s">
        <v>975</v>
      </c>
      <c r="E504" s="32" t="s">
        <v>2959</v>
      </c>
      <c r="F504" s="31" t="s">
        <v>976</v>
      </c>
      <c r="G504" s="35">
        <v>10996</v>
      </c>
      <c r="H504" s="34">
        <v>2.1150176000000001E-5</v>
      </c>
      <c r="I504" s="6"/>
    </row>
    <row r="505" spans="2:9" s="31" customFormat="1" ht="12.9" customHeight="1">
      <c r="B505" s="31">
        <v>4</v>
      </c>
      <c r="C505" s="31" t="s">
        <v>3699</v>
      </c>
      <c r="D505" s="32" t="s">
        <v>977</v>
      </c>
      <c r="E505" s="32" t="s">
        <v>2960</v>
      </c>
      <c r="F505" s="31" t="s">
        <v>978</v>
      </c>
      <c r="G505" s="35">
        <v>59263</v>
      </c>
      <c r="H505" s="34">
        <v>1.1398898400000001E-4</v>
      </c>
      <c r="I505" s="6"/>
    </row>
    <row r="506" spans="2:9" s="31" customFormat="1" ht="12.9" customHeight="1">
      <c r="B506" s="31">
        <v>4</v>
      </c>
      <c r="C506" s="31" t="s">
        <v>3699</v>
      </c>
      <c r="D506" s="32" t="s">
        <v>979</v>
      </c>
      <c r="E506" s="32" t="s">
        <v>2961</v>
      </c>
      <c r="F506" s="31" t="s">
        <v>980</v>
      </c>
      <c r="G506" s="35">
        <v>11639</v>
      </c>
      <c r="H506" s="34">
        <v>2.2386949000000001E-5</v>
      </c>
      <c r="I506" s="6"/>
    </row>
    <row r="507" spans="2:9" s="31" customFormat="1" ht="12.9" customHeight="1">
      <c r="B507" s="31">
        <v>4</v>
      </c>
      <c r="C507" s="31" t="s">
        <v>3699</v>
      </c>
      <c r="D507" s="32" t="s">
        <v>981</v>
      </c>
      <c r="E507" s="32" t="s">
        <v>2962</v>
      </c>
      <c r="F507" s="31" t="s">
        <v>982</v>
      </c>
      <c r="G507" s="35">
        <v>121683</v>
      </c>
      <c r="H507" s="34">
        <v>2.3405027600000001E-4</v>
      </c>
      <c r="I507" s="6"/>
    </row>
    <row r="508" spans="2:9" s="31" customFormat="1" ht="12.9" customHeight="1">
      <c r="B508" s="31">
        <v>4</v>
      </c>
      <c r="C508" s="31" t="s">
        <v>3699</v>
      </c>
      <c r="D508" s="32" t="s">
        <v>983</v>
      </c>
      <c r="E508" s="32" t="s">
        <v>2963</v>
      </c>
      <c r="F508" s="31" t="s">
        <v>984</v>
      </c>
      <c r="G508" s="35">
        <v>22288</v>
      </c>
      <c r="H508" s="34">
        <v>4.2869691000000003E-5</v>
      </c>
      <c r="I508" s="6"/>
    </row>
    <row r="509" spans="2:9" s="31" customFormat="1" ht="12.9" customHeight="1">
      <c r="B509" s="31">
        <v>4</v>
      </c>
      <c r="C509" s="31" t="s">
        <v>3699</v>
      </c>
      <c r="D509" s="32" t="s">
        <v>985</v>
      </c>
      <c r="E509" s="32" t="s">
        <v>2964</v>
      </c>
      <c r="F509" s="31" t="s">
        <v>986</v>
      </c>
      <c r="G509" s="35">
        <v>72669</v>
      </c>
      <c r="H509" s="34">
        <v>1.3977465599999999E-4</v>
      </c>
      <c r="I509" s="6"/>
    </row>
    <row r="510" spans="2:9" s="31" customFormat="1" ht="12.9" customHeight="1">
      <c r="B510" s="31">
        <v>4</v>
      </c>
      <c r="C510" s="31" t="s">
        <v>3699</v>
      </c>
      <c r="D510" s="32" t="s">
        <v>987</v>
      </c>
      <c r="E510" s="32" t="s">
        <v>2965</v>
      </c>
      <c r="F510" s="31" t="s">
        <v>988</v>
      </c>
      <c r="G510" s="35">
        <v>205442</v>
      </c>
      <c r="H510" s="34">
        <v>3.95155912E-4</v>
      </c>
      <c r="I510" s="6"/>
    </row>
    <row r="511" spans="2:9" s="31" customFormat="1" ht="12.9" customHeight="1">
      <c r="B511" s="31">
        <v>4</v>
      </c>
      <c r="C511" s="31" t="s">
        <v>3699</v>
      </c>
      <c r="D511" s="32" t="s">
        <v>989</v>
      </c>
      <c r="E511" s="32" t="s">
        <v>2966</v>
      </c>
      <c r="F511" s="31" t="s">
        <v>990</v>
      </c>
      <c r="G511" s="35">
        <v>136304</v>
      </c>
      <c r="H511" s="34">
        <v>2.6217293199999999E-4</v>
      </c>
      <c r="I511" s="6"/>
    </row>
    <row r="512" spans="2:9" s="31" customFormat="1" ht="12.9" customHeight="1">
      <c r="B512" s="31">
        <v>4</v>
      </c>
      <c r="C512" s="31" t="s">
        <v>3699</v>
      </c>
      <c r="D512" s="32" t="s">
        <v>991</v>
      </c>
      <c r="E512" s="32" t="s">
        <v>2967</v>
      </c>
      <c r="F512" s="31" t="s">
        <v>992</v>
      </c>
      <c r="G512" s="35">
        <v>1630819</v>
      </c>
      <c r="H512" s="34">
        <v>3.1367868749999999E-3</v>
      </c>
      <c r="I512" s="6"/>
    </row>
    <row r="513" spans="2:9" s="31" customFormat="1" ht="12.9" customHeight="1">
      <c r="B513" s="31">
        <v>4</v>
      </c>
      <c r="C513" s="31" t="s">
        <v>3699</v>
      </c>
      <c r="D513" s="32" t="s">
        <v>993</v>
      </c>
      <c r="E513" s="32" t="s">
        <v>2968</v>
      </c>
      <c r="F513" s="31" t="s">
        <v>994</v>
      </c>
      <c r="G513" s="35">
        <v>143651</v>
      </c>
      <c r="H513" s="34">
        <v>2.7630446499999999E-4</v>
      </c>
      <c r="I513" s="6"/>
    </row>
    <row r="514" spans="2:9" s="31" customFormat="1" ht="12.9" customHeight="1">
      <c r="B514" s="31">
        <v>4</v>
      </c>
      <c r="C514" s="31" t="s">
        <v>3699</v>
      </c>
      <c r="D514" s="32" t="s">
        <v>995</v>
      </c>
      <c r="E514" s="32" t="s">
        <v>2969</v>
      </c>
      <c r="F514" s="31" t="s">
        <v>996</v>
      </c>
      <c r="G514" s="35">
        <v>59615</v>
      </c>
      <c r="H514" s="34">
        <v>1.1466603599999999E-4</v>
      </c>
      <c r="I514" s="6"/>
    </row>
    <row r="515" spans="2:9" s="31" customFormat="1" ht="12.9" customHeight="1">
      <c r="B515" s="31">
        <v>4</v>
      </c>
      <c r="C515" s="31" t="s">
        <v>3699</v>
      </c>
      <c r="D515" s="32" t="s">
        <v>997</v>
      </c>
      <c r="E515" s="32" t="s">
        <v>2970</v>
      </c>
      <c r="F515" s="31" t="s">
        <v>998</v>
      </c>
      <c r="G515" s="35">
        <v>2005650</v>
      </c>
      <c r="H515" s="34">
        <v>3.8577528200000001E-3</v>
      </c>
      <c r="I515" s="6"/>
    </row>
    <row r="516" spans="2:9" s="31" customFormat="1" ht="12.9" customHeight="1">
      <c r="B516" s="31">
        <v>4</v>
      </c>
      <c r="C516" s="31" t="s">
        <v>3699</v>
      </c>
      <c r="D516" s="32" t="s">
        <v>999</v>
      </c>
      <c r="E516" s="32" t="s">
        <v>2971</v>
      </c>
      <c r="F516" s="31" t="s">
        <v>1000</v>
      </c>
      <c r="G516" s="35">
        <v>11404</v>
      </c>
      <c r="H516" s="34">
        <v>2.1934939999999998E-5</v>
      </c>
      <c r="I516" s="6"/>
    </row>
    <row r="517" spans="2:9" s="31" customFormat="1" ht="12.9" customHeight="1">
      <c r="B517" s="31">
        <v>4</v>
      </c>
      <c r="C517" s="31" t="s">
        <v>3699</v>
      </c>
      <c r="D517" s="32" t="s">
        <v>1001</v>
      </c>
      <c r="E517" s="32" t="s">
        <v>2972</v>
      </c>
      <c r="F517" s="31" t="s">
        <v>1002</v>
      </c>
      <c r="G517" s="35">
        <v>16470</v>
      </c>
      <c r="H517" s="34">
        <v>3.1679101000000002E-5</v>
      </c>
      <c r="I517" s="6"/>
    </row>
    <row r="518" spans="2:9" s="31" customFormat="1" ht="12.9" customHeight="1">
      <c r="B518" s="31">
        <v>4</v>
      </c>
      <c r="C518" s="31" t="s">
        <v>3699</v>
      </c>
      <c r="D518" s="32" t="s">
        <v>1003</v>
      </c>
      <c r="E518" s="32" t="s">
        <v>2973</v>
      </c>
      <c r="F518" s="31" t="s">
        <v>1004</v>
      </c>
      <c r="G518" s="35">
        <v>15840</v>
      </c>
      <c r="H518" s="34">
        <v>3.0467332E-5</v>
      </c>
      <c r="I518" s="6"/>
    </row>
    <row r="519" spans="2:9" s="31" customFormat="1" ht="12.9" customHeight="1">
      <c r="B519" s="31">
        <v>4</v>
      </c>
      <c r="C519" s="31" t="s">
        <v>3699</v>
      </c>
      <c r="D519" s="32" t="s">
        <v>1005</v>
      </c>
      <c r="E519" s="32" t="s">
        <v>2974</v>
      </c>
      <c r="F519" s="31" t="s">
        <v>1006</v>
      </c>
      <c r="G519" s="35">
        <v>7985</v>
      </c>
      <c r="H519" s="34">
        <v>1.5358689999999998E-5</v>
      </c>
      <c r="I519" s="6"/>
    </row>
    <row r="520" spans="2:9" s="31" customFormat="1" ht="12.9" customHeight="1">
      <c r="B520" s="31">
        <v>4</v>
      </c>
      <c r="C520" s="31" t="s">
        <v>3699</v>
      </c>
      <c r="D520" s="32" t="s">
        <v>1007</v>
      </c>
      <c r="E520" s="32" t="s">
        <v>2975</v>
      </c>
      <c r="F520" s="31" t="s">
        <v>1008</v>
      </c>
      <c r="G520" s="35">
        <v>52003</v>
      </c>
      <c r="H520" s="34">
        <v>1.0002479E-4</v>
      </c>
      <c r="I520" s="6"/>
    </row>
    <row r="521" spans="2:9" s="31" customFormat="1" ht="12.9" customHeight="1">
      <c r="B521" s="31">
        <v>4</v>
      </c>
      <c r="C521" s="31" t="s">
        <v>3699</v>
      </c>
      <c r="D521" s="32" t="s">
        <v>1009</v>
      </c>
      <c r="E521" s="32" t="s">
        <v>2976</v>
      </c>
      <c r="F521" s="31" t="s">
        <v>1010</v>
      </c>
      <c r="G521" s="35">
        <v>9696</v>
      </c>
      <c r="H521" s="34">
        <v>1.8649699999999999E-5</v>
      </c>
      <c r="I521" s="6"/>
    </row>
    <row r="522" spans="2:9" s="31" customFormat="1" ht="12.9" customHeight="1">
      <c r="B522" s="31">
        <v>4</v>
      </c>
      <c r="C522" s="31" t="s">
        <v>3699</v>
      </c>
      <c r="D522" s="32" t="s">
        <v>1011</v>
      </c>
      <c r="E522" s="32" t="s">
        <v>2977</v>
      </c>
      <c r="F522" s="31" t="s">
        <v>1012</v>
      </c>
      <c r="G522" s="35">
        <v>75639</v>
      </c>
      <c r="H522" s="34">
        <v>1.4548728099999999E-4</v>
      </c>
      <c r="I522" s="6"/>
    </row>
    <row r="523" spans="2:9" s="31" customFormat="1" ht="12.9" customHeight="1">
      <c r="B523" s="31">
        <v>4</v>
      </c>
      <c r="C523" s="31" t="s">
        <v>3699</v>
      </c>
      <c r="D523" s="32" t="s">
        <v>1013</v>
      </c>
      <c r="E523" s="32" t="s">
        <v>2978</v>
      </c>
      <c r="F523" s="31" t="s">
        <v>1014</v>
      </c>
      <c r="G523" s="35">
        <v>145938</v>
      </c>
      <c r="H523" s="34">
        <v>2.8070337799999999E-4</v>
      </c>
      <c r="I523" s="6"/>
    </row>
    <row r="524" spans="2:9" s="31" customFormat="1" ht="12.9" customHeight="1">
      <c r="B524" s="31">
        <v>4</v>
      </c>
      <c r="C524" s="31" t="s">
        <v>3699</v>
      </c>
      <c r="D524" s="32" t="s">
        <v>1015</v>
      </c>
      <c r="E524" s="32" t="s">
        <v>2979</v>
      </c>
      <c r="F524" s="31" t="s">
        <v>1016</v>
      </c>
      <c r="G524" s="35">
        <v>3649</v>
      </c>
      <c r="H524" s="34">
        <v>7.0186419999999999E-6</v>
      </c>
      <c r="I524" s="6"/>
    </row>
    <row r="525" spans="2:9" s="31" customFormat="1" ht="12.9" customHeight="1">
      <c r="B525" s="31">
        <v>4</v>
      </c>
      <c r="C525" s="31" t="s">
        <v>3699</v>
      </c>
      <c r="D525" s="32" t="s">
        <v>1017</v>
      </c>
      <c r="E525" s="32" t="s">
        <v>2980</v>
      </c>
      <c r="F525" s="31" t="s">
        <v>1018</v>
      </c>
      <c r="G525" s="35">
        <v>92890</v>
      </c>
      <c r="H525" s="34">
        <v>1.7866859099999999E-4</v>
      </c>
      <c r="I525" s="6"/>
    </row>
    <row r="526" spans="2:9" s="31" customFormat="1" ht="12.9" customHeight="1">
      <c r="B526" s="31">
        <v>4</v>
      </c>
      <c r="C526" s="31" t="s">
        <v>3699</v>
      </c>
      <c r="D526" s="32" t="s">
        <v>1019</v>
      </c>
      <c r="E526" s="32" t="s">
        <v>2981</v>
      </c>
      <c r="F526" s="31" t="s">
        <v>1020</v>
      </c>
      <c r="G526" s="35">
        <v>1524361</v>
      </c>
      <c r="H526" s="34">
        <v>2.9320210139999999E-3</v>
      </c>
      <c r="I526" s="6"/>
    </row>
    <row r="527" spans="2:9" s="31" customFormat="1" ht="12.9" hidden="1" customHeight="1">
      <c r="B527" s="31">
        <v>4</v>
      </c>
      <c r="C527" s="31" t="s">
        <v>3699</v>
      </c>
      <c r="D527" s="32" t="s">
        <v>1021</v>
      </c>
      <c r="E527" s="32" t="s">
        <v>2982</v>
      </c>
      <c r="F527" s="31" t="s">
        <v>1022</v>
      </c>
      <c r="G527" s="35">
        <v>0</v>
      </c>
      <c r="H527" s="34">
        <v>0</v>
      </c>
      <c r="I527" s="6"/>
    </row>
    <row r="528" spans="2:9" s="31" customFormat="1" ht="12.9" customHeight="1">
      <c r="B528" s="31">
        <v>4</v>
      </c>
      <c r="C528" s="31" t="s">
        <v>3699</v>
      </c>
      <c r="D528" s="32" t="s">
        <v>1023</v>
      </c>
      <c r="E528" s="32" t="s">
        <v>2983</v>
      </c>
      <c r="F528" s="31" t="s">
        <v>1024</v>
      </c>
      <c r="G528" s="35">
        <v>309761</v>
      </c>
      <c r="H528" s="34">
        <v>5.9580752900000001E-4</v>
      </c>
      <c r="I528" s="6"/>
    </row>
    <row r="529" spans="2:9" s="31" customFormat="1" ht="12.9" customHeight="1">
      <c r="B529" s="31">
        <v>4</v>
      </c>
      <c r="C529" s="31" t="s">
        <v>3699</v>
      </c>
      <c r="D529" s="32" t="s">
        <v>1025</v>
      </c>
      <c r="E529" s="32" t="s">
        <v>2984</v>
      </c>
      <c r="F529" s="31" t="s">
        <v>1026</v>
      </c>
      <c r="G529" s="35">
        <v>15760</v>
      </c>
      <c r="H529" s="34">
        <v>3.0313456999999999E-5</v>
      </c>
      <c r="I529" s="6"/>
    </row>
    <row r="530" spans="2:9" s="31" customFormat="1" ht="12.9" customHeight="1">
      <c r="B530" s="31">
        <v>4</v>
      </c>
      <c r="C530" s="31" t="s">
        <v>3699</v>
      </c>
      <c r="D530" s="32" t="s">
        <v>1027</v>
      </c>
      <c r="E530" s="32" t="s">
        <v>2985</v>
      </c>
      <c r="F530" s="31" t="s">
        <v>1028</v>
      </c>
      <c r="G530" s="35">
        <v>36027</v>
      </c>
      <c r="H530" s="34">
        <v>6.929587E-5</v>
      </c>
      <c r="I530" s="6"/>
    </row>
    <row r="531" spans="2:9" s="31" customFormat="1" ht="12.9" customHeight="1">
      <c r="B531" s="31">
        <v>4</v>
      </c>
      <c r="C531" s="31" t="s">
        <v>3699</v>
      </c>
      <c r="D531" s="32" t="s">
        <v>1029</v>
      </c>
      <c r="E531" s="32" t="s">
        <v>2986</v>
      </c>
      <c r="F531" s="31" t="s">
        <v>1030</v>
      </c>
      <c r="G531" s="35">
        <v>133402</v>
      </c>
      <c r="H531" s="34">
        <v>2.56591101E-4</v>
      </c>
      <c r="I531" s="6"/>
    </row>
    <row r="532" spans="2:9" s="31" customFormat="1" ht="12.9" customHeight="1">
      <c r="B532" s="31">
        <v>4</v>
      </c>
      <c r="C532" s="31" t="s">
        <v>3699</v>
      </c>
      <c r="D532" s="32" t="s">
        <v>1031</v>
      </c>
      <c r="E532" s="32" t="s">
        <v>2987</v>
      </c>
      <c r="F532" s="31" t="s">
        <v>1032</v>
      </c>
      <c r="G532" s="35">
        <v>111164</v>
      </c>
      <c r="H532" s="34">
        <v>2.1381758299999999E-4</v>
      </c>
      <c r="I532" s="6"/>
    </row>
    <row r="533" spans="2:9" s="31" customFormat="1" ht="12.9" customHeight="1">
      <c r="B533" s="31">
        <v>4</v>
      </c>
      <c r="C533" s="31" t="s">
        <v>3699</v>
      </c>
      <c r="D533" s="32" t="s">
        <v>1033</v>
      </c>
      <c r="E533" s="32" t="s">
        <v>2988</v>
      </c>
      <c r="F533" s="31" t="s">
        <v>1034</v>
      </c>
      <c r="G533" s="35">
        <v>31783</v>
      </c>
      <c r="H533" s="34">
        <v>6.1132779000000001E-5</v>
      </c>
      <c r="I533" s="6"/>
    </row>
    <row r="534" spans="2:9" s="31" customFormat="1" ht="12.9" customHeight="1">
      <c r="B534" s="31">
        <v>4</v>
      </c>
      <c r="C534" s="31" t="s">
        <v>3699</v>
      </c>
      <c r="D534" s="32" t="s">
        <v>1035</v>
      </c>
      <c r="E534" s="32" t="s">
        <v>2989</v>
      </c>
      <c r="F534" s="31" t="s">
        <v>1036</v>
      </c>
      <c r="G534" s="35">
        <v>60548</v>
      </c>
      <c r="H534" s="34">
        <v>1.16460608E-4</v>
      </c>
      <c r="I534" s="6"/>
    </row>
    <row r="535" spans="2:9" s="31" customFormat="1" ht="12.9" customHeight="1">
      <c r="B535" s="31">
        <v>4</v>
      </c>
      <c r="C535" s="31" t="s">
        <v>3699</v>
      </c>
      <c r="D535" s="32" t="s">
        <v>1037</v>
      </c>
      <c r="E535" s="32" t="s">
        <v>2990</v>
      </c>
      <c r="F535" s="31" t="s">
        <v>1038</v>
      </c>
      <c r="G535" s="35">
        <v>50651</v>
      </c>
      <c r="H535" s="34">
        <v>9.7424294999999995E-5</v>
      </c>
      <c r="I535" s="6"/>
    </row>
    <row r="536" spans="2:9" s="31" customFormat="1" ht="12.9" customHeight="1">
      <c r="B536" s="31">
        <v>4</v>
      </c>
      <c r="C536" s="31" t="s">
        <v>3699</v>
      </c>
      <c r="D536" s="32" t="s">
        <v>1039</v>
      </c>
      <c r="E536" s="32" t="s">
        <v>2991</v>
      </c>
      <c r="F536" s="31" t="s">
        <v>1040</v>
      </c>
      <c r="G536" s="35">
        <v>149084</v>
      </c>
      <c r="H536" s="34">
        <v>2.8675452900000001E-4</v>
      </c>
      <c r="I536" s="6"/>
    </row>
    <row r="537" spans="2:9" s="31" customFormat="1" ht="12.9" customHeight="1">
      <c r="B537" s="31">
        <v>4</v>
      </c>
      <c r="C537" s="31" t="s">
        <v>3699</v>
      </c>
      <c r="D537" s="32" t="s">
        <v>1041</v>
      </c>
      <c r="E537" s="32" t="s">
        <v>2992</v>
      </c>
      <c r="F537" s="31" t="s">
        <v>1042</v>
      </c>
      <c r="G537" s="35">
        <v>286963</v>
      </c>
      <c r="H537" s="34">
        <v>5.5195688299999998E-4</v>
      </c>
      <c r="I537" s="6"/>
    </row>
    <row r="538" spans="2:9" s="31" customFormat="1" ht="12.9" customHeight="1">
      <c r="B538" s="31">
        <v>4</v>
      </c>
      <c r="C538" s="31" t="s">
        <v>3699</v>
      </c>
      <c r="D538" s="32" t="s">
        <v>1043</v>
      </c>
      <c r="E538" s="32" t="s">
        <v>2993</v>
      </c>
      <c r="F538" s="31" t="s">
        <v>1044</v>
      </c>
      <c r="G538" s="35">
        <v>144015</v>
      </c>
      <c r="H538" s="34">
        <v>2.7700459800000002E-4</v>
      </c>
      <c r="I538" s="6"/>
    </row>
    <row r="539" spans="2:9" s="31" customFormat="1" ht="12.9" customHeight="1">
      <c r="B539" s="31">
        <v>4</v>
      </c>
      <c r="C539" s="31" t="s">
        <v>3699</v>
      </c>
      <c r="D539" s="32" t="s">
        <v>1045</v>
      </c>
      <c r="E539" s="32" t="s">
        <v>2994</v>
      </c>
      <c r="F539" s="31" t="s">
        <v>1046</v>
      </c>
      <c r="G539" s="35">
        <v>1093992</v>
      </c>
      <c r="H539" s="34">
        <v>2.1042309090000002E-3</v>
      </c>
      <c r="I539" s="6"/>
    </row>
    <row r="540" spans="2:9" s="31" customFormat="1" ht="12.9" customHeight="1">
      <c r="B540" s="31">
        <v>4</v>
      </c>
      <c r="C540" s="31" t="s">
        <v>3699</v>
      </c>
      <c r="D540" s="32" t="s">
        <v>1047</v>
      </c>
      <c r="E540" s="32" t="s">
        <v>2995</v>
      </c>
      <c r="F540" s="31" t="s">
        <v>1048</v>
      </c>
      <c r="G540" s="35">
        <v>81302</v>
      </c>
      <c r="H540" s="34">
        <v>1.5637973700000001E-4</v>
      </c>
      <c r="I540" s="6"/>
    </row>
    <row r="541" spans="2:9" s="31" customFormat="1" ht="12.9" customHeight="1">
      <c r="B541" s="31">
        <v>4</v>
      </c>
      <c r="C541" s="31" t="s">
        <v>3699</v>
      </c>
      <c r="D541" s="32" t="s">
        <v>1049</v>
      </c>
      <c r="E541" s="32" t="s">
        <v>2996</v>
      </c>
      <c r="F541" s="31" t="s">
        <v>1050</v>
      </c>
      <c r="G541" s="35">
        <v>130460</v>
      </c>
      <c r="H541" s="34">
        <v>2.5093233300000001E-4</v>
      </c>
      <c r="I541" s="6"/>
    </row>
    <row r="542" spans="2:9" s="31" customFormat="1" ht="12.9" customHeight="1">
      <c r="B542" s="31">
        <v>4</v>
      </c>
      <c r="C542" s="31" t="s">
        <v>3699</v>
      </c>
      <c r="D542" s="32" t="s">
        <v>1051</v>
      </c>
      <c r="E542" s="32" t="s">
        <v>2997</v>
      </c>
      <c r="F542" s="31" t="s">
        <v>1052</v>
      </c>
      <c r="G542" s="35">
        <v>305896</v>
      </c>
      <c r="H542" s="34">
        <v>5.8837342300000004E-4</v>
      </c>
      <c r="I542" s="6"/>
    </row>
    <row r="543" spans="2:9" s="31" customFormat="1" ht="12.9" customHeight="1">
      <c r="B543" s="31">
        <v>4</v>
      </c>
      <c r="C543" s="31" t="s">
        <v>3699</v>
      </c>
      <c r="D543" s="32" t="s">
        <v>1053</v>
      </c>
      <c r="E543" s="32" t="s">
        <v>2998</v>
      </c>
      <c r="F543" s="31" t="s">
        <v>1054</v>
      </c>
      <c r="G543" s="35">
        <v>7322</v>
      </c>
      <c r="H543" s="34">
        <v>1.4083447E-5</v>
      </c>
      <c r="I543" s="6"/>
    </row>
    <row r="544" spans="2:9" s="31" customFormat="1" ht="12.9" customHeight="1">
      <c r="B544" s="31">
        <v>4</v>
      </c>
      <c r="C544" s="31" t="s">
        <v>3699</v>
      </c>
      <c r="D544" s="32" t="s">
        <v>1055</v>
      </c>
      <c r="E544" s="32" t="s">
        <v>2999</v>
      </c>
      <c r="F544" s="31" t="s">
        <v>1056</v>
      </c>
      <c r="G544" s="35">
        <v>1098046</v>
      </c>
      <c r="H544" s="34">
        <v>2.1120285460000002E-3</v>
      </c>
      <c r="I544" s="6"/>
    </row>
    <row r="545" spans="2:9" s="31" customFormat="1" ht="12.9" customHeight="1">
      <c r="B545" s="31">
        <v>4</v>
      </c>
      <c r="C545" s="31" t="s">
        <v>3699</v>
      </c>
      <c r="D545" s="32" t="s">
        <v>1057</v>
      </c>
      <c r="E545" s="32" t="s">
        <v>3000</v>
      </c>
      <c r="F545" s="31" t="s">
        <v>1058</v>
      </c>
      <c r="G545" s="35">
        <v>28323</v>
      </c>
      <c r="H545" s="34">
        <v>5.4477666999999998E-5</v>
      </c>
      <c r="I545" s="6"/>
    </row>
    <row r="546" spans="2:9" s="31" customFormat="1" ht="12.9" customHeight="1">
      <c r="B546" s="31">
        <v>4</v>
      </c>
      <c r="C546" s="31" t="s">
        <v>3699</v>
      </c>
      <c r="D546" s="32" t="s">
        <v>1059</v>
      </c>
      <c r="E546" s="32" t="s">
        <v>3001</v>
      </c>
      <c r="F546" s="31" t="s">
        <v>1060</v>
      </c>
      <c r="G546" s="35">
        <v>24905</v>
      </c>
      <c r="H546" s="34">
        <v>4.7903340000000002E-5</v>
      </c>
      <c r="I546" s="6"/>
    </row>
    <row r="547" spans="2:9" s="31" customFormat="1" ht="12.9" customHeight="1">
      <c r="B547" s="31">
        <v>4</v>
      </c>
      <c r="C547" s="31" t="s">
        <v>3699</v>
      </c>
      <c r="D547" s="32" t="s">
        <v>1061</v>
      </c>
      <c r="E547" s="32" t="s">
        <v>3002</v>
      </c>
      <c r="F547" s="31" t="s">
        <v>1062</v>
      </c>
      <c r="G547" s="35">
        <v>18542</v>
      </c>
      <c r="H547" s="34">
        <v>3.5664473999999999E-5</v>
      </c>
      <c r="I547" s="6"/>
    </row>
    <row r="548" spans="2:9" s="31" customFormat="1" ht="12.9" customHeight="1">
      <c r="B548" s="31">
        <v>4</v>
      </c>
      <c r="C548" s="31" t="s">
        <v>3699</v>
      </c>
      <c r="D548" s="32" t="s">
        <v>1063</v>
      </c>
      <c r="E548" s="32" t="s">
        <v>3003</v>
      </c>
      <c r="F548" s="31" t="s">
        <v>1064</v>
      </c>
      <c r="G548" s="35">
        <v>16789</v>
      </c>
      <c r="H548" s="34">
        <v>3.2292678999999999E-5</v>
      </c>
      <c r="I548" s="6"/>
    </row>
    <row r="549" spans="2:9" s="31" customFormat="1" ht="12.9" customHeight="1">
      <c r="B549" s="31">
        <v>4</v>
      </c>
      <c r="C549" s="31" t="s">
        <v>3699</v>
      </c>
      <c r="D549" s="32" t="s">
        <v>1065</v>
      </c>
      <c r="E549" s="32" t="s">
        <v>3004</v>
      </c>
      <c r="F549" s="31" t="s">
        <v>1066</v>
      </c>
      <c r="G549" s="35">
        <v>1273812</v>
      </c>
      <c r="H549" s="34">
        <v>2.4501043720000001E-3</v>
      </c>
      <c r="I549" s="6"/>
    </row>
    <row r="550" spans="2:9" s="31" customFormat="1" ht="12.9" customHeight="1">
      <c r="B550" s="31">
        <v>4</v>
      </c>
      <c r="C550" s="31" t="s">
        <v>3699</v>
      </c>
      <c r="D550" s="32" t="s">
        <v>1067</v>
      </c>
      <c r="E550" s="32" t="s">
        <v>3005</v>
      </c>
      <c r="F550" s="31" t="s">
        <v>1068</v>
      </c>
      <c r="G550" s="35">
        <v>9502</v>
      </c>
      <c r="H550" s="34">
        <v>1.8276551999999999E-5</v>
      </c>
      <c r="I550" s="6"/>
    </row>
    <row r="551" spans="2:9" s="31" customFormat="1" ht="12.9" customHeight="1">
      <c r="B551" s="31">
        <v>4</v>
      </c>
      <c r="C551" s="31" t="s">
        <v>3699</v>
      </c>
      <c r="D551" s="32" t="s">
        <v>1069</v>
      </c>
      <c r="E551" s="32" t="s">
        <v>3006</v>
      </c>
      <c r="F551" s="31" t="s">
        <v>1070</v>
      </c>
      <c r="G551" s="35">
        <v>6577</v>
      </c>
      <c r="H551" s="34">
        <v>1.2650483E-5</v>
      </c>
      <c r="I551" s="6"/>
    </row>
    <row r="552" spans="2:9" s="31" customFormat="1" ht="12.9" customHeight="1">
      <c r="B552" s="31">
        <v>4</v>
      </c>
      <c r="C552" s="31" t="s">
        <v>3699</v>
      </c>
      <c r="D552" s="32" t="s">
        <v>1071</v>
      </c>
      <c r="E552" s="32" t="s">
        <v>3007</v>
      </c>
      <c r="F552" s="31" t="s">
        <v>1072</v>
      </c>
      <c r="G552" s="35">
        <v>7670</v>
      </c>
      <c r="H552" s="34">
        <v>1.4752805000000001E-5</v>
      </c>
      <c r="I552" s="6"/>
    </row>
    <row r="553" spans="2:9" s="31" customFormat="1" ht="12.9" customHeight="1">
      <c r="B553" s="31">
        <v>4</v>
      </c>
      <c r="C553" s="31" t="s">
        <v>3699</v>
      </c>
      <c r="D553" s="32" t="s">
        <v>1073</v>
      </c>
      <c r="E553" s="32" t="s">
        <v>3008</v>
      </c>
      <c r="F553" s="31" t="s">
        <v>1074</v>
      </c>
      <c r="G553" s="35">
        <v>45225</v>
      </c>
      <c r="H553" s="34">
        <v>8.6987695E-5</v>
      </c>
      <c r="I553" s="6"/>
    </row>
    <row r="554" spans="2:9" s="31" customFormat="1" ht="12.9" customHeight="1">
      <c r="B554" s="31">
        <v>4</v>
      </c>
      <c r="C554" s="31" t="s">
        <v>3699</v>
      </c>
      <c r="D554" s="32" t="s">
        <v>1075</v>
      </c>
      <c r="E554" s="32" t="s">
        <v>3009</v>
      </c>
      <c r="F554" s="31" t="s">
        <v>1076</v>
      </c>
      <c r="G554" s="35">
        <v>30112</v>
      </c>
      <c r="H554" s="34">
        <v>5.7918706000000001E-5</v>
      </c>
      <c r="I554" s="6"/>
    </row>
    <row r="555" spans="2:9" s="31" customFormat="1" ht="12.9" customHeight="1">
      <c r="B555" s="31">
        <v>4</v>
      </c>
      <c r="C555" s="31" t="s">
        <v>3699</v>
      </c>
      <c r="D555" s="32" t="s">
        <v>1077</v>
      </c>
      <c r="E555" s="32" t="s">
        <v>3010</v>
      </c>
      <c r="F555" s="31" t="s">
        <v>1078</v>
      </c>
      <c r="G555" s="35">
        <v>135291</v>
      </c>
      <c r="H555" s="34">
        <v>2.60224484E-4</v>
      </c>
      <c r="I555" s="6"/>
    </row>
    <row r="556" spans="2:9" s="31" customFormat="1" ht="12.9" customHeight="1">
      <c r="B556" s="31">
        <v>4</v>
      </c>
      <c r="C556" s="31" t="s">
        <v>3699</v>
      </c>
      <c r="D556" s="32" t="s">
        <v>1079</v>
      </c>
      <c r="E556" s="32" t="s">
        <v>3011</v>
      </c>
      <c r="F556" s="31" t="s">
        <v>1080</v>
      </c>
      <c r="G556" s="35">
        <v>20779</v>
      </c>
      <c r="H556" s="34">
        <v>3.9967216000000003E-5</v>
      </c>
      <c r="I556" s="6"/>
    </row>
    <row r="557" spans="2:9" s="31" customFormat="1" ht="12.9" customHeight="1">
      <c r="B557" s="31">
        <v>4</v>
      </c>
      <c r="C557" s="31" t="s">
        <v>3699</v>
      </c>
      <c r="D557" s="32" t="s">
        <v>1081</v>
      </c>
      <c r="E557" s="32" t="s">
        <v>3012</v>
      </c>
      <c r="F557" s="31" t="s">
        <v>1082</v>
      </c>
      <c r="G557" s="35">
        <v>1969913</v>
      </c>
      <c r="H557" s="34">
        <v>3.7890147479999999E-3</v>
      </c>
      <c r="I557" s="6"/>
    </row>
    <row r="558" spans="2:9" s="31" customFormat="1" ht="12.9" customHeight="1">
      <c r="B558" s="31">
        <v>4</v>
      </c>
      <c r="C558" s="31" t="s">
        <v>3699</v>
      </c>
      <c r="D558" s="32" t="s">
        <v>1083</v>
      </c>
      <c r="E558" s="32" t="s">
        <v>3013</v>
      </c>
      <c r="F558" s="31" t="s">
        <v>1084</v>
      </c>
      <c r="G558" s="35">
        <v>39491</v>
      </c>
      <c r="H558" s="34">
        <v>7.5958675000000007E-5</v>
      </c>
      <c r="I558" s="6"/>
    </row>
    <row r="559" spans="2:9" s="31" customFormat="1" ht="12.9" customHeight="1">
      <c r="B559" s="31">
        <v>4</v>
      </c>
      <c r="C559" s="31" t="s">
        <v>3699</v>
      </c>
      <c r="D559" s="32" t="s">
        <v>1085</v>
      </c>
      <c r="E559" s="32" t="s">
        <v>3014</v>
      </c>
      <c r="F559" s="31" t="s">
        <v>1086</v>
      </c>
      <c r="G559" s="35">
        <v>136835</v>
      </c>
      <c r="H559" s="34">
        <v>2.6319427999999998E-4</v>
      </c>
      <c r="I559" s="6"/>
    </row>
    <row r="560" spans="2:9" s="31" customFormat="1" ht="12.9" customHeight="1">
      <c r="B560" s="31">
        <v>4</v>
      </c>
      <c r="C560" s="31" t="s">
        <v>3699</v>
      </c>
      <c r="D560" s="32" t="s">
        <v>1087</v>
      </c>
      <c r="E560" s="32" t="s">
        <v>3015</v>
      </c>
      <c r="F560" s="31" t="s">
        <v>1088</v>
      </c>
      <c r="G560" s="35">
        <v>129568</v>
      </c>
      <c r="H560" s="34">
        <v>2.4921662199999997E-4</v>
      </c>
      <c r="I560" s="6"/>
    </row>
    <row r="561" spans="2:9" s="31" customFormat="1" ht="12.9" customHeight="1">
      <c r="B561" s="31">
        <v>4</v>
      </c>
      <c r="C561" s="31" t="s">
        <v>3699</v>
      </c>
      <c r="D561" s="32" t="s">
        <v>1089</v>
      </c>
      <c r="E561" s="32" t="s">
        <v>3016</v>
      </c>
      <c r="F561" s="31" t="s">
        <v>1090</v>
      </c>
      <c r="G561" s="35">
        <v>117712</v>
      </c>
      <c r="H561" s="34">
        <v>2.26412285E-4</v>
      </c>
      <c r="I561" s="6"/>
    </row>
    <row r="562" spans="2:9" s="31" customFormat="1" ht="12.9" customHeight="1">
      <c r="B562" s="31">
        <v>4</v>
      </c>
      <c r="C562" s="31" t="s">
        <v>3699</v>
      </c>
      <c r="D562" s="32" t="s">
        <v>1091</v>
      </c>
      <c r="E562" s="32" t="s">
        <v>3017</v>
      </c>
      <c r="F562" s="31" t="s">
        <v>1092</v>
      </c>
      <c r="G562" s="35">
        <v>139211</v>
      </c>
      <c r="H562" s="34">
        <v>2.6776437999999998E-4</v>
      </c>
      <c r="I562" s="6"/>
    </row>
    <row r="563" spans="2:9" s="31" customFormat="1" ht="12.9" customHeight="1">
      <c r="B563" s="31">
        <v>4</v>
      </c>
      <c r="C563" s="31" t="s">
        <v>3699</v>
      </c>
      <c r="D563" s="32" t="s">
        <v>1093</v>
      </c>
      <c r="E563" s="32" t="s">
        <v>3018</v>
      </c>
      <c r="F563" s="31" t="s">
        <v>1094</v>
      </c>
      <c r="G563" s="35">
        <v>33904</v>
      </c>
      <c r="H563" s="34">
        <v>6.5212400999999995E-5</v>
      </c>
      <c r="I563" s="6"/>
    </row>
    <row r="564" spans="2:9" s="31" customFormat="1" ht="12.9" customHeight="1">
      <c r="B564" s="31">
        <v>4</v>
      </c>
      <c r="C564" s="31" t="s">
        <v>3699</v>
      </c>
      <c r="D564" s="32" t="s">
        <v>1095</v>
      </c>
      <c r="E564" s="32" t="s">
        <v>3019</v>
      </c>
      <c r="F564" s="31" t="s">
        <v>1096</v>
      </c>
      <c r="G564" s="35">
        <v>16102</v>
      </c>
      <c r="H564" s="34">
        <v>3.0971274000000002E-5</v>
      </c>
      <c r="I564" s="6"/>
    </row>
    <row r="565" spans="2:9" s="31" customFormat="1" ht="12.9" customHeight="1">
      <c r="B565" s="31">
        <v>4</v>
      </c>
      <c r="C565" s="31" t="s">
        <v>3699</v>
      </c>
      <c r="D565" s="32" t="s">
        <v>1097</v>
      </c>
      <c r="E565" s="32" t="s">
        <v>3020</v>
      </c>
      <c r="F565" s="31" t="s">
        <v>1098</v>
      </c>
      <c r="G565" s="35">
        <v>14954</v>
      </c>
      <c r="H565" s="34">
        <v>2.8763161999999999E-5</v>
      </c>
      <c r="I565" s="6"/>
    </row>
    <row r="566" spans="2:9" s="31" customFormat="1" ht="12.9" customHeight="1">
      <c r="B566" s="31">
        <v>4</v>
      </c>
      <c r="C566" s="31" t="s">
        <v>3699</v>
      </c>
      <c r="D566" s="32" t="s">
        <v>1099</v>
      </c>
      <c r="E566" s="32" t="s">
        <v>3021</v>
      </c>
      <c r="F566" s="31" t="s">
        <v>1100</v>
      </c>
      <c r="G566" s="35">
        <v>17909</v>
      </c>
      <c r="H566" s="34">
        <v>3.4446935E-5</v>
      </c>
      <c r="I566" s="6"/>
    </row>
    <row r="567" spans="2:9" s="31" customFormat="1" ht="12.9" customHeight="1">
      <c r="B567" s="31">
        <v>4</v>
      </c>
      <c r="C567" s="31" t="s">
        <v>3699</v>
      </c>
      <c r="D567" s="32" t="s">
        <v>1101</v>
      </c>
      <c r="E567" s="32" t="s">
        <v>3022</v>
      </c>
      <c r="F567" s="31" t="s">
        <v>1102</v>
      </c>
      <c r="G567" s="35">
        <v>137997</v>
      </c>
      <c r="H567" s="34">
        <v>2.6542931999999999E-4</v>
      </c>
      <c r="I567" s="6"/>
    </row>
    <row r="568" spans="2:9" s="31" customFormat="1" ht="12.9" customHeight="1">
      <c r="B568" s="31">
        <v>4</v>
      </c>
      <c r="C568" s="31" t="s">
        <v>3699</v>
      </c>
      <c r="D568" s="32" t="s">
        <v>1103</v>
      </c>
      <c r="E568" s="32" t="s">
        <v>3023</v>
      </c>
      <c r="F568" s="31" t="s">
        <v>1104</v>
      </c>
      <c r="G568" s="35">
        <v>253124</v>
      </c>
      <c r="H568" s="34">
        <v>4.86869506E-4</v>
      </c>
      <c r="I568" s="6"/>
    </row>
    <row r="569" spans="2:9" s="31" customFormat="1" ht="12.9" customHeight="1">
      <c r="B569" s="31">
        <v>4</v>
      </c>
      <c r="C569" s="31" t="s">
        <v>3699</v>
      </c>
      <c r="D569" s="32" t="s">
        <v>1105</v>
      </c>
      <c r="E569" s="32" t="s">
        <v>3024</v>
      </c>
      <c r="F569" s="31" t="s">
        <v>1106</v>
      </c>
      <c r="G569" s="35">
        <v>62850</v>
      </c>
      <c r="H569" s="34">
        <v>1.20888373E-4</v>
      </c>
      <c r="I569" s="6"/>
    </row>
    <row r="570" spans="2:9" s="31" customFormat="1" ht="12.9" customHeight="1">
      <c r="B570" s="31">
        <v>4</v>
      </c>
      <c r="C570" s="31" t="s">
        <v>3699</v>
      </c>
      <c r="D570" s="32" t="s">
        <v>1107</v>
      </c>
      <c r="E570" s="32" t="s">
        <v>3025</v>
      </c>
      <c r="F570" s="31" t="s">
        <v>1108</v>
      </c>
      <c r="G570" s="35">
        <v>150839</v>
      </c>
      <c r="H570" s="34">
        <v>2.9013017100000001E-4</v>
      </c>
      <c r="I570" s="6"/>
    </row>
    <row r="571" spans="2:9" s="31" customFormat="1" ht="12.9" customHeight="1">
      <c r="B571" s="31">
        <v>4</v>
      </c>
      <c r="C571" s="31" t="s">
        <v>3699</v>
      </c>
      <c r="D571" s="32" t="s">
        <v>1109</v>
      </c>
      <c r="E571" s="32" t="s">
        <v>3026</v>
      </c>
      <c r="F571" s="31" t="s">
        <v>1110</v>
      </c>
      <c r="G571" s="35">
        <v>87857</v>
      </c>
      <c r="H571" s="34">
        <v>1.6898790399999999E-4</v>
      </c>
      <c r="I571" s="6"/>
    </row>
    <row r="572" spans="2:9" s="31" customFormat="1" ht="12.9" customHeight="1">
      <c r="B572" s="31">
        <v>4</v>
      </c>
      <c r="C572" s="31" t="s">
        <v>3699</v>
      </c>
      <c r="D572" s="32" t="s">
        <v>1111</v>
      </c>
      <c r="E572" s="32" t="s">
        <v>3027</v>
      </c>
      <c r="F572" s="31" t="s">
        <v>1112</v>
      </c>
      <c r="G572" s="35">
        <v>190089</v>
      </c>
      <c r="H572" s="34">
        <v>3.6562529600000002E-4</v>
      </c>
      <c r="I572" s="6"/>
    </row>
    <row r="573" spans="2:9" s="31" customFormat="1" ht="12.9" customHeight="1">
      <c r="B573" s="31">
        <v>4</v>
      </c>
      <c r="C573" s="31" t="s">
        <v>3699</v>
      </c>
      <c r="D573" s="32" t="s">
        <v>1113</v>
      </c>
      <c r="E573" s="32" t="s">
        <v>3028</v>
      </c>
      <c r="F573" s="31" t="s">
        <v>1114</v>
      </c>
      <c r="G573" s="35">
        <v>27550</v>
      </c>
      <c r="H573" s="34">
        <v>5.2990846E-5</v>
      </c>
      <c r="I573" s="6"/>
    </row>
    <row r="574" spans="2:9" s="31" customFormat="1" ht="12.9" customHeight="1">
      <c r="B574" s="31">
        <v>4</v>
      </c>
      <c r="C574" s="31" t="s">
        <v>3699</v>
      </c>
      <c r="D574" s="32" t="s">
        <v>1115</v>
      </c>
      <c r="E574" s="32" t="s">
        <v>3029</v>
      </c>
      <c r="F574" s="31" t="s">
        <v>1116</v>
      </c>
      <c r="G574" s="35">
        <v>5766</v>
      </c>
      <c r="H574" s="34">
        <v>1.1090570999999999E-5</v>
      </c>
      <c r="I574" s="6"/>
    </row>
    <row r="575" spans="2:9" s="31" customFormat="1" ht="12.9" customHeight="1">
      <c r="B575" s="31">
        <v>4</v>
      </c>
      <c r="C575" s="31" t="s">
        <v>3699</v>
      </c>
      <c r="D575" s="32" t="s">
        <v>1117</v>
      </c>
      <c r="E575" s="32" t="s">
        <v>3030</v>
      </c>
      <c r="F575" s="31" t="s">
        <v>1118</v>
      </c>
      <c r="G575" s="35">
        <v>15248</v>
      </c>
      <c r="H575" s="34">
        <v>2.9328654E-5</v>
      </c>
      <c r="I575" s="6"/>
    </row>
    <row r="576" spans="2:9" s="31" customFormat="1" ht="12.9" customHeight="1">
      <c r="B576" s="31">
        <v>4</v>
      </c>
      <c r="C576" s="31" t="s">
        <v>3699</v>
      </c>
      <c r="D576" s="32" t="s">
        <v>1119</v>
      </c>
      <c r="E576" s="32" t="s">
        <v>3031</v>
      </c>
      <c r="F576" s="31" t="s">
        <v>1120</v>
      </c>
      <c r="G576" s="35">
        <v>30158</v>
      </c>
      <c r="H576" s="34">
        <v>5.8007183999999999E-5</v>
      </c>
      <c r="I576" s="6"/>
    </row>
    <row r="577" spans="2:9" s="31" customFormat="1" ht="12.9" customHeight="1">
      <c r="B577" s="31">
        <v>4</v>
      </c>
      <c r="C577" s="31" t="s">
        <v>3699</v>
      </c>
      <c r="D577" s="32" t="s">
        <v>1121</v>
      </c>
      <c r="E577" s="32" t="s">
        <v>3032</v>
      </c>
      <c r="F577" s="31" t="s">
        <v>1122</v>
      </c>
      <c r="G577" s="35">
        <v>41515</v>
      </c>
      <c r="H577" s="34">
        <v>7.9851723000000003E-5</v>
      </c>
      <c r="I577" s="6"/>
    </row>
    <row r="578" spans="2:9" s="31" customFormat="1" ht="12.9" customHeight="1">
      <c r="B578" s="31">
        <v>4</v>
      </c>
      <c r="C578" s="31" t="s">
        <v>3699</v>
      </c>
      <c r="D578" s="32" t="s">
        <v>1123</v>
      </c>
      <c r="E578" s="32" t="s">
        <v>3033</v>
      </c>
      <c r="F578" s="31" t="s">
        <v>1124</v>
      </c>
      <c r="G578" s="35">
        <v>408296</v>
      </c>
      <c r="H578" s="34">
        <v>7.8533395400000002E-4</v>
      </c>
      <c r="I578" s="6"/>
    </row>
    <row r="579" spans="2:9" s="31" customFormat="1" ht="12.9" customHeight="1">
      <c r="B579" s="31">
        <v>4</v>
      </c>
      <c r="C579" s="31" t="s">
        <v>3699</v>
      </c>
      <c r="D579" s="32" t="s">
        <v>1125</v>
      </c>
      <c r="E579" s="32" t="s">
        <v>3034</v>
      </c>
      <c r="F579" s="31" t="s">
        <v>1126</v>
      </c>
      <c r="G579" s="35">
        <v>12228</v>
      </c>
      <c r="H579" s="34">
        <v>2.3519857000000001E-5</v>
      </c>
      <c r="I579" s="6"/>
    </row>
    <row r="580" spans="2:9" s="31" customFormat="1" ht="12.9" customHeight="1">
      <c r="B580" s="31">
        <v>4</v>
      </c>
      <c r="C580" s="31" t="s">
        <v>3699</v>
      </c>
      <c r="D580" s="32" t="s">
        <v>1127</v>
      </c>
      <c r="E580" s="32" t="s">
        <v>3035</v>
      </c>
      <c r="F580" s="31" t="s">
        <v>1128</v>
      </c>
      <c r="G580" s="35">
        <v>13162</v>
      </c>
      <c r="H580" s="34">
        <v>2.5316352999999998E-5</v>
      </c>
      <c r="I580" s="6"/>
    </row>
    <row r="581" spans="2:9" s="31" customFormat="1" ht="12.9" customHeight="1">
      <c r="B581" s="31">
        <v>4</v>
      </c>
      <c r="C581" s="31" t="s">
        <v>3699</v>
      </c>
      <c r="D581" s="32" t="s">
        <v>1129</v>
      </c>
      <c r="E581" s="32" t="s">
        <v>3036</v>
      </c>
      <c r="F581" s="31" t="s">
        <v>1130</v>
      </c>
      <c r="G581" s="35">
        <v>59943</v>
      </c>
      <c r="H581" s="34">
        <v>1.1529692500000001E-4</v>
      </c>
      <c r="I581" s="6"/>
    </row>
    <row r="582" spans="2:9" s="31" customFormat="1" ht="12.9" customHeight="1">
      <c r="B582" s="31">
        <v>4</v>
      </c>
      <c r="C582" s="31" t="s">
        <v>3699</v>
      </c>
      <c r="D582" s="32" t="s">
        <v>1131</v>
      </c>
      <c r="E582" s="32" t="s">
        <v>3037</v>
      </c>
      <c r="F582" s="31" t="s">
        <v>1132</v>
      </c>
      <c r="G582" s="35">
        <v>27981</v>
      </c>
      <c r="H582" s="34">
        <v>5.3819849999999999E-5</v>
      </c>
      <c r="I582" s="6"/>
    </row>
    <row r="583" spans="2:9" s="31" customFormat="1" ht="12.9" customHeight="1">
      <c r="B583" s="31">
        <v>4</v>
      </c>
      <c r="C583" s="31" t="s">
        <v>3699</v>
      </c>
      <c r="D583" s="32" t="s">
        <v>1133</v>
      </c>
      <c r="E583" s="32" t="s">
        <v>3038</v>
      </c>
      <c r="F583" s="31" t="s">
        <v>1134</v>
      </c>
      <c r="G583" s="35">
        <v>430918</v>
      </c>
      <c r="H583" s="34">
        <v>8.2884607499999997E-4</v>
      </c>
      <c r="I583" s="6"/>
    </row>
    <row r="584" spans="2:9" s="31" customFormat="1" ht="12.9" customHeight="1">
      <c r="B584" s="31">
        <v>4</v>
      </c>
      <c r="C584" s="31" t="s">
        <v>3699</v>
      </c>
      <c r="D584" s="32" t="s">
        <v>1135</v>
      </c>
      <c r="E584" s="32" t="s">
        <v>3039</v>
      </c>
      <c r="F584" s="31" t="s">
        <v>1136</v>
      </c>
      <c r="G584" s="35">
        <v>22857</v>
      </c>
      <c r="H584" s="34">
        <v>4.3964129000000001E-5</v>
      </c>
      <c r="I584" s="6"/>
    </row>
    <row r="585" spans="2:9" s="31" customFormat="1" ht="12.9" customHeight="1">
      <c r="B585" s="31">
        <v>4</v>
      </c>
      <c r="C585" s="31" t="s">
        <v>3699</v>
      </c>
      <c r="D585" s="32" t="s">
        <v>1137</v>
      </c>
      <c r="E585" s="32" t="s">
        <v>3040</v>
      </c>
      <c r="F585" s="31" t="s">
        <v>1138</v>
      </c>
      <c r="G585" s="35">
        <v>178397</v>
      </c>
      <c r="H585" s="34">
        <v>3.4313640500000002E-4</v>
      </c>
      <c r="I585" s="6"/>
    </row>
    <row r="586" spans="2:9" s="31" customFormat="1" ht="12.9" customHeight="1">
      <c r="B586" s="31">
        <v>4</v>
      </c>
      <c r="C586" s="31" t="s">
        <v>3699</v>
      </c>
      <c r="D586" s="32" t="s">
        <v>1139</v>
      </c>
      <c r="E586" s="32" t="s">
        <v>3041</v>
      </c>
      <c r="F586" s="31" t="s">
        <v>1140</v>
      </c>
      <c r="G586" s="35">
        <v>19620</v>
      </c>
      <c r="H586" s="34">
        <v>3.7737945E-5</v>
      </c>
      <c r="I586" s="6"/>
    </row>
    <row r="587" spans="2:9" s="31" customFormat="1" ht="12.9" customHeight="1">
      <c r="B587" s="31">
        <v>4</v>
      </c>
      <c r="C587" s="31" t="s">
        <v>3699</v>
      </c>
      <c r="D587" s="32" t="s">
        <v>1141</v>
      </c>
      <c r="E587" s="32" t="s">
        <v>3042</v>
      </c>
      <c r="F587" s="31" t="s">
        <v>1142</v>
      </c>
      <c r="G587" s="35">
        <v>194238</v>
      </c>
      <c r="H587" s="34">
        <v>3.7360566000000002E-4</v>
      </c>
      <c r="I587" s="6"/>
    </row>
    <row r="588" spans="2:9" s="31" customFormat="1" ht="12.9" customHeight="1">
      <c r="B588" s="31">
        <v>4</v>
      </c>
      <c r="C588" s="31" t="s">
        <v>3699</v>
      </c>
      <c r="D588" s="32" t="s">
        <v>1143</v>
      </c>
      <c r="E588" s="32" t="s">
        <v>3043</v>
      </c>
      <c r="F588" s="31" t="s">
        <v>1144</v>
      </c>
      <c r="G588" s="35">
        <v>1061800</v>
      </c>
      <c r="H588" s="34">
        <v>2.0423114420000002E-3</v>
      </c>
      <c r="I588" s="6"/>
    </row>
    <row r="589" spans="2:9" s="31" customFormat="1" ht="12.9" customHeight="1">
      <c r="B589" s="31">
        <v>4</v>
      </c>
      <c r="C589" s="31" t="s">
        <v>3699</v>
      </c>
      <c r="D589" s="32" t="s">
        <v>1145</v>
      </c>
      <c r="E589" s="32" t="s">
        <v>3044</v>
      </c>
      <c r="F589" s="31" t="s">
        <v>1146</v>
      </c>
      <c r="G589" s="35">
        <v>5903</v>
      </c>
      <c r="H589" s="34">
        <v>1.1354081999999999E-5</v>
      </c>
      <c r="I589" s="6"/>
    </row>
    <row r="590" spans="2:9" s="31" customFormat="1" ht="12.9" customHeight="1">
      <c r="B590" s="31">
        <v>4</v>
      </c>
      <c r="C590" s="31" t="s">
        <v>3699</v>
      </c>
      <c r="D590" s="32" t="s">
        <v>1147</v>
      </c>
      <c r="E590" s="32" t="s">
        <v>3045</v>
      </c>
      <c r="F590" s="31" t="s">
        <v>1148</v>
      </c>
      <c r="G590" s="35">
        <v>317336</v>
      </c>
      <c r="H590" s="34">
        <v>6.1037760800000001E-4</v>
      </c>
      <c r="I590" s="6"/>
    </row>
    <row r="591" spans="2:9" s="31" customFormat="1" ht="12.9" customHeight="1">
      <c r="B591" s="31">
        <v>4</v>
      </c>
      <c r="C591" s="31" t="s">
        <v>3699</v>
      </c>
      <c r="D591" s="32" t="s">
        <v>1149</v>
      </c>
      <c r="E591" s="32" t="s">
        <v>3046</v>
      </c>
      <c r="F591" s="31" t="s">
        <v>1150</v>
      </c>
      <c r="G591" s="35">
        <v>43061</v>
      </c>
      <c r="H591" s="34">
        <v>8.2825364999999999E-5</v>
      </c>
      <c r="I591" s="6"/>
    </row>
    <row r="592" spans="2:9" s="31" customFormat="1" ht="12.9" customHeight="1">
      <c r="B592" s="31">
        <v>4</v>
      </c>
      <c r="C592" s="31" t="s">
        <v>3699</v>
      </c>
      <c r="D592" s="32" t="s">
        <v>1151</v>
      </c>
      <c r="E592" s="32" t="s">
        <v>3047</v>
      </c>
      <c r="F592" s="31" t="s">
        <v>1152</v>
      </c>
      <c r="G592" s="35">
        <v>122201</v>
      </c>
      <c r="H592" s="34">
        <v>2.3504661900000001E-4</v>
      </c>
      <c r="I592" s="6"/>
    </row>
    <row r="593" spans="2:9" s="31" customFormat="1" ht="12.9" customHeight="1">
      <c r="B593" s="31">
        <v>4</v>
      </c>
      <c r="C593" s="31" t="s">
        <v>3699</v>
      </c>
      <c r="D593" s="32" t="s">
        <v>1153</v>
      </c>
      <c r="E593" s="32" t="s">
        <v>3048</v>
      </c>
      <c r="F593" s="31" t="s">
        <v>1154</v>
      </c>
      <c r="G593" s="35">
        <v>72980</v>
      </c>
      <c r="H593" s="34">
        <v>1.4037284699999999E-4</v>
      </c>
      <c r="I593" s="6"/>
    </row>
    <row r="594" spans="2:9" s="31" customFormat="1" ht="12.9" customHeight="1">
      <c r="B594" s="31">
        <v>4</v>
      </c>
      <c r="C594" s="31" t="s">
        <v>3699</v>
      </c>
      <c r="D594" s="32" t="s">
        <v>1155</v>
      </c>
      <c r="E594" s="32" t="s">
        <v>3049</v>
      </c>
      <c r="F594" s="31" t="s">
        <v>1156</v>
      </c>
      <c r="G594" s="35">
        <v>77021</v>
      </c>
      <c r="H594" s="34">
        <v>1.4814547900000001E-4</v>
      </c>
      <c r="I594" s="6"/>
    </row>
    <row r="595" spans="2:9" s="31" customFormat="1" ht="12.9" customHeight="1">
      <c r="B595" s="31">
        <v>4</v>
      </c>
      <c r="C595" s="31" t="s">
        <v>3699</v>
      </c>
      <c r="D595" s="32" t="s">
        <v>1157</v>
      </c>
      <c r="E595" s="32" t="s">
        <v>3050</v>
      </c>
      <c r="F595" s="31" t="s">
        <v>1158</v>
      </c>
      <c r="G595" s="35">
        <v>123817</v>
      </c>
      <c r="H595" s="34">
        <v>2.3815490299999999E-4</v>
      </c>
      <c r="I595" s="6"/>
    </row>
    <row r="596" spans="2:9" s="31" customFormat="1" ht="12.9" customHeight="1">
      <c r="B596" s="31">
        <v>4</v>
      </c>
      <c r="C596" s="31" t="s">
        <v>3699</v>
      </c>
      <c r="D596" s="32" t="s">
        <v>1159</v>
      </c>
      <c r="E596" s="32" t="s">
        <v>3051</v>
      </c>
      <c r="F596" s="31" t="s">
        <v>1160</v>
      </c>
      <c r="G596" s="35">
        <v>87968</v>
      </c>
      <c r="H596" s="34">
        <v>1.6920140600000001E-4</v>
      </c>
      <c r="I596" s="6"/>
    </row>
    <row r="597" spans="2:9" s="31" customFormat="1" ht="12.9" customHeight="1">
      <c r="B597" s="31">
        <v>4</v>
      </c>
      <c r="C597" s="31" t="s">
        <v>3699</v>
      </c>
      <c r="D597" s="32" t="s">
        <v>1161</v>
      </c>
      <c r="E597" s="32" t="s">
        <v>3052</v>
      </c>
      <c r="F597" s="31" t="s">
        <v>1162</v>
      </c>
      <c r="G597" s="35">
        <v>486202</v>
      </c>
      <c r="H597" s="34">
        <v>9.3518167999999998E-4</v>
      </c>
      <c r="I597" s="6"/>
    </row>
    <row r="598" spans="2:9" s="31" customFormat="1" ht="12.9" customHeight="1">
      <c r="B598" s="31">
        <v>4</v>
      </c>
      <c r="C598" s="31" t="s">
        <v>3699</v>
      </c>
      <c r="D598" s="32" t="s">
        <v>1163</v>
      </c>
      <c r="E598" s="32" t="s">
        <v>3053</v>
      </c>
      <c r="F598" s="31" t="s">
        <v>1164</v>
      </c>
      <c r="G598" s="35">
        <v>58011</v>
      </c>
      <c r="H598" s="34">
        <v>1.11580834E-4</v>
      </c>
      <c r="I598" s="6"/>
    </row>
    <row r="599" spans="2:9" s="31" customFormat="1" ht="12.9" customHeight="1">
      <c r="B599" s="31">
        <v>4</v>
      </c>
      <c r="C599" s="31" t="s">
        <v>3699</v>
      </c>
      <c r="D599" s="32" t="s">
        <v>1165</v>
      </c>
      <c r="E599" s="32" t="s">
        <v>3054</v>
      </c>
      <c r="F599" s="31" t="s">
        <v>1166</v>
      </c>
      <c r="G599" s="35">
        <v>10617</v>
      </c>
      <c r="H599" s="34">
        <v>2.0421190999999999E-5</v>
      </c>
      <c r="I599" s="6"/>
    </row>
    <row r="600" spans="2:9" s="31" customFormat="1" ht="12.9" customHeight="1">
      <c r="B600" s="31">
        <v>4</v>
      </c>
      <c r="C600" s="31" t="s">
        <v>3699</v>
      </c>
      <c r="D600" s="32" t="s">
        <v>1167</v>
      </c>
      <c r="E600" s="32" t="s">
        <v>3055</v>
      </c>
      <c r="F600" s="31" t="s">
        <v>1168</v>
      </c>
      <c r="G600" s="35">
        <v>4425</v>
      </c>
      <c r="H600" s="34">
        <v>8.5112340000000004E-6</v>
      </c>
      <c r="I600" s="6"/>
    </row>
    <row r="601" spans="2:9" s="31" customFormat="1" ht="12.9" customHeight="1">
      <c r="B601" s="31">
        <v>4</v>
      </c>
      <c r="C601" s="31" t="s">
        <v>3699</v>
      </c>
      <c r="D601" s="32" t="s">
        <v>1169</v>
      </c>
      <c r="E601" s="32" t="s">
        <v>3056</v>
      </c>
      <c r="F601" s="31" t="s">
        <v>1170</v>
      </c>
      <c r="G601" s="35">
        <v>390396</v>
      </c>
      <c r="H601" s="34">
        <v>7.5090433000000003E-4</v>
      </c>
      <c r="I601" s="6"/>
    </row>
    <row r="602" spans="2:9" s="31" customFormat="1" ht="12.9" customHeight="1">
      <c r="B602" s="31">
        <v>4</v>
      </c>
      <c r="C602" s="31" t="s">
        <v>3699</v>
      </c>
      <c r="D602" s="32" t="s">
        <v>1171</v>
      </c>
      <c r="E602" s="32" t="s">
        <v>3057</v>
      </c>
      <c r="F602" s="31" t="s">
        <v>1172</v>
      </c>
      <c r="G602" s="35">
        <v>1256193</v>
      </c>
      <c r="H602" s="34">
        <v>2.4162152360000001E-3</v>
      </c>
      <c r="I602" s="6"/>
    </row>
    <row r="603" spans="2:9" s="31" customFormat="1" ht="12.9" customHeight="1">
      <c r="B603" s="31">
        <v>4</v>
      </c>
      <c r="C603" s="31" t="s">
        <v>3699</v>
      </c>
      <c r="D603" s="32" t="s">
        <v>1173</v>
      </c>
      <c r="E603" s="32" t="s">
        <v>3058</v>
      </c>
      <c r="F603" s="31" t="s">
        <v>1174</v>
      </c>
      <c r="G603" s="35">
        <v>4563</v>
      </c>
      <c r="H603" s="34">
        <v>8.7766690000000004E-6</v>
      </c>
      <c r="I603" s="6"/>
    </row>
    <row r="604" spans="2:9" s="31" customFormat="1" ht="12.9" customHeight="1">
      <c r="B604" s="31">
        <v>4</v>
      </c>
      <c r="C604" s="31" t="s">
        <v>3699</v>
      </c>
      <c r="D604" s="32" t="s">
        <v>1175</v>
      </c>
      <c r="E604" s="32" t="s">
        <v>3059</v>
      </c>
      <c r="F604" s="31" t="s">
        <v>1176</v>
      </c>
      <c r="G604" s="35">
        <v>186151</v>
      </c>
      <c r="H604" s="34">
        <v>3.5805077899999998E-4</v>
      </c>
      <c r="I604" s="6"/>
    </row>
    <row r="605" spans="2:9" s="31" customFormat="1" ht="12.9" customHeight="1">
      <c r="B605" s="31">
        <v>4</v>
      </c>
      <c r="C605" s="31" t="s">
        <v>3699</v>
      </c>
      <c r="D605" s="32" t="s">
        <v>1177</v>
      </c>
      <c r="E605" s="32" t="s">
        <v>3060</v>
      </c>
      <c r="F605" s="31" t="s">
        <v>1178</v>
      </c>
      <c r="G605" s="35">
        <v>14056</v>
      </c>
      <c r="H605" s="34">
        <v>2.703591E-5</v>
      </c>
      <c r="I605" s="6"/>
    </row>
    <row r="606" spans="2:9" s="31" customFormat="1" ht="12.9" customHeight="1">
      <c r="B606" s="31">
        <v>4</v>
      </c>
      <c r="C606" s="31" t="s">
        <v>3699</v>
      </c>
      <c r="D606" s="32" t="s">
        <v>1179</v>
      </c>
      <c r="E606" s="32" t="s">
        <v>3061</v>
      </c>
      <c r="F606" s="31" t="s">
        <v>1180</v>
      </c>
      <c r="G606" s="35">
        <v>46114</v>
      </c>
      <c r="H606" s="34">
        <v>8.8697636000000001E-5</v>
      </c>
      <c r="I606" s="6"/>
    </row>
    <row r="607" spans="2:9" s="31" customFormat="1" ht="12.9" customHeight="1">
      <c r="B607" s="31">
        <v>4</v>
      </c>
      <c r="C607" s="31" t="s">
        <v>3699</v>
      </c>
      <c r="D607" s="32" t="s">
        <v>1181</v>
      </c>
      <c r="E607" s="32" t="s">
        <v>3062</v>
      </c>
      <c r="F607" s="31" t="s">
        <v>1182</v>
      </c>
      <c r="G607" s="35">
        <v>73785</v>
      </c>
      <c r="H607" s="34">
        <v>1.4192121800000001E-4</v>
      </c>
      <c r="I607" s="6"/>
    </row>
    <row r="608" spans="2:9" s="31" customFormat="1" ht="12.9" customHeight="1">
      <c r="B608" s="31">
        <v>4</v>
      </c>
      <c r="C608" s="31" t="s">
        <v>3699</v>
      </c>
      <c r="D608" s="32" t="s">
        <v>1183</v>
      </c>
      <c r="E608" s="32" t="s">
        <v>3063</v>
      </c>
      <c r="F608" s="31" t="s">
        <v>1184</v>
      </c>
      <c r="G608" s="35">
        <v>255045</v>
      </c>
      <c r="H608" s="34">
        <v>4.9056443899999995E-4</v>
      </c>
      <c r="I608" s="6"/>
    </row>
    <row r="609" spans="2:9" s="31" customFormat="1" ht="12.9" customHeight="1">
      <c r="B609" s="31">
        <v>4</v>
      </c>
      <c r="C609" s="31" t="s">
        <v>3699</v>
      </c>
      <c r="D609" s="32" t="s">
        <v>1185</v>
      </c>
      <c r="E609" s="32" t="s">
        <v>3064</v>
      </c>
      <c r="F609" s="31" t="s">
        <v>1186</v>
      </c>
      <c r="G609" s="35">
        <v>23739</v>
      </c>
      <c r="H609" s="34">
        <v>4.5660605999999998E-5</v>
      </c>
      <c r="I609" s="6"/>
    </row>
    <row r="610" spans="2:9" s="31" customFormat="1" ht="12.9" customHeight="1">
      <c r="B610" s="31">
        <v>4</v>
      </c>
      <c r="C610" s="31" t="s">
        <v>3699</v>
      </c>
      <c r="D610" s="32" t="s">
        <v>1187</v>
      </c>
      <c r="E610" s="32" t="s">
        <v>3065</v>
      </c>
      <c r="F610" s="31" t="s">
        <v>1188</v>
      </c>
      <c r="G610" s="35">
        <v>21483</v>
      </c>
      <c r="H610" s="34">
        <v>4.1321318999999999E-5</v>
      </c>
      <c r="I610" s="6"/>
    </row>
    <row r="611" spans="2:9" s="31" customFormat="1" ht="12.9" customHeight="1">
      <c r="B611" s="31">
        <v>4</v>
      </c>
      <c r="C611" s="31" t="s">
        <v>3699</v>
      </c>
      <c r="D611" s="32" t="s">
        <v>1189</v>
      </c>
      <c r="E611" s="32" t="s">
        <v>3066</v>
      </c>
      <c r="F611" s="31" t="s">
        <v>1190</v>
      </c>
      <c r="G611" s="35">
        <v>17553</v>
      </c>
      <c r="H611" s="34">
        <v>3.3762189000000003E-5</v>
      </c>
      <c r="I611" s="6"/>
    </row>
    <row r="612" spans="2:9" s="31" customFormat="1" ht="12.9" customHeight="1">
      <c r="B612" s="31">
        <v>4</v>
      </c>
      <c r="C612" s="31" t="s">
        <v>3699</v>
      </c>
      <c r="D612" s="32" t="s">
        <v>1191</v>
      </c>
      <c r="E612" s="32" t="s">
        <v>3067</v>
      </c>
      <c r="F612" s="31" t="s">
        <v>1192</v>
      </c>
      <c r="G612" s="35">
        <v>28656</v>
      </c>
      <c r="H612" s="34">
        <v>5.5118173999999999E-5</v>
      </c>
      <c r="I612" s="6"/>
    </row>
    <row r="613" spans="2:9" s="31" customFormat="1" ht="12.9" customHeight="1">
      <c r="B613" s="31">
        <v>4</v>
      </c>
      <c r="C613" s="31" t="s">
        <v>3699</v>
      </c>
      <c r="D613" s="32" t="s">
        <v>1193</v>
      </c>
      <c r="E613" s="32" t="s">
        <v>3068</v>
      </c>
      <c r="F613" s="31" t="s">
        <v>1194</v>
      </c>
      <c r="G613" s="35">
        <v>6201</v>
      </c>
      <c r="H613" s="34">
        <v>1.1927267999999999E-5</v>
      </c>
      <c r="I613" s="6"/>
    </row>
    <row r="614" spans="2:9" s="31" customFormat="1" ht="12.9" customHeight="1">
      <c r="B614" s="31">
        <v>4</v>
      </c>
      <c r="C614" s="31" t="s">
        <v>3699</v>
      </c>
      <c r="D614" s="32" t="s">
        <v>1195</v>
      </c>
      <c r="E614" s="32" t="s">
        <v>3069</v>
      </c>
      <c r="F614" s="31" t="s">
        <v>1196</v>
      </c>
      <c r="G614" s="35">
        <v>69678</v>
      </c>
      <c r="H614" s="34">
        <v>1.34021639E-4</v>
      </c>
      <c r="I614" s="6"/>
    </row>
    <row r="615" spans="2:9" s="31" customFormat="1" ht="12.9" customHeight="1">
      <c r="B615" s="31">
        <v>4</v>
      </c>
      <c r="C615" s="31" t="s">
        <v>3699</v>
      </c>
      <c r="D615" s="32" t="s">
        <v>1197</v>
      </c>
      <c r="E615" s="32" t="s">
        <v>3070</v>
      </c>
      <c r="F615" s="31" t="s">
        <v>1198</v>
      </c>
      <c r="G615" s="35">
        <v>23882</v>
      </c>
      <c r="H615" s="34">
        <v>4.5935658E-5</v>
      </c>
      <c r="I615" s="6"/>
    </row>
    <row r="616" spans="2:9" s="31" customFormat="1" ht="12.9" customHeight="1">
      <c r="B616" s="31">
        <v>4</v>
      </c>
      <c r="C616" s="31" t="s">
        <v>3699</v>
      </c>
      <c r="D616" s="32" t="s">
        <v>1199</v>
      </c>
      <c r="E616" s="32" t="s">
        <v>3071</v>
      </c>
      <c r="F616" s="31" t="s">
        <v>1200</v>
      </c>
      <c r="G616" s="35">
        <v>10852</v>
      </c>
      <c r="H616" s="34">
        <v>2.0873199999999999E-5</v>
      </c>
      <c r="I616" s="6"/>
    </row>
    <row r="617" spans="2:9" s="31" customFormat="1" ht="12.9" customHeight="1">
      <c r="B617" s="31">
        <v>4</v>
      </c>
      <c r="C617" s="31" t="s">
        <v>3699</v>
      </c>
      <c r="D617" s="32" t="s">
        <v>1201</v>
      </c>
      <c r="E617" s="32" t="s">
        <v>3072</v>
      </c>
      <c r="F617" s="31" t="s">
        <v>1202</v>
      </c>
      <c r="G617" s="35">
        <v>43580</v>
      </c>
      <c r="H617" s="34">
        <v>8.3823631999999996E-5</v>
      </c>
      <c r="I617" s="6"/>
    </row>
    <row r="618" spans="2:9" s="31" customFormat="1" ht="12.9" customHeight="1">
      <c r="B618" s="31">
        <v>4</v>
      </c>
      <c r="C618" s="31" t="s">
        <v>3699</v>
      </c>
      <c r="D618" s="32" t="s">
        <v>1203</v>
      </c>
      <c r="E618" s="32" t="s">
        <v>3073</v>
      </c>
      <c r="F618" s="31" t="s">
        <v>1204</v>
      </c>
      <c r="G618" s="35">
        <v>1018344</v>
      </c>
      <c r="H618" s="34">
        <v>1.9587263170000001E-3</v>
      </c>
      <c r="I618" s="6"/>
    </row>
    <row r="619" spans="2:9" s="31" customFormat="1" ht="12.9" customHeight="1">
      <c r="B619" s="31">
        <v>4</v>
      </c>
      <c r="C619" s="31" t="s">
        <v>3699</v>
      </c>
      <c r="D619" s="32" t="s">
        <v>1205</v>
      </c>
      <c r="E619" s="32" t="s">
        <v>3074</v>
      </c>
      <c r="F619" s="31" t="s">
        <v>1206</v>
      </c>
      <c r="G619" s="35">
        <v>29264</v>
      </c>
      <c r="H619" s="34">
        <v>5.6287627E-5</v>
      </c>
      <c r="I619" s="6"/>
    </row>
    <row r="620" spans="2:9" s="31" customFormat="1" ht="12.9" customHeight="1">
      <c r="B620" s="31">
        <v>4</v>
      </c>
      <c r="C620" s="31" t="s">
        <v>3699</v>
      </c>
      <c r="D620" s="32" t="s">
        <v>1207</v>
      </c>
      <c r="E620" s="32" t="s">
        <v>3075</v>
      </c>
      <c r="F620" s="31" t="s">
        <v>1208</v>
      </c>
      <c r="G620" s="35">
        <v>12585</v>
      </c>
      <c r="H620" s="34">
        <v>2.4206526000000001E-5</v>
      </c>
      <c r="I620" s="6"/>
    </row>
    <row r="621" spans="2:9" s="31" customFormat="1" ht="12.9" customHeight="1">
      <c r="B621" s="31">
        <v>4</v>
      </c>
      <c r="C621" s="31" t="s">
        <v>3699</v>
      </c>
      <c r="D621" s="32" t="s">
        <v>1209</v>
      </c>
      <c r="E621" s="32" t="s">
        <v>3076</v>
      </c>
      <c r="F621" s="31" t="s">
        <v>1210</v>
      </c>
      <c r="G621" s="35">
        <v>68412</v>
      </c>
      <c r="H621" s="34">
        <v>1.31586561E-4</v>
      </c>
      <c r="I621" s="6"/>
    </row>
    <row r="622" spans="2:9" s="31" customFormat="1" ht="12.9" customHeight="1">
      <c r="B622" s="31">
        <v>4</v>
      </c>
      <c r="C622" s="31" t="s">
        <v>3699</v>
      </c>
      <c r="D622" s="32" t="s">
        <v>1211</v>
      </c>
      <c r="E622" s="32" t="s">
        <v>3077</v>
      </c>
      <c r="F622" s="31" t="s">
        <v>1212</v>
      </c>
      <c r="G622" s="35">
        <v>836595</v>
      </c>
      <c r="H622" s="34">
        <v>1.6091425320000001E-3</v>
      </c>
      <c r="I622" s="6"/>
    </row>
    <row r="623" spans="2:9" s="31" customFormat="1" ht="12.9" customHeight="1">
      <c r="B623" s="31">
        <v>4</v>
      </c>
      <c r="C623" s="31" t="s">
        <v>3699</v>
      </c>
      <c r="D623" s="32" t="s">
        <v>1213</v>
      </c>
      <c r="E623" s="32" t="s">
        <v>3078</v>
      </c>
      <c r="F623" s="31" t="s">
        <v>1214</v>
      </c>
      <c r="G623" s="35">
        <v>8466</v>
      </c>
      <c r="H623" s="34">
        <v>1.6283865999999999E-5</v>
      </c>
      <c r="I623" s="6"/>
    </row>
    <row r="624" spans="2:9" s="31" customFormat="1" ht="12.9" customHeight="1">
      <c r="B624" s="31">
        <v>4</v>
      </c>
      <c r="C624" s="31" t="s">
        <v>3699</v>
      </c>
      <c r="D624" s="32" t="s">
        <v>1215</v>
      </c>
      <c r="E624" s="32" t="s">
        <v>3079</v>
      </c>
      <c r="F624" s="31" t="s">
        <v>1216</v>
      </c>
      <c r="G624" s="35">
        <v>14151</v>
      </c>
      <c r="H624" s="34">
        <v>2.7218636999999998E-5</v>
      </c>
      <c r="I624" s="6"/>
    </row>
    <row r="625" spans="2:9" s="31" customFormat="1" ht="12.9" customHeight="1">
      <c r="B625" s="31">
        <v>4</v>
      </c>
      <c r="C625" s="31" t="s">
        <v>3699</v>
      </c>
      <c r="D625" s="32" t="s">
        <v>1217</v>
      </c>
      <c r="E625" s="32" t="s">
        <v>3080</v>
      </c>
      <c r="F625" s="31" t="s">
        <v>1218</v>
      </c>
      <c r="G625" s="35">
        <v>14881</v>
      </c>
      <c r="H625" s="34">
        <v>2.8622750999999999E-5</v>
      </c>
      <c r="I625" s="6"/>
    </row>
    <row r="626" spans="2:9" s="31" customFormat="1" ht="12.9" customHeight="1">
      <c r="B626" s="31">
        <v>4</v>
      </c>
      <c r="C626" s="31" t="s">
        <v>3699</v>
      </c>
      <c r="D626" s="32" t="s">
        <v>1219</v>
      </c>
      <c r="E626" s="32" t="s">
        <v>3081</v>
      </c>
      <c r="F626" s="31" t="s">
        <v>1220</v>
      </c>
      <c r="G626" s="35">
        <v>12970</v>
      </c>
      <c r="H626" s="34">
        <v>2.4947051999999999E-5</v>
      </c>
      <c r="I626" s="6"/>
    </row>
    <row r="627" spans="2:9" s="31" customFormat="1" ht="12.9" customHeight="1">
      <c r="B627" s="31">
        <v>4</v>
      </c>
      <c r="C627" s="31" t="s">
        <v>3699</v>
      </c>
      <c r="D627" s="32" t="s">
        <v>1221</v>
      </c>
      <c r="E627" s="32" t="s">
        <v>3082</v>
      </c>
      <c r="F627" s="31" t="s">
        <v>1222</v>
      </c>
      <c r="G627" s="35">
        <v>14835</v>
      </c>
      <c r="H627" s="34">
        <v>2.8534271999999999E-5</v>
      </c>
      <c r="I627" s="6"/>
    </row>
    <row r="628" spans="2:9" s="31" customFormat="1" ht="12.9" customHeight="1">
      <c r="B628" s="31">
        <v>4</v>
      </c>
      <c r="C628" s="31" t="s">
        <v>3699</v>
      </c>
      <c r="D628" s="32" t="s">
        <v>1223</v>
      </c>
      <c r="E628" s="32" t="s">
        <v>3083</v>
      </c>
      <c r="F628" s="31" t="s">
        <v>1224</v>
      </c>
      <c r="G628" s="35">
        <v>170752</v>
      </c>
      <c r="H628" s="34">
        <v>3.2843168499999999E-4</v>
      </c>
      <c r="I628" s="6"/>
    </row>
    <row r="629" spans="2:9" s="31" customFormat="1" ht="12.9" customHeight="1">
      <c r="B629" s="31">
        <v>4</v>
      </c>
      <c r="C629" s="31" t="s">
        <v>3699</v>
      </c>
      <c r="D629" s="32" t="s">
        <v>1225</v>
      </c>
      <c r="E629" s="32" t="s">
        <v>3084</v>
      </c>
      <c r="F629" s="31" t="s">
        <v>1226</v>
      </c>
      <c r="G629" s="35">
        <v>83338</v>
      </c>
      <c r="H629" s="34">
        <v>1.60295866E-4</v>
      </c>
      <c r="I629" s="6"/>
    </row>
    <row r="630" spans="2:9" s="31" customFormat="1" ht="12.9" customHeight="1">
      <c r="B630" s="31">
        <v>4</v>
      </c>
      <c r="C630" s="31" t="s">
        <v>3699</v>
      </c>
      <c r="D630" s="32" t="s">
        <v>1227</v>
      </c>
      <c r="E630" s="32" t="s">
        <v>3085</v>
      </c>
      <c r="F630" s="31" t="s">
        <v>1228</v>
      </c>
      <c r="G630" s="35">
        <v>30214</v>
      </c>
      <c r="H630" s="34">
        <v>5.8114897E-5</v>
      </c>
      <c r="I630" s="6"/>
    </row>
    <row r="631" spans="2:9" s="31" customFormat="1" ht="12.9" customHeight="1">
      <c r="B631" s="31">
        <v>4</v>
      </c>
      <c r="C631" s="31" t="s">
        <v>3699</v>
      </c>
      <c r="D631" s="32" t="s">
        <v>1229</v>
      </c>
      <c r="E631" s="32" t="s">
        <v>3086</v>
      </c>
      <c r="F631" s="31" t="s">
        <v>1230</v>
      </c>
      <c r="G631" s="35">
        <v>18507</v>
      </c>
      <c r="H631" s="34">
        <v>3.5597153999999999E-5</v>
      </c>
      <c r="I631" s="6"/>
    </row>
    <row r="632" spans="2:9" s="31" customFormat="1" ht="12.9" customHeight="1">
      <c r="B632" s="31">
        <v>4</v>
      </c>
      <c r="C632" s="31" t="s">
        <v>3699</v>
      </c>
      <c r="D632" s="32" t="s">
        <v>1231</v>
      </c>
      <c r="E632" s="32" t="s">
        <v>3087</v>
      </c>
      <c r="F632" s="31" t="s">
        <v>1232</v>
      </c>
      <c r="G632" s="35">
        <v>326496</v>
      </c>
      <c r="H632" s="34">
        <v>6.2799634299999995E-4</v>
      </c>
      <c r="I632" s="6"/>
    </row>
    <row r="633" spans="2:9" s="31" customFormat="1" ht="12.9" customHeight="1">
      <c r="B633" s="31">
        <v>4</v>
      </c>
      <c r="C633" s="31" t="s">
        <v>3699</v>
      </c>
      <c r="D633" s="32" t="s">
        <v>1233</v>
      </c>
      <c r="E633" s="32" t="s">
        <v>3088</v>
      </c>
      <c r="F633" s="31" t="s">
        <v>1234</v>
      </c>
      <c r="G633" s="35">
        <v>32431</v>
      </c>
      <c r="H633" s="34">
        <v>6.2379170000000005E-5</v>
      </c>
      <c r="I633" s="6"/>
    </row>
    <row r="634" spans="2:9" s="31" customFormat="1" ht="12.9" customHeight="1">
      <c r="B634" s="31">
        <v>4</v>
      </c>
      <c r="C634" s="31" t="s">
        <v>3699</v>
      </c>
      <c r="D634" s="32" t="s">
        <v>1235</v>
      </c>
      <c r="E634" s="32" t="s">
        <v>3089</v>
      </c>
      <c r="F634" s="31" t="s">
        <v>1236</v>
      </c>
      <c r="G634" s="35">
        <v>43727</v>
      </c>
      <c r="H634" s="34">
        <v>8.4106378000000005E-5</v>
      </c>
      <c r="I634" s="6"/>
    </row>
    <row r="635" spans="2:9" s="31" customFormat="1" ht="12.9" customHeight="1">
      <c r="B635" s="31">
        <v>4</v>
      </c>
      <c r="C635" s="31" t="s">
        <v>3699</v>
      </c>
      <c r="D635" s="32" t="s">
        <v>1237</v>
      </c>
      <c r="E635" s="32" t="s">
        <v>3090</v>
      </c>
      <c r="F635" s="31" t="s">
        <v>1238</v>
      </c>
      <c r="G635" s="35">
        <v>1536880</v>
      </c>
      <c r="H635" s="34">
        <v>2.9561005919999999E-3</v>
      </c>
      <c r="I635" s="6"/>
    </row>
    <row r="636" spans="2:9" s="31" customFormat="1" ht="12.9" customHeight="1">
      <c r="B636" s="31">
        <v>4</v>
      </c>
      <c r="C636" s="31" t="s">
        <v>3699</v>
      </c>
      <c r="D636" s="32" t="s">
        <v>1239</v>
      </c>
      <c r="E636" s="32" t="s">
        <v>3091</v>
      </c>
      <c r="F636" s="31" t="s">
        <v>1240</v>
      </c>
      <c r="G636" s="35">
        <v>87587</v>
      </c>
      <c r="H636" s="34">
        <v>1.68468574E-4</v>
      </c>
      <c r="I636" s="6"/>
    </row>
    <row r="637" spans="2:9" s="31" customFormat="1" ht="12.9" customHeight="1">
      <c r="B637" s="31">
        <v>4</v>
      </c>
      <c r="C637" s="31" t="s">
        <v>3699</v>
      </c>
      <c r="D637" s="32" t="s">
        <v>1241</v>
      </c>
      <c r="E637" s="32" t="s">
        <v>3092</v>
      </c>
      <c r="F637" s="31" t="s">
        <v>1242</v>
      </c>
      <c r="G637" s="35">
        <v>4710</v>
      </c>
      <c r="H637" s="34">
        <v>9.0594149999999994E-6</v>
      </c>
      <c r="I637" s="6"/>
    </row>
    <row r="638" spans="2:9" s="31" customFormat="1" ht="12.9" customHeight="1">
      <c r="B638" s="31">
        <v>4</v>
      </c>
      <c r="C638" s="31" t="s">
        <v>3699</v>
      </c>
      <c r="D638" s="32" t="s">
        <v>1243</v>
      </c>
      <c r="E638" s="32" t="s">
        <v>3093</v>
      </c>
      <c r="F638" s="31" t="s">
        <v>1244</v>
      </c>
      <c r="G638" s="35">
        <v>14927</v>
      </c>
      <c r="H638" s="34">
        <v>2.8711229E-5</v>
      </c>
      <c r="I638" s="6"/>
    </row>
    <row r="639" spans="2:9" s="31" customFormat="1" ht="12.9" customHeight="1">
      <c r="B639" s="31">
        <v>4</v>
      </c>
      <c r="C639" s="31" t="s">
        <v>3699</v>
      </c>
      <c r="D639" s="32" t="s">
        <v>1245</v>
      </c>
      <c r="E639" s="32" t="s">
        <v>3094</v>
      </c>
      <c r="F639" s="31" t="s">
        <v>1246</v>
      </c>
      <c r="G639" s="35">
        <v>931697</v>
      </c>
      <c r="H639" s="34">
        <v>1.7920657789999999E-3</v>
      </c>
      <c r="I639" s="6"/>
    </row>
    <row r="640" spans="2:9" s="31" customFormat="1" ht="12.9" customHeight="1">
      <c r="B640" s="31">
        <v>4</v>
      </c>
      <c r="C640" s="31" t="s">
        <v>3699</v>
      </c>
      <c r="D640" s="32" t="s">
        <v>1247</v>
      </c>
      <c r="E640" s="32" t="s">
        <v>3095</v>
      </c>
      <c r="F640" s="31" t="s">
        <v>1248</v>
      </c>
      <c r="G640" s="35">
        <v>266799</v>
      </c>
      <c r="H640" s="34">
        <v>5.1317258500000005E-4</v>
      </c>
      <c r="I640" s="6"/>
    </row>
    <row r="641" spans="2:9" s="31" customFormat="1" ht="12.9" customHeight="1">
      <c r="B641" s="31">
        <v>4</v>
      </c>
      <c r="C641" s="31" t="s">
        <v>3699</v>
      </c>
      <c r="D641" s="32" t="s">
        <v>1251</v>
      </c>
      <c r="E641" s="32" t="s">
        <v>3097</v>
      </c>
      <c r="F641" s="31" t="s">
        <v>1250</v>
      </c>
      <c r="G641" s="35">
        <v>6447</v>
      </c>
      <c r="H641" s="34">
        <v>1.2400435E-5</v>
      </c>
      <c r="I641" s="6"/>
    </row>
    <row r="642" spans="2:9" s="31" customFormat="1" ht="12.9" customHeight="1">
      <c r="B642" s="31">
        <v>4</v>
      </c>
      <c r="C642" s="31" t="s">
        <v>3699</v>
      </c>
      <c r="D642" s="32" t="s">
        <v>1249</v>
      </c>
      <c r="E642" s="32" t="s">
        <v>3096</v>
      </c>
      <c r="F642" s="31" t="s">
        <v>1250</v>
      </c>
      <c r="G642" s="35">
        <v>267315</v>
      </c>
      <c r="H642" s="34">
        <v>5.1416508100000002E-4</v>
      </c>
      <c r="I642" s="6"/>
    </row>
    <row r="643" spans="2:9" s="31" customFormat="1" ht="12.9" customHeight="1">
      <c r="B643" s="31">
        <v>4</v>
      </c>
      <c r="C643" s="31" t="s">
        <v>3699</v>
      </c>
      <c r="D643" s="32" t="s">
        <v>1252</v>
      </c>
      <c r="E643" s="32" t="s">
        <v>3098</v>
      </c>
      <c r="F643" s="31" t="s">
        <v>1253</v>
      </c>
      <c r="G643" s="35">
        <v>14929</v>
      </c>
      <c r="H643" s="34">
        <v>2.8715076E-5</v>
      </c>
      <c r="I643" s="6"/>
    </row>
    <row r="644" spans="2:9" s="31" customFormat="1" ht="12.9" customHeight="1">
      <c r="B644" s="31">
        <v>4</v>
      </c>
      <c r="C644" s="31" t="s">
        <v>3699</v>
      </c>
      <c r="D644" s="32" t="s">
        <v>1254</v>
      </c>
      <c r="E644" s="32" t="s">
        <v>3099</v>
      </c>
      <c r="F644" s="31" t="s">
        <v>1255</v>
      </c>
      <c r="G644" s="35">
        <v>29680</v>
      </c>
      <c r="H644" s="34">
        <v>5.7087779000000002E-5</v>
      </c>
      <c r="I644" s="6"/>
    </row>
    <row r="645" spans="2:9" s="31" customFormat="1" ht="12.9" customHeight="1">
      <c r="B645" s="31">
        <v>4</v>
      </c>
      <c r="C645" s="31" t="s">
        <v>3699</v>
      </c>
      <c r="D645" s="32" t="s">
        <v>1256</v>
      </c>
      <c r="E645" s="32" t="s">
        <v>3100</v>
      </c>
      <c r="F645" s="31" t="s">
        <v>1257</v>
      </c>
      <c r="G645" s="35">
        <v>20828</v>
      </c>
      <c r="H645" s="34">
        <v>4.0061463999999997E-5</v>
      </c>
      <c r="I645" s="6"/>
    </row>
    <row r="646" spans="2:9" s="31" customFormat="1" ht="12.9" customHeight="1">
      <c r="B646" s="31">
        <v>4</v>
      </c>
      <c r="C646" s="31" t="s">
        <v>3699</v>
      </c>
      <c r="D646" s="32" t="s">
        <v>1258</v>
      </c>
      <c r="E646" s="32" t="s">
        <v>3101</v>
      </c>
      <c r="F646" s="31" t="s">
        <v>1259</v>
      </c>
      <c r="G646" s="35">
        <v>10868</v>
      </c>
      <c r="H646" s="34">
        <v>2.0903975E-5</v>
      </c>
      <c r="I646" s="6"/>
    </row>
    <row r="647" spans="2:9" s="31" customFormat="1" ht="12.9" customHeight="1">
      <c r="B647" s="31">
        <v>4</v>
      </c>
      <c r="C647" s="31" t="s">
        <v>3699</v>
      </c>
      <c r="D647" s="32" t="s">
        <v>1260</v>
      </c>
      <c r="E647" s="32" t="s">
        <v>3102</v>
      </c>
      <c r="F647" s="31" t="s">
        <v>1261</v>
      </c>
      <c r="G647" s="35">
        <v>15564</v>
      </c>
      <c r="H647" s="34">
        <v>2.9936462E-5</v>
      </c>
      <c r="I647" s="6"/>
    </row>
    <row r="648" spans="2:9" s="31" customFormat="1" ht="12.9" customHeight="1">
      <c r="B648" s="31">
        <v>4</v>
      </c>
      <c r="C648" s="31" t="s">
        <v>3699</v>
      </c>
      <c r="D648" s="32" t="s">
        <v>1262</v>
      </c>
      <c r="E648" s="32" t="s">
        <v>3103</v>
      </c>
      <c r="F648" s="31" t="s">
        <v>1263</v>
      </c>
      <c r="G648" s="35">
        <v>32220</v>
      </c>
      <c r="H648" s="34">
        <v>6.1973322999999995E-5</v>
      </c>
      <c r="I648" s="6"/>
    </row>
    <row r="649" spans="2:9" s="31" customFormat="1" ht="12.9" customHeight="1">
      <c r="B649" s="31">
        <v>4</v>
      </c>
      <c r="C649" s="31" t="s">
        <v>3699</v>
      </c>
      <c r="D649" s="32" t="s">
        <v>1264</v>
      </c>
      <c r="E649" s="32" t="s">
        <v>3104</v>
      </c>
      <c r="F649" s="31" t="s">
        <v>1265</v>
      </c>
      <c r="G649" s="35">
        <v>73781</v>
      </c>
      <c r="H649" s="34">
        <v>1.4191352500000001E-4</v>
      </c>
      <c r="I649" s="6"/>
    </row>
    <row r="650" spans="2:9" s="31" customFormat="1" ht="12.9" customHeight="1">
      <c r="B650" s="31">
        <v>4</v>
      </c>
      <c r="C650" s="31" t="s">
        <v>3699</v>
      </c>
      <c r="D650" s="32" t="s">
        <v>1266</v>
      </c>
      <c r="E650" s="32" t="s">
        <v>3105</v>
      </c>
      <c r="F650" s="31" t="s">
        <v>1267</v>
      </c>
      <c r="G650" s="35">
        <v>127359</v>
      </c>
      <c r="H650" s="34">
        <v>2.44967737E-4</v>
      </c>
      <c r="I650" s="6"/>
    </row>
    <row r="651" spans="2:9" s="31" customFormat="1" ht="12.9" customHeight="1">
      <c r="B651" s="31">
        <v>4</v>
      </c>
      <c r="C651" s="31" t="s">
        <v>3699</v>
      </c>
      <c r="D651" s="32" t="s">
        <v>1268</v>
      </c>
      <c r="E651" s="32" t="s">
        <v>3106</v>
      </c>
      <c r="F651" s="31" t="s">
        <v>1269</v>
      </c>
      <c r="G651" s="35">
        <v>684263</v>
      </c>
      <c r="H651" s="34">
        <v>1.3161406609999999E-3</v>
      </c>
      <c r="I651" s="6"/>
    </row>
    <row r="652" spans="2:9" s="31" customFormat="1" ht="12.9" customHeight="1">
      <c r="B652" s="31">
        <v>4</v>
      </c>
      <c r="C652" s="31" t="s">
        <v>3699</v>
      </c>
      <c r="D652" s="32" t="s">
        <v>1270</v>
      </c>
      <c r="E652" s="32" t="s">
        <v>3107</v>
      </c>
      <c r="F652" s="31" t="s">
        <v>1271</v>
      </c>
      <c r="G652" s="35">
        <v>95897</v>
      </c>
      <c r="H652" s="34">
        <v>1.84452383E-4</v>
      </c>
      <c r="I652" s="6"/>
    </row>
    <row r="653" spans="2:9" s="31" customFormat="1" ht="12.9" customHeight="1">
      <c r="B653" s="31">
        <v>4</v>
      </c>
      <c r="C653" s="31" t="s">
        <v>3699</v>
      </c>
      <c r="D653" s="32" t="s">
        <v>1272</v>
      </c>
      <c r="E653" s="32" t="s">
        <v>3108</v>
      </c>
      <c r="F653" s="31" t="s">
        <v>1273</v>
      </c>
      <c r="G653" s="35">
        <v>4435</v>
      </c>
      <c r="H653" s="34">
        <v>8.5304679999999999E-6</v>
      </c>
      <c r="I653" s="6"/>
    </row>
    <row r="654" spans="2:9" s="31" customFormat="1" ht="12.9" customHeight="1">
      <c r="B654" s="31">
        <v>4</v>
      </c>
      <c r="C654" s="31" t="s">
        <v>3699</v>
      </c>
      <c r="D654" s="32" t="s">
        <v>1274</v>
      </c>
      <c r="E654" s="32" t="s">
        <v>3109</v>
      </c>
      <c r="F654" s="31" t="s">
        <v>1275</v>
      </c>
      <c r="G654" s="35">
        <v>49619</v>
      </c>
      <c r="H654" s="34">
        <v>9.5439303000000001E-5</v>
      </c>
      <c r="I654" s="6"/>
    </row>
    <row r="655" spans="2:9" s="31" customFormat="1" ht="12.9" customHeight="1">
      <c r="B655" s="31">
        <v>4</v>
      </c>
      <c r="C655" s="31" t="s">
        <v>3699</v>
      </c>
      <c r="D655" s="32" t="s">
        <v>1276</v>
      </c>
      <c r="E655" s="32" t="s">
        <v>3110</v>
      </c>
      <c r="F655" s="31" t="s">
        <v>1277</v>
      </c>
      <c r="G655" s="35">
        <v>269880</v>
      </c>
      <c r="H655" s="34">
        <v>5.1909871200000004E-4</v>
      </c>
      <c r="I655" s="6"/>
    </row>
    <row r="656" spans="2:9" s="31" customFormat="1" ht="12.9" customHeight="1">
      <c r="B656" s="31">
        <v>4</v>
      </c>
      <c r="C656" s="31" t="s">
        <v>3699</v>
      </c>
      <c r="D656" s="32" t="s">
        <v>1278</v>
      </c>
      <c r="E656" s="32" t="s">
        <v>3111</v>
      </c>
      <c r="F656" s="31" t="s">
        <v>1279</v>
      </c>
      <c r="G656" s="35">
        <v>27077</v>
      </c>
      <c r="H656" s="34">
        <v>5.2081057999999997E-5</v>
      </c>
      <c r="I656" s="6"/>
    </row>
    <row r="657" spans="2:9" s="31" customFormat="1" ht="12.9" customHeight="1">
      <c r="B657" s="31">
        <v>4</v>
      </c>
      <c r="C657" s="31" t="s">
        <v>3699</v>
      </c>
      <c r="D657" s="32" t="s">
        <v>1280</v>
      </c>
      <c r="E657" s="32" t="s">
        <v>3112</v>
      </c>
      <c r="F657" s="31" t="s">
        <v>1281</v>
      </c>
      <c r="G657" s="35">
        <v>5424</v>
      </c>
      <c r="H657" s="34">
        <v>1.0432752999999999E-5</v>
      </c>
      <c r="I657" s="6"/>
    </row>
    <row r="658" spans="2:9" s="31" customFormat="1" ht="12.9" customHeight="1">
      <c r="B658" s="31">
        <v>4</v>
      </c>
      <c r="C658" s="31" t="s">
        <v>3699</v>
      </c>
      <c r="D658" s="32" t="s">
        <v>1282</v>
      </c>
      <c r="E658" s="32" t="s">
        <v>3113</v>
      </c>
      <c r="F658" s="31" t="s">
        <v>1283</v>
      </c>
      <c r="G658" s="35">
        <v>4657</v>
      </c>
      <c r="H658" s="34">
        <v>8.9574729999999997E-6</v>
      </c>
      <c r="I658" s="6"/>
    </row>
    <row r="659" spans="2:9" s="31" customFormat="1" ht="12.9" customHeight="1">
      <c r="B659" s="31">
        <v>4</v>
      </c>
      <c r="C659" s="31" t="s">
        <v>3699</v>
      </c>
      <c r="D659" s="32" t="s">
        <v>1284</v>
      </c>
      <c r="E659" s="32" t="s">
        <v>3114</v>
      </c>
      <c r="F659" s="31" t="s">
        <v>1285</v>
      </c>
      <c r="G659" s="35">
        <v>3809</v>
      </c>
      <c r="H659" s="34">
        <v>7.3263929999999999E-6</v>
      </c>
      <c r="I659" s="6"/>
    </row>
    <row r="660" spans="2:9" s="31" customFormat="1" ht="12.9" customHeight="1">
      <c r="B660" s="31">
        <v>4</v>
      </c>
      <c r="C660" s="31" t="s">
        <v>3699</v>
      </c>
      <c r="D660" s="32" t="s">
        <v>1286</v>
      </c>
      <c r="E660" s="32" t="s">
        <v>3115</v>
      </c>
      <c r="F660" s="31" t="s">
        <v>1287</v>
      </c>
      <c r="G660" s="35">
        <v>20154</v>
      </c>
      <c r="H660" s="34">
        <v>3.8765064000000001E-5</v>
      </c>
      <c r="I660" s="6"/>
    </row>
    <row r="661" spans="2:9" s="31" customFormat="1" ht="12.9" customHeight="1">
      <c r="B661" s="31">
        <v>4</v>
      </c>
      <c r="C661" s="31" t="s">
        <v>3699</v>
      </c>
      <c r="D661" s="32" t="s">
        <v>1288</v>
      </c>
      <c r="E661" s="32" t="s">
        <v>3116</v>
      </c>
      <c r="F661" s="31" t="s">
        <v>1289</v>
      </c>
      <c r="G661" s="35">
        <v>10212</v>
      </c>
      <c r="H661" s="34">
        <v>1.9642197000000002E-5</v>
      </c>
      <c r="I661" s="6"/>
    </row>
    <row r="662" spans="2:9" s="31" customFormat="1" ht="12.9" customHeight="1">
      <c r="B662" s="31">
        <v>4</v>
      </c>
      <c r="C662" s="31" t="s">
        <v>3699</v>
      </c>
      <c r="D662" s="32" t="s">
        <v>1290</v>
      </c>
      <c r="E662" s="32" t="s">
        <v>3117</v>
      </c>
      <c r="F662" s="31" t="s">
        <v>1291</v>
      </c>
      <c r="G662" s="35">
        <v>12027</v>
      </c>
      <c r="H662" s="34">
        <v>2.3133245E-5</v>
      </c>
      <c r="I662" s="6"/>
    </row>
    <row r="663" spans="2:9" s="31" customFormat="1" ht="12.9" customHeight="1">
      <c r="B663" s="31">
        <v>4</v>
      </c>
      <c r="C663" s="31" t="s">
        <v>3699</v>
      </c>
      <c r="D663" s="32" t="s">
        <v>1292</v>
      </c>
      <c r="E663" s="32" t="s">
        <v>3118</v>
      </c>
      <c r="F663" s="31" t="s">
        <v>1293</v>
      </c>
      <c r="G663" s="35">
        <v>6416</v>
      </c>
      <c r="H663" s="34">
        <v>1.2340808000000001E-5</v>
      </c>
      <c r="I663" s="6"/>
    </row>
    <row r="664" spans="2:9" s="31" customFormat="1" ht="12.9" customHeight="1">
      <c r="B664" s="31">
        <v>4</v>
      </c>
      <c r="C664" s="31" t="s">
        <v>3699</v>
      </c>
      <c r="D664" s="32" t="s">
        <v>1294</v>
      </c>
      <c r="E664" s="32" t="s">
        <v>3119</v>
      </c>
      <c r="F664" s="31" t="s">
        <v>1295</v>
      </c>
      <c r="G664" s="35">
        <v>15035</v>
      </c>
      <c r="H664" s="34">
        <v>2.8918960999999999E-5</v>
      </c>
      <c r="I664" s="6"/>
    </row>
    <row r="665" spans="2:9" s="31" customFormat="1" ht="12.9" customHeight="1">
      <c r="B665" s="31">
        <v>4</v>
      </c>
      <c r="C665" s="31" t="s">
        <v>3699</v>
      </c>
      <c r="D665" s="32" t="s">
        <v>1296</v>
      </c>
      <c r="E665" s="32" t="s">
        <v>3120</v>
      </c>
      <c r="F665" s="31" t="s">
        <v>1297</v>
      </c>
      <c r="G665" s="35">
        <v>229128</v>
      </c>
      <c r="H665" s="34">
        <v>4.4071457500000002E-4</v>
      </c>
      <c r="I665" s="6"/>
    </row>
    <row r="666" spans="2:9" s="31" customFormat="1" ht="12.9" customHeight="1">
      <c r="B666" s="31">
        <v>4</v>
      </c>
      <c r="C666" s="31" t="s">
        <v>3699</v>
      </c>
      <c r="D666" s="32" t="s">
        <v>1298</v>
      </c>
      <c r="E666" s="32" t="s">
        <v>3121</v>
      </c>
      <c r="F666" s="31" t="s">
        <v>1299</v>
      </c>
      <c r="G666" s="35">
        <v>58121</v>
      </c>
      <c r="H666" s="34">
        <v>1.11792412E-4</v>
      </c>
      <c r="I666" s="6"/>
    </row>
    <row r="667" spans="2:9" s="31" customFormat="1" ht="12.9" customHeight="1">
      <c r="B667" s="31">
        <v>4</v>
      </c>
      <c r="C667" s="31" t="s">
        <v>3699</v>
      </c>
      <c r="D667" s="32" t="s">
        <v>1300</v>
      </c>
      <c r="E667" s="32" t="s">
        <v>3122</v>
      </c>
      <c r="F667" s="31" t="s">
        <v>1301</v>
      </c>
      <c r="G667" s="35">
        <v>22081</v>
      </c>
      <c r="H667" s="34">
        <v>4.2471537999999999E-5</v>
      </c>
      <c r="I667" s="6"/>
    </row>
    <row r="668" spans="2:9" s="31" customFormat="1" ht="12.9" customHeight="1">
      <c r="B668" s="31">
        <v>4</v>
      </c>
      <c r="C668" s="31" t="s">
        <v>3699</v>
      </c>
      <c r="D668" s="32" t="s">
        <v>1302</v>
      </c>
      <c r="E668" s="32" t="s">
        <v>3123</v>
      </c>
      <c r="F668" s="31" t="s">
        <v>1303</v>
      </c>
      <c r="G668" s="35">
        <v>58339</v>
      </c>
      <c r="H668" s="34">
        <v>1.12211723E-4</v>
      </c>
      <c r="I668" s="6"/>
    </row>
    <row r="669" spans="2:9" s="31" customFormat="1" ht="12.9" customHeight="1">
      <c r="B669" s="31">
        <v>4</v>
      </c>
      <c r="C669" s="31" t="s">
        <v>3699</v>
      </c>
      <c r="D669" s="32" t="s">
        <v>1304</v>
      </c>
      <c r="E669" s="32" t="s">
        <v>3124</v>
      </c>
      <c r="F669" s="31" t="s">
        <v>1305</v>
      </c>
      <c r="G669" s="35">
        <v>22244</v>
      </c>
      <c r="H669" s="34">
        <v>4.2785058999999999E-5</v>
      </c>
      <c r="I669" s="6"/>
    </row>
    <row r="670" spans="2:9" s="31" customFormat="1" ht="12.9" customHeight="1">
      <c r="B670" s="31">
        <v>4</v>
      </c>
      <c r="C670" s="31" t="s">
        <v>3699</v>
      </c>
      <c r="D670" s="32" t="s">
        <v>1306</v>
      </c>
      <c r="E670" s="32" t="s">
        <v>3125</v>
      </c>
      <c r="F670" s="31" t="s">
        <v>1307</v>
      </c>
      <c r="G670" s="35">
        <v>17060</v>
      </c>
      <c r="H670" s="34">
        <v>3.2813932000000002E-5</v>
      </c>
      <c r="I670" s="6"/>
    </row>
    <row r="671" spans="2:9" s="31" customFormat="1" ht="12.9" customHeight="1">
      <c r="B671" s="31">
        <v>4</v>
      </c>
      <c r="C671" s="31" t="s">
        <v>3699</v>
      </c>
      <c r="D671" s="32" t="s">
        <v>1308</v>
      </c>
      <c r="E671" s="32" t="s">
        <v>3126</v>
      </c>
      <c r="F671" s="31" t="s">
        <v>1309</v>
      </c>
      <c r="G671" s="35">
        <v>21474</v>
      </c>
      <c r="H671" s="34">
        <v>4.1304007999999998E-5</v>
      </c>
      <c r="I671" s="6"/>
    </row>
    <row r="672" spans="2:9" s="31" customFormat="1" ht="12.9" customHeight="1">
      <c r="B672" s="31">
        <v>4</v>
      </c>
      <c r="C672" s="31" t="s">
        <v>3699</v>
      </c>
      <c r="D672" s="32" t="s">
        <v>1310</v>
      </c>
      <c r="E672" s="32" t="s">
        <v>3127</v>
      </c>
      <c r="F672" s="31" t="s">
        <v>1311</v>
      </c>
      <c r="G672" s="35">
        <v>5461</v>
      </c>
      <c r="H672" s="34">
        <v>1.0503919999999999E-5</v>
      </c>
      <c r="I672" s="6"/>
    </row>
    <row r="673" spans="2:9" s="31" customFormat="1" ht="12.9" customHeight="1">
      <c r="B673" s="31">
        <v>4</v>
      </c>
      <c r="C673" s="31" t="s">
        <v>3699</v>
      </c>
      <c r="D673" s="32" t="s">
        <v>1312</v>
      </c>
      <c r="E673" s="32" t="s">
        <v>3128</v>
      </c>
      <c r="F673" s="31" t="s">
        <v>1313</v>
      </c>
      <c r="G673" s="35">
        <v>261775</v>
      </c>
      <c r="H673" s="34">
        <v>5.03509209E-4</v>
      </c>
      <c r="I673" s="6"/>
    </row>
    <row r="674" spans="2:9" s="31" customFormat="1" ht="12.9" customHeight="1">
      <c r="B674" s="31">
        <v>4</v>
      </c>
      <c r="C674" s="31" t="s">
        <v>3699</v>
      </c>
      <c r="D674" s="32" t="s">
        <v>1314</v>
      </c>
      <c r="E674" s="32" t="s">
        <v>3129</v>
      </c>
      <c r="F674" s="31" t="s">
        <v>1315</v>
      </c>
      <c r="G674" s="35">
        <v>60082</v>
      </c>
      <c r="H674" s="34">
        <v>1.15564283E-4</v>
      </c>
      <c r="I674" s="6"/>
    </row>
    <row r="675" spans="2:9" s="31" customFormat="1" ht="12.9" customHeight="1">
      <c r="B675" s="31">
        <v>4</v>
      </c>
      <c r="C675" s="31" t="s">
        <v>3699</v>
      </c>
      <c r="D675" s="32" t="s">
        <v>1316</v>
      </c>
      <c r="E675" s="32" t="s">
        <v>3130</v>
      </c>
      <c r="F675" s="31" t="s">
        <v>1317</v>
      </c>
      <c r="G675" s="35">
        <v>63468</v>
      </c>
      <c r="H675" s="34">
        <v>1.2207706000000001E-4</v>
      </c>
      <c r="I675" s="6"/>
    </row>
    <row r="676" spans="2:9" s="31" customFormat="1" ht="12.9" customHeight="1">
      <c r="B676" s="31">
        <v>4</v>
      </c>
      <c r="C676" s="31" t="s">
        <v>3699</v>
      </c>
      <c r="D676" s="32" t="s">
        <v>1318</v>
      </c>
      <c r="E676" s="32" t="s">
        <v>3131</v>
      </c>
      <c r="F676" s="31" t="s">
        <v>1319</v>
      </c>
      <c r="G676" s="35">
        <v>105911</v>
      </c>
      <c r="H676" s="34">
        <v>2.0371373800000001E-4</v>
      </c>
      <c r="I676" s="6"/>
    </row>
    <row r="677" spans="2:9" s="31" customFormat="1" ht="12.9" customHeight="1">
      <c r="B677" s="31">
        <v>4</v>
      </c>
      <c r="C677" s="31" t="s">
        <v>3699</v>
      </c>
      <c r="D677" s="32" t="s">
        <v>1320</v>
      </c>
      <c r="E677" s="32" t="s">
        <v>3132</v>
      </c>
      <c r="F677" s="31" t="s">
        <v>1321</v>
      </c>
      <c r="G677" s="35">
        <v>7192</v>
      </c>
      <c r="H677" s="34">
        <v>1.38334E-5</v>
      </c>
      <c r="I677" s="6"/>
    </row>
    <row r="678" spans="2:9" s="31" customFormat="1" ht="12.9" customHeight="1">
      <c r="B678" s="31">
        <v>4</v>
      </c>
      <c r="C678" s="31" t="s">
        <v>3699</v>
      </c>
      <c r="D678" s="32" t="s">
        <v>1322</v>
      </c>
      <c r="E678" s="32" t="s">
        <v>3133</v>
      </c>
      <c r="F678" s="31" t="s">
        <v>1323</v>
      </c>
      <c r="G678" s="35">
        <v>16111</v>
      </c>
      <c r="H678" s="34">
        <v>3.0988585000000002E-5</v>
      </c>
      <c r="I678" s="6"/>
    </row>
    <row r="679" spans="2:9" s="31" customFormat="1" ht="12.9" customHeight="1">
      <c r="B679" s="31">
        <v>4</v>
      </c>
      <c r="C679" s="31" t="s">
        <v>3699</v>
      </c>
      <c r="D679" s="32" t="s">
        <v>1324</v>
      </c>
      <c r="E679" s="32" t="s">
        <v>3134</v>
      </c>
      <c r="F679" s="31" t="s">
        <v>1325</v>
      </c>
      <c r="G679" s="35">
        <v>190554</v>
      </c>
      <c r="H679" s="34">
        <v>3.6651969700000003E-4</v>
      </c>
      <c r="I679" s="6"/>
    </row>
    <row r="680" spans="2:9" s="31" customFormat="1" ht="12.9" customHeight="1">
      <c r="B680" s="31">
        <v>4</v>
      </c>
      <c r="C680" s="31" t="s">
        <v>3699</v>
      </c>
      <c r="D680" s="32" t="s">
        <v>1326</v>
      </c>
      <c r="E680" s="32" t="s">
        <v>3135</v>
      </c>
      <c r="F680" s="31" t="s">
        <v>1327</v>
      </c>
      <c r="G680" s="35">
        <v>113476</v>
      </c>
      <c r="H680" s="34">
        <v>2.18264582E-4</v>
      </c>
      <c r="I680" s="6"/>
    </row>
    <row r="681" spans="2:9" s="31" customFormat="1" ht="12.9" customHeight="1">
      <c r="B681" s="31">
        <v>4</v>
      </c>
      <c r="C681" s="31" t="s">
        <v>3699</v>
      </c>
      <c r="D681" s="32" t="s">
        <v>1328</v>
      </c>
      <c r="E681" s="32" t="s">
        <v>3136</v>
      </c>
      <c r="F681" s="31" t="s">
        <v>1329</v>
      </c>
      <c r="G681" s="35">
        <v>68234</v>
      </c>
      <c r="H681" s="34">
        <v>1.3124418799999999E-4</v>
      </c>
      <c r="I681" s="6"/>
    </row>
    <row r="682" spans="2:9" s="31" customFormat="1" ht="12.9" customHeight="1">
      <c r="B682" s="31">
        <v>4</v>
      </c>
      <c r="C682" s="31" t="s">
        <v>3699</v>
      </c>
      <c r="D682" s="32" t="s">
        <v>1330</v>
      </c>
      <c r="E682" s="32" t="s">
        <v>3137</v>
      </c>
      <c r="F682" s="31" t="s">
        <v>1331</v>
      </c>
      <c r="G682" s="35">
        <v>290059</v>
      </c>
      <c r="H682" s="34">
        <v>5.5791186200000004E-4</v>
      </c>
      <c r="I682" s="6"/>
    </row>
    <row r="683" spans="2:9" s="31" customFormat="1" ht="12.9" customHeight="1">
      <c r="B683" s="31">
        <v>4</v>
      </c>
      <c r="C683" s="31" t="s">
        <v>3699</v>
      </c>
      <c r="D683" s="32" t="s">
        <v>1332</v>
      </c>
      <c r="E683" s="32" t="s">
        <v>3138</v>
      </c>
      <c r="F683" s="31" t="s">
        <v>1333</v>
      </c>
      <c r="G683" s="35">
        <v>594850</v>
      </c>
      <c r="H683" s="34">
        <v>1.144159881E-3</v>
      </c>
      <c r="I683" s="6"/>
    </row>
    <row r="684" spans="2:9" s="31" customFormat="1" ht="12.9" customHeight="1">
      <c r="B684" s="31">
        <v>4</v>
      </c>
      <c r="C684" s="31" t="s">
        <v>3699</v>
      </c>
      <c r="D684" s="32" t="s">
        <v>1334</v>
      </c>
      <c r="E684" s="32" t="s">
        <v>3139</v>
      </c>
      <c r="F684" s="31" t="s">
        <v>1335</v>
      </c>
      <c r="G684" s="35">
        <v>36702</v>
      </c>
      <c r="H684" s="34">
        <v>7.0594192999999997E-5</v>
      </c>
      <c r="I684" s="6"/>
    </row>
    <row r="685" spans="2:9" s="31" customFormat="1" ht="12.9" customHeight="1">
      <c r="B685" s="31">
        <v>4</v>
      </c>
      <c r="C685" s="31" t="s">
        <v>3699</v>
      </c>
      <c r="D685" s="32" t="s">
        <v>1336</v>
      </c>
      <c r="E685" s="32" t="s">
        <v>3140</v>
      </c>
      <c r="F685" s="31" t="s">
        <v>1337</v>
      </c>
      <c r="G685" s="35">
        <v>35478</v>
      </c>
      <c r="H685" s="34">
        <v>6.8239900000000004E-5</v>
      </c>
      <c r="I685" s="6"/>
    </row>
    <row r="686" spans="2:9" s="31" customFormat="1" ht="12.9" customHeight="1">
      <c r="B686" s="31">
        <v>4</v>
      </c>
      <c r="C686" s="31" t="s">
        <v>3699</v>
      </c>
      <c r="D686" s="32" t="s">
        <v>1338</v>
      </c>
      <c r="E686" s="32" t="s">
        <v>3141</v>
      </c>
      <c r="F686" s="31" t="s">
        <v>1339</v>
      </c>
      <c r="G686" s="35">
        <v>11925</v>
      </c>
      <c r="H686" s="34">
        <v>2.2937053999999998E-5</v>
      </c>
      <c r="I686" s="6"/>
    </row>
    <row r="687" spans="2:9" s="31" customFormat="1" ht="12.9" customHeight="1">
      <c r="B687" s="31">
        <v>4</v>
      </c>
      <c r="C687" s="31" t="s">
        <v>3699</v>
      </c>
      <c r="D687" s="32" t="s">
        <v>1340</v>
      </c>
      <c r="E687" s="32" t="s">
        <v>3142</v>
      </c>
      <c r="F687" s="31" t="s">
        <v>1341</v>
      </c>
      <c r="G687" s="35">
        <v>34393</v>
      </c>
      <c r="H687" s="34">
        <v>6.6152963999999997E-5</v>
      </c>
      <c r="I687" s="6"/>
    </row>
    <row r="688" spans="2:9" s="31" customFormat="1" ht="12.9" customHeight="1">
      <c r="B688" s="31">
        <v>4</v>
      </c>
      <c r="C688" s="31" t="s">
        <v>3699</v>
      </c>
      <c r="D688" s="32" t="s">
        <v>1342</v>
      </c>
      <c r="E688" s="32" t="s">
        <v>3143</v>
      </c>
      <c r="F688" s="31" t="s">
        <v>1343</v>
      </c>
      <c r="G688" s="35">
        <v>62088</v>
      </c>
      <c r="H688" s="34">
        <v>1.19422709E-4</v>
      </c>
      <c r="I688" s="6"/>
    </row>
    <row r="689" spans="2:9" s="31" customFormat="1" ht="12.9" customHeight="1">
      <c r="B689" s="31">
        <v>4</v>
      </c>
      <c r="C689" s="31" t="s">
        <v>3699</v>
      </c>
      <c r="D689" s="32" t="s">
        <v>1344</v>
      </c>
      <c r="E689" s="32" t="s">
        <v>3144</v>
      </c>
      <c r="F689" s="31" t="s">
        <v>1345</v>
      </c>
      <c r="G689" s="35">
        <v>7795</v>
      </c>
      <c r="H689" s="34">
        <v>1.4993235999999999E-5</v>
      </c>
      <c r="I689" s="6"/>
    </row>
    <row r="690" spans="2:9" s="31" customFormat="1" ht="12.9" customHeight="1">
      <c r="B690" s="31">
        <v>4</v>
      </c>
      <c r="C690" s="31" t="s">
        <v>3699</v>
      </c>
      <c r="D690" s="32" t="s">
        <v>1346</v>
      </c>
      <c r="E690" s="32" t="s">
        <v>3145</v>
      </c>
      <c r="F690" s="31" t="s">
        <v>1347</v>
      </c>
      <c r="G690" s="35">
        <v>73004</v>
      </c>
      <c r="H690" s="34">
        <v>1.4041901000000001E-4</v>
      </c>
      <c r="I690" s="6"/>
    </row>
    <row r="691" spans="2:9" s="31" customFormat="1" ht="12.9" customHeight="1">
      <c r="B691" s="31">
        <v>4</v>
      </c>
      <c r="C691" s="31" t="s">
        <v>3699</v>
      </c>
      <c r="D691" s="32" t="s">
        <v>1348</v>
      </c>
      <c r="E691" s="32" t="s">
        <v>3146</v>
      </c>
      <c r="F691" s="31" t="s">
        <v>1349</v>
      </c>
      <c r="G691" s="35">
        <v>61890</v>
      </c>
      <c r="H691" s="34">
        <v>1.19041868E-4</v>
      </c>
      <c r="I691" s="6"/>
    </row>
    <row r="692" spans="2:9" s="31" customFormat="1" ht="12.9" customHeight="1">
      <c r="B692" s="31">
        <v>4</v>
      </c>
      <c r="C692" s="31" t="s">
        <v>3699</v>
      </c>
      <c r="D692" s="32" t="s">
        <v>1350</v>
      </c>
      <c r="E692" s="32" t="s">
        <v>3147</v>
      </c>
      <c r="F692" s="31" t="s">
        <v>1351</v>
      </c>
      <c r="G692" s="35">
        <v>38374</v>
      </c>
      <c r="H692" s="34">
        <v>7.3810189999999999E-5</v>
      </c>
      <c r="I692" s="6"/>
    </row>
    <row r="693" spans="2:9" s="31" customFormat="1" ht="12.9" customHeight="1">
      <c r="B693" s="31">
        <v>4</v>
      </c>
      <c r="C693" s="31" t="s">
        <v>3699</v>
      </c>
      <c r="D693" s="32" t="s">
        <v>1352</v>
      </c>
      <c r="E693" s="32" t="s">
        <v>3148</v>
      </c>
      <c r="F693" s="31" t="s">
        <v>1353</v>
      </c>
      <c r="G693" s="35">
        <v>10932</v>
      </c>
      <c r="H693" s="34">
        <v>2.1027074999999999E-5</v>
      </c>
      <c r="I693" s="6"/>
    </row>
    <row r="694" spans="2:9" s="31" customFormat="1" ht="12.9" customHeight="1">
      <c r="B694" s="31">
        <v>4</v>
      </c>
      <c r="C694" s="31" t="s">
        <v>3699</v>
      </c>
      <c r="D694" s="32" t="s">
        <v>1354</v>
      </c>
      <c r="E694" s="32" t="s">
        <v>3149</v>
      </c>
      <c r="F694" s="31" t="s">
        <v>1355</v>
      </c>
      <c r="G694" s="35">
        <v>20962</v>
      </c>
      <c r="H694" s="34">
        <v>4.0319206000000002E-5</v>
      </c>
      <c r="I694" s="6"/>
    </row>
    <row r="695" spans="2:9" s="31" customFormat="1" ht="12.9" customHeight="1">
      <c r="B695" s="31">
        <v>4</v>
      </c>
      <c r="C695" s="31" t="s">
        <v>3699</v>
      </c>
      <c r="D695" s="32" t="s">
        <v>1356</v>
      </c>
      <c r="E695" s="32" t="s">
        <v>3150</v>
      </c>
      <c r="F695" s="31" t="s">
        <v>1357</v>
      </c>
      <c r="G695" s="35">
        <v>2542579</v>
      </c>
      <c r="H695" s="34">
        <v>4.8905049770000004E-3</v>
      </c>
      <c r="I695" s="6"/>
    </row>
    <row r="696" spans="2:9" s="31" customFormat="1" ht="12.9" customHeight="1">
      <c r="B696" s="31">
        <v>4</v>
      </c>
      <c r="C696" s="31" t="s">
        <v>3699</v>
      </c>
      <c r="D696" s="32" t="s">
        <v>1358</v>
      </c>
      <c r="E696" s="32" t="s">
        <v>3151</v>
      </c>
      <c r="F696" s="31" t="s">
        <v>1359</v>
      </c>
      <c r="G696" s="35">
        <v>19952</v>
      </c>
      <c r="H696" s="34">
        <v>3.8376527999999997E-5</v>
      </c>
      <c r="I696" s="6"/>
    </row>
    <row r="697" spans="2:9" s="31" customFormat="1" ht="12.9" customHeight="1">
      <c r="B697" s="31">
        <v>4</v>
      </c>
      <c r="C697" s="31" t="s">
        <v>3699</v>
      </c>
      <c r="D697" s="32" t="s">
        <v>1360</v>
      </c>
      <c r="E697" s="32" t="s">
        <v>3152</v>
      </c>
      <c r="F697" s="31" t="s">
        <v>1361</v>
      </c>
      <c r="G697" s="35">
        <v>108249</v>
      </c>
      <c r="H697" s="34">
        <v>2.0821074700000001E-4</v>
      </c>
      <c r="I697" s="6"/>
    </row>
    <row r="698" spans="2:9" s="31" customFormat="1" ht="12.9" customHeight="1">
      <c r="B698" s="31">
        <v>4</v>
      </c>
      <c r="C698" s="31" t="s">
        <v>3699</v>
      </c>
      <c r="D698" s="32" t="s">
        <v>1362</v>
      </c>
      <c r="E698" s="32" t="s">
        <v>3153</v>
      </c>
      <c r="F698" s="31" t="s">
        <v>1363</v>
      </c>
      <c r="G698" s="35">
        <v>17341</v>
      </c>
      <c r="H698" s="34">
        <v>3.3354420000000002E-5</v>
      </c>
      <c r="I698" s="6"/>
    </row>
    <row r="699" spans="2:9" s="31" customFormat="1" ht="12.9" customHeight="1">
      <c r="B699" s="31">
        <v>4</v>
      </c>
      <c r="C699" s="31" t="s">
        <v>3699</v>
      </c>
      <c r="D699" s="32" t="s">
        <v>1366</v>
      </c>
      <c r="E699" s="32" t="s">
        <v>3155</v>
      </c>
      <c r="F699" s="31" t="s">
        <v>1365</v>
      </c>
      <c r="G699" s="35">
        <v>11596</v>
      </c>
      <c r="H699" s="34">
        <v>2.2304241000000001E-5</v>
      </c>
      <c r="I699" s="6"/>
    </row>
    <row r="700" spans="2:9" s="31" customFormat="1" ht="12.9" customHeight="1">
      <c r="B700" s="31">
        <v>4</v>
      </c>
      <c r="C700" s="31" t="s">
        <v>3699</v>
      </c>
      <c r="D700" s="32" t="s">
        <v>1364</v>
      </c>
      <c r="E700" s="32" t="s">
        <v>3154</v>
      </c>
      <c r="F700" s="31" t="s">
        <v>1365</v>
      </c>
      <c r="G700" s="35">
        <v>3974741</v>
      </c>
      <c r="H700" s="34">
        <v>7.6451864979999997E-3</v>
      </c>
      <c r="I700" s="6"/>
    </row>
    <row r="701" spans="2:9" s="31" customFormat="1" ht="12.9" customHeight="1">
      <c r="B701" s="31">
        <v>4</v>
      </c>
      <c r="C701" s="31" t="s">
        <v>3699</v>
      </c>
      <c r="D701" s="32" t="s">
        <v>1367</v>
      </c>
      <c r="E701" s="32" t="s">
        <v>3156</v>
      </c>
      <c r="F701" s="31" t="s">
        <v>1368</v>
      </c>
      <c r="G701" s="35">
        <v>719908</v>
      </c>
      <c r="H701" s="34">
        <v>1.3847017760000001E-3</v>
      </c>
      <c r="I701" s="6"/>
    </row>
    <row r="702" spans="2:9" s="31" customFormat="1" ht="12.9" customHeight="1">
      <c r="B702" s="31">
        <v>4</v>
      </c>
      <c r="C702" s="31" t="s">
        <v>3699</v>
      </c>
      <c r="D702" s="32" t="s">
        <v>1369</v>
      </c>
      <c r="E702" s="32" t="s">
        <v>3157</v>
      </c>
      <c r="F702" s="31" t="s">
        <v>1370</v>
      </c>
      <c r="G702" s="35">
        <v>12451</v>
      </c>
      <c r="H702" s="34">
        <v>2.3948784999999999E-5</v>
      </c>
      <c r="I702" s="6"/>
    </row>
    <row r="703" spans="2:9" s="31" customFormat="1" ht="12.9" customHeight="1">
      <c r="B703" s="31">
        <v>4</v>
      </c>
      <c r="C703" s="31" t="s">
        <v>3699</v>
      </c>
      <c r="D703" s="32" t="s">
        <v>1371</v>
      </c>
      <c r="E703" s="32" t="s">
        <v>3158</v>
      </c>
      <c r="F703" s="31" t="s">
        <v>1372</v>
      </c>
      <c r="G703" s="35">
        <v>6211</v>
      </c>
      <c r="H703" s="34">
        <v>1.1946503E-5</v>
      </c>
      <c r="I703" s="6"/>
    </row>
    <row r="704" spans="2:9" s="31" customFormat="1" ht="12.9" customHeight="1">
      <c r="B704" s="31">
        <v>4</v>
      </c>
      <c r="C704" s="31" t="s">
        <v>3699</v>
      </c>
      <c r="D704" s="32" t="s">
        <v>1373</v>
      </c>
      <c r="E704" s="32" t="s">
        <v>3159</v>
      </c>
      <c r="F704" s="31" t="s">
        <v>1374</v>
      </c>
      <c r="G704" s="35">
        <v>16526</v>
      </c>
      <c r="H704" s="34">
        <v>3.1786813999999997E-5</v>
      </c>
      <c r="I704" s="6"/>
    </row>
    <row r="705" spans="2:9" s="31" customFormat="1" ht="12.9" customHeight="1">
      <c r="B705" s="31">
        <v>4</v>
      </c>
      <c r="C705" s="31" t="s">
        <v>3699</v>
      </c>
      <c r="D705" s="32" t="s">
        <v>1375</v>
      </c>
      <c r="E705" s="32" t="s">
        <v>3160</v>
      </c>
      <c r="F705" s="31" t="s">
        <v>1376</v>
      </c>
      <c r="G705" s="35">
        <v>7629</v>
      </c>
      <c r="H705" s="34">
        <v>1.4673944000000001E-5</v>
      </c>
      <c r="I705" s="6"/>
    </row>
    <row r="706" spans="2:9" s="31" customFormat="1" ht="12.9" customHeight="1">
      <c r="B706" s="31">
        <v>4</v>
      </c>
      <c r="C706" s="31" t="s">
        <v>3699</v>
      </c>
      <c r="D706" s="32" t="s">
        <v>1377</v>
      </c>
      <c r="E706" s="32" t="s">
        <v>3161</v>
      </c>
      <c r="F706" s="31" t="s">
        <v>1378</v>
      </c>
      <c r="G706" s="35">
        <v>40237</v>
      </c>
      <c r="H706" s="34">
        <v>7.7393562999999996E-5</v>
      </c>
      <c r="I706" s="6"/>
    </row>
    <row r="707" spans="2:9" s="31" customFormat="1" ht="12.9" customHeight="1">
      <c r="B707" s="31">
        <v>4</v>
      </c>
      <c r="C707" s="31" t="s">
        <v>3699</v>
      </c>
      <c r="D707" s="32" t="s">
        <v>1379</v>
      </c>
      <c r="E707" s="32" t="s">
        <v>3162</v>
      </c>
      <c r="F707" s="31" t="s">
        <v>1380</v>
      </c>
      <c r="G707" s="35">
        <v>7420</v>
      </c>
      <c r="H707" s="34">
        <v>1.4271944999999999E-5</v>
      </c>
      <c r="I707" s="6"/>
    </row>
    <row r="708" spans="2:9" s="31" customFormat="1" ht="12.9" customHeight="1">
      <c r="B708" s="31">
        <v>4</v>
      </c>
      <c r="C708" s="31" t="s">
        <v>3699</v>
      </c>
      <c r="D708" s="32" t="s">
        <v>1381</v>
      </c>
      <c r="E708" s="32" t="s">
        <v>3163</v>
      </c>
      <c r="F708" s="31" t="s">
        <v>1382</v>
      </c>
      <c r="G708" s="35">
        <v>2955</v>
      </c>
      <c r="H708" s="34">
        <v>5.683773E-6</v>
      </c>
      <c r="I708" s="6"/>
    </row>
    <row r="709" spans="2:9" s="31" customFormat="1" ht="12.9" customHeight="1">
      <c r="B709" s="31">
        <v>4</v>
      </c>
      <c r="C709" s="31" t="s">
        <v>3699</v>
      </c>
      <c r="D709" s="32" t="s">
        <v>1383</v>
      </c>
      <c r="E709" s="32" t="s">
        <v>3164</v>
      </c>
      <c r="F709" s="31" t="s">
        <v>1384</v>
      </c>
      <c r="G709" s="35">
        <v>38023</v>
      </c>
      <c r="H709" s="34">
        <v>7.3135060999999997E-5</v>
      </c>
      <c r="I709" s="6"/>
    </row>
    <row r="710" spans="2:9" s="31" customFormat="1" ht="12.9" customHeight="1">
      <c r="B710" s="31">
        <v>4</v>
      </c>
      <c r="C710" s="31" t="s">
        <v>3699</v>
      </c>
      <c r="D710" s="32" t="s">
        <v>1385</v>
      </c>
      <c r="E710" s="32" t="s">
        <v>3165</v>
      </c>
      <c r="F710" s="31" t="s">
        <v>1386</v>
      </c>
      <c r="G710" s="35">
        <v>33420</v>
      </c>
      <c r="H710" s="34">
        <v>6.4281455000000001E-5</v>
      </c>
      <c r="I710" s="6"/>
    </row>
    <row r="711" spans="2:9" s="31" customFormat="1" ht="12.9" customHeight="1">
      <c r="B711" s="31">
        <v>4</v>
      </c>
      <c r="C711" s="31" t="s">
        <v>3699</v>
      </c>
      <c r="D711" s="32" t="s">
        <v>1387</v>
      </c>
      <c r="E711" s="32" t="s">
        <v>3166</v>
      </c>
      <c r="F711" s="31" t="s">
        <v>1388</v>
      </c>
      <c r="G711" s="35">
        <v>71022</v>
      </c>
      <c r="H711" s="34">
        <v>1.36606746E-4</v>
      </c>
      <c r="I711" s="6"/>
    </row>
    <row r="712" spans="2:9" s="31" customFormat="1" ht="12.9" customHeight="1">
      <c r="B712" s="31">
        <v>4</v>
      </c>
      <c r="C712" s="31" t="s">
        <v>3699</v>
      </c>
      <c r="D712" s="32" t="s">
        <v>1389</v>
      </c>
      <c r="E712" s="32" t="s">
        <v>3167</v>
      </c>
      <c r="F712" s="31" t="s">
        <v>1390</v>
      </c>
      <c r="G712" s="35">
        <v>87666</v>
      </c>
      <c r="H712" s="34">
        <v>1.6862052600000001E-4</v>
      </c>
      <c r="I712" s="6"/>
    </row>
    <row r="713" spans="2:9" s="31" customFormat="1" ht="12.9" customHeight="1">
      <c r="B713" s="31">
        <v>4</v>
      </c>
      <c r="C713" s="31" t="s">
        <v>3699</v>
      </c>
      <c r="D713" s="32" t="s">
        <v>1391</v>
      </c>
      <c r="E713" s="32" t="s">
        <v>3168</v>
      </c>
      <c r="F713" s="31" t="s">
        <v>1392</v>
      </c>
      <c r="G713" s="35">
        <v>58568</v>
      </c>
      <c r="H713" s="34">
        <v>1.12652191E-4</v>
      </c>
      <c r="I713" s="6"/>
    </row>
    <row r="714" spans="2:9" s="31" customFormat="1" ht="12.9" customHeight="1">
      <c r="B714" s="31">
        <v>4</v>
      </c>
      <c r="C714" s="31" t="s">
        <v>3699</v>
      </c>
      <c r="D714" s="32" t="s">
        <v>1393</v>
      </c>
      <c r="E714" s="32" t="s">
        <v>3169</v>
      </c>
      <c r="F714" s="31" t="s">
        <v>1394</v>
      </c>
      <c r="G714" s="35">
        <v>31910</v>
      </c>
      <c r="H714" s="34">
        <v>6.1377055999999999E-5</v>
      </c>
      <c r="I714" s="6"/>
    </row>
    <row r="715" spans="2:9" s="31" customFormat="1" ht="12.9" customHeight="1">
      <c r="B715" s="31">
        <v>4</v>
      </c>
      <c r="C715" s="31" t="s">
        <v>3699</v>
      </c>
      <c r="D715" s="32" t="s">
        <v>1395</v>
      </c>
      <c r="E715" s="32" t="s">
        <v>3170</v>
      </c>
      <c r="F715" s="31" t="s">
        <v>1396</v>
      </c>
      <c r="G715" s="35">
        <v>19165</v>
      </c>
      <c r="H715" s="34">
        <v>3.6862778999999998E-5</v>
      </c>
      <c r="I715" s="6"/>
    </row>
    <row r="716" spans="2:9" s="31" customFormat="1" ht="12.9" customHeight="1">
      <c r="B716" s="31">
        <v>4</v>
      </c>
      <c r="C716" s="31" t="s">
        <v>3699</v>
      </c>
      <c r="D716" s="32" t="s">
        <v>1397</v>
      </c>
      <c r="E716" s="32" t="s">
        <v>3171</v>
      </c>
      <c r="F716" s="31" t="s">
        <v>1398</v>
      </c>
      <c r="G716" s="35">
        <v>9587</v>
      </c>
      <c r="H716" s="34">
        <v>1.8440044999999999E-5</v>
      </c>
      <c r="I716" s="6"/>
    </row>
    <row r="717" spans="2:9" s="31" customFormat="1" ht="12.9" customHeight="1">
      <c r="B717" s="31">
        <v>4</v>
      </c>
      <c r="C717" s="31" t="s">
        <v>3699</v>
      </c>
      <c r="D717" s="32" t="s">
        <v>1399</v>
      </c>
      <c r="E717" s="32" t="s">
        <v>3172</v>
      </c>
      <c r="F717" s="31" t="s">
        <v>1400</v>
      </c>
      <c r="G717" s="35">
        <v>7783</v>
      </c>
      <c r="H717" s="34">
        <v>1.4970154E-5</v>
      </c>
      <c r="I717" s="6"/>
    </row>
    <row r="718" spans="2:9" s="31" customFormat="1" ht="12.9" customHeight="1">
      <c r="B718" s="31">
        <v>4</v>
      </c>
      <c r="C718" s="31" t="s">
        <v>3699</v>
      </c>
      <c r="D718" s="32" t="s">
        <v>1401</v>
      </c>
      <c r="E718" s="32" t="s">
        <v>3173</v>
      </c>
      <c r="F718" s="31" t="s">
        <v>1402</v>
      </c>
      <c r="G718" s="35">
        <v>29588</v>
      </c>
      <c r="H718" s="34">
        <v>5.6910821999999997E-5</v>
      </c>
      <c r="I718" s="6"/>
    </row>
    <row r="719" spans="2:9" s="31" customFormat="1" ht="12.9" customHeight="1">
      <c r="B719" s="31">
        <v>4</v>
      </c>
      <c r="C719" s="31" t="s">
        <v>3699</v>
      </c>
      <c r="D719" s="32" t="s">
        <v>1403</v>
      </c>
      <c r="E719" s="32" t="s">
        <v>3174</v>
      </c>
      <c r="F719" s="31" t="s">
        <v>1404</v>
      </c>
      <c r="G719" s="35">
        <v>73888</v>
      </c>
      <c r="H719" s="34">
        <v>1.4211933300000001E-4</v>
      </c>
      <c r="I719" s="6"/>
    </row>
    <row r="720" spans="2:9" s="31" customFormat="1" ht="12.9" customHeight="1">
      <c r="B720" s="31">
        <v>4</v>
      </c>
      <c r="C720" s="31" t="s">
        <v>3699</v>
      </c>
      <c r="D720" s="32" t="s">
        <v>1405</v>
      </c>
      <c r="E720" s="32" t="s">
        <v>3175</v>
      </c>
      <c r="F720" s="31" t="s">
        <v>1406</v>
      </c>
      <c r="G720" s="35">
        <v>165056</v>
      </c>
      <c r="H720" s="34">
        <v>3.1747575600000002E-4</v>
      </c>
      <c r="I720" s="6"/>
    </row>
    <row r="721" spans="2:9" s="31" customFormat="1" ht="12.9" customHeight="1">
      <c r="B721" s="31">
        <v>4</v>
      </c>
      <c r="C721" s="31" t="s">
        <v>3699</v>
      </c>
      <c r="D721" s="32" t="s">
        <v>1407</v>
      </c>
      <c r="E721" s="32" t="s">
        <v>3176</v>
      </c>
      <c r="F721" s="31" t="s">
        <v>1408</v>
      </c>
      <c r="G721" s="35">
        <v>52257</v>
      </c>
      <c r="H721" s="34">
        <v>1.00513344E-4</v>
      </c>
      <c r="I721" s="6"/>
    </row>
    <row r="722" spans="2:9" s="31" customFormat="1" ht="12.9" customHeight="1">
      <c r="B722" s="31">
        <v>4</v>
      </c>
      <c r="C722" s="31" t="s">
        <v>3699</v>
      </c>
      <c r="D722" s="32" t="s">
        <v>1409</v>
      </c>
      <c r="E722" s="32" t="s">
        <v>3177</v>
      </c>
      <c r="F722" s="31" t="s">
        <v>1410</v>
      </c>
      <c r="G722" s="35">
        <v>5226</v>
      </c>
      <c r="H722" s="34">
        <v>1.0051911E-5</v>
      </c>
      <c r="I722" s="6"/>
    </row>
    <row r="723" spans="2:9" s="31" customFormat="1" ht="12.9" customHeight="1">
      <c r="B723" s="31">
        <v>4</v>
      </c>
      <c r="C723" s="31" t="s">
        <v>3699</v>
      </c>
      <c r="D723" s="32" t="s">
        <v>1411</v>
      </c>
      <c r="E723" s="32" t="s">
        <v>3178</v>
      </c>
      <c r="F723" s="31" t="s">
        <v>1412</v>
      </c>
      <c r="G723" s="35">
        <v>149196</v>
      </c>
      <c r="H723" s="34">
        <v>2.8696995500000002E-4</v>
      </c>
      <c r="I723" s="6"/>
    </row>
    <row r="724" spans="2:9" s="31" customFormat="1" ht="12.9" customHeight="1">
      <c r="B724" s="31">
        <v>4</v>
      </c>
      <c r="C724" s="31" t="s">
        <v>3699</v>
      </c>
      <c r="D724" s="32" t="s">
        <v>1413</v>
      </c>
      <c r="E724" s="32" t="s">
        <v>3179</v>
      </c>
      <c r="F724" s="31" t="s">
        <v>1414</v>
      </c>
      <c r="G724" s="35">
        <v>27366</v>
      </c>
      <c r="H724" s="34">
        <v>5.2636931999999998E-5</v>
      </c>
      <c r="I724" s="6"/>
    </row>
    <row r="725" spans="2:9" s="31" customFormat="1" ht="12.9" customHeight="1">
      <c r="B725" s="31">
        <v>4</v>
      </c>
      <c r="C725" s="31" t="s">
        <v>3699</v>
      </c>
      <c r="D725" s="32" t="s">
        <v>1415</v>
      </c>
      <c r="E725" s="32" t="s">
        <v>3180</v>
      </c>
      <c r="F725" s="31" t="s">
        <v>1416</v>
      </c>
      <c r="G725" s="35">
        <v>8035</v>
      </c>
      <c r="H725" s="34">
        <v>1.5454861999999999E-5</v>
      </c>
      <c r="I725" s="6"/>
    </row>
    <row r="726" spans="2:9" s="31" customFormat="1" ht="12.9" customHeight="1">
      <c r="B726" s="31">
        <v>4</v>
      </c>
      <c r="C726" s="31" t="s">
        <v>3699</v>
      </c>
      <c r="D726" s="32" t="s">
        <v>1417</v>
      </c>
      <c r="E726" s="32" t="s">
        <v>3181</v>
      </c>
      <c r="F726" s="31" t="s">
        <v>1418</v>
      </c>
      <c r="G726" s="35">
        <v>57934</v>
      </c>
      <c r="H726" s="34">
        <v>1.11432728E-4</v>
      </c>
      <c r="I726" s="6"/>
    </row>
    <row r="727" spans="2:9" s="31" customFormat="1" ht="12.9" customHeight="1">
      <c r="B727" s="31">
        <v>4</v>
      </c>
      <c r="C727" s="31" t="s">
        <v>3699</v>
      </c>
      <c r="D727" s="32" t="s">
        <v>1419</v>
      </c>
      <c r="E727" s="32" t="s">
        <v>3182</v>
      </c>
      <c r="F727" s="31" t="s">
        <v>1420</v>
      </c>
      <c r="G727" s="35">
        <v>153903</v>
      </c>
      <c r="H727" s="34">
        <v>2.9602359900000001E-4</v>
      </c>
      <c r="I727" s="6"/>
    </row>
    <row r="728" spans="2:9" s="31" customFormat="1" ht="12.9" hidden="1" customHeight="1">
      <c r="B728" s="31">
        <v>4</v>
      </c>
      <c r="C728" s="31" t="s">
        <v>3699</v>
      </c>
      <c r="D728" s="32" t="s">
        <v>1421</v>
      </c>
      <c r="E728" s="32" t="s">
        <v>3183</v>
      </c>
      <c r="F728" s="31" t="s">
        <v>1422</v>
      </c>
      <c r="G728" s="35">
        <v>0</v>
      </c>
      <c r="H728" s="34">
        <v>0</v>
      </c>
      <c r="I728" s="6"/>
    </row>
    <row r="729" spans="2:9" s="31" customFormat="1" ht="12.9" customHeight="1">
      <c r="B729" s="31">
        <v>4</v>
      </c>
      <c r="C729" s="31" t="s">
        <v>3699</v>
      </c>
      <c r="D729" s="32" t="s">
        <v>1423</v>
      </c>
      <c r="E729" s="32" t="s">
        <v>3184</v>
      </c>
      <c r="F729" s="31" t="s">
        <v>1424</v>
      </c>
      <c r="G729" s="35">
        <v>2438341</v>
      </c>
      <c r="H729" s="34">
        <v>4.6900091580000004E-3</v>
      </c>
      <c r="I729" s="6"/>
    </row>
    <row r="730" spans="2:9" s="31" customFormat="1" ht="12.9" customHeight="1">
      <c r="B730" s="31">
        <v>4</v>
      </c>
      <c r="C730" s="31" t="s">
        <v>3699</v>
      </c>
      <c r="D730" s="32" t="s">
        <v>1425</v>
      </c>
      <c r="E730" s="32" t="s">
        <v>3185</v>
      </c>
      <c r="F730" s="31" t="s">
        <v>1426</v>
      </c>
      <c r="G730" s="35">
        <v>5726</v>
      </c>
      <c r="H730" s="34">
        <v>1.1013632999999999E-5</v>
      </c>
      <c r="I730" s="6"/>
    </row>
    <row r="731" spans="2:9" s="31" customFormat="1" ht="12.9" customHeight="1">
      <c r="B731" s="31">
        <v>4</v>
      </c>
      <c r="C731" s="31" t="s">
        <v>3699</v>
      </c>
      <c r="D731" s="32" t="s">
        <v>1427</v>
      </c>
      <c r="E731" s="32" t="s">
        <v>3186</v>
      </c>
      <c r="F731" s="31" t="s">
        <v>1428</v>
      </c>
      <c r="G731" s="35">
        <v>9375</v>
      </c>
      <c r="H731" s="34">
        <v>1.8032274999999998E-5</v>
      </c>
      <c r="I731" s="6"/>
    </row>
    <row r="732" spans="2:9" s="31" customFormat="1" ht="12.9" customHeight="1">
      <c r="B732" s="31">
        <v>4</v>
      </c>
      <c r="C732" s="31" t="s">
        <v>3699</v>
      </c>
      <c r="D732" s="32" t="s">
        <v>1429</v>
      </c>
      <c r="E732" s="32" t="s">
        <v>3187</v>
      </c>
      <c r="F732" s="31" t="s">
        <v>1430</v>
      </c>
      <c r="G732" s="35">
        <v>740248</v>
      </c>
      <c r="H732" s="34">
        <v>1.4238246E-3</v>
      </c>
      <c r="I732" s="6"/>
    </row>
    <row r="733" spans="2:9" s="31" customFormat="1" ht="12.9" customHeight="1">
      <c r="B733" s="31">
        <v>4</v>
      </c>
      <c r="C733" s="31" t="s">
        <v>3699</v>
      </c>
      <c r="D733" s="32" t="s">
        <v>1431</v>
      </c>
      <c r="E733" s="32" t="s">
        <v>3188</v>
      </c>
      <c r="F733" s="31" t="s">
        <v>1432</v>
      </c>
      <c r="G733" s="35">
        <v>101500</v>
      </c>
      <c r="H733" s="34">
        <v>1.9522943200000001E-4</v>
      </c>
      <c r="I733" s="6"/>
    </row>
    <row r="734" spans="2:9" s="31" customFormat="1" ht="12.9" customHeight="1">
      <c r="B734" s="31">
        <v>4</v>
      </c>
      <c r="C734" s="31" t="s">
        <v>3699</v>
      </c>
      <c r="D734" s="32" t="s">
        <v>1433</v>
      </c>
      <c r="E734" s="32" t="s">
        <v>3189</v>
      </c>
      <c r="F734" s="31" t="s">
        <v>1434</v>
      </c>
      <c r="G734" s="35">
        <v>54660</v>
      </c>
      <c r="H734" s="34">
        <v>1.05135377E-4</v>
      </c>
      <c r="I734" s="6"/>
    </row>
    <row r="735" spans="2:9" s="31" customFormat="1" ht="12.9" customHeight="1">
      <c r="B735" s="31">
        <v>4</v>
      </c>
      <c r="C735" s="31" t="s">
        <v>3699</v>
      </c>
      <c r="D735" s="32" t="s">
        <v>1435</v>
      </c>
      <c r="E735" s="32" t="s">
        <v>3190</v>
      </c>
      <c r="F735" s="31" t="s">
        <v>1436</v>
      </c>
      <c r="G735" s="35">
        <v>121531</v>
      </c>
      <c r="H735" s="34">
        <v>2.33757913E-4</v>
      </c>
      <c r="I735" s="6"/>
    </row>
    <row r="736" spans="2:9" s="31" customFormat="1" ht="12.9" customHeight="1">
      <c r="B736" s="31">
        <v>4</v>
      </c>
      <c r="C736" s="31" t="s">
        <v>3699</v>
      </c>
      <c r="D736" s="32" t="s">
        <v>1437</v>
      </c>
      <c r="E736" s="32" t="s">
        <v>3191</v>
      </c>
      <c r="F736" s="31" t="s">
        <v>1438</v>
      </c>
      <c r="G736" s="35">
        <v>9637</v>
      </c>
      <c r="H736" s="34">
        <v>1.8536217E-5</v>
      </c>
      <c r="I736" s="6"/>
    </row>
    <row r="737" spans="2:9" s="31" customFormat="1" ht="12.9" customHeight="1">
      <c r="B737" s="31">
        <v>4</v>
      </c>
      <c r="C737" s="31" t="s">
        <v>3699</v>
      </c>
      <c r="D737" s="32" t="s">
        <v>1439</v>
      </c>
      <c r="E737" s="32" t="s">
        <v>3192</v>
      </c>
      <c r="F737" s="31" t="s">
        <v>1440</v>
      </c>
      <c r="G737" s="35">
        <v>18345</v>
      </c>
      <c r="H737" s="34">
        <v>3.5285555999999999E-5</v>
      </c>
      <c r="I737" s="6"/>
    </row>
    <row r="738" spans="2:9" s="31" customFormat="1" ht="12.9" customHeight="1">
      <c r="B738" s="31">
        <v>4</v>
      </c>
      <c r="C738" s="31" t="s">
        <v>3699</v>
      </c>
      <c r="D738" s="32" t="s">
        <v>1441</v>
      </c>
      <c r="E738" s="32" t="s">
        <v>3193</v>
      </c>
      <c r="F738" s="31" t="s">
        <v>1442</v>
      </c>
      <c r="G738" s="35">
        <v>113522</v>
      </c>
      <c r="H738" s="34">
        <v>2.1835305999999999E-4</v>
      </c>
      <c r="I738" s="6"/>
    </row>
    <row r="739" spans="2:9" s="31" customFormat="1" ht="12.9" customHeight="1">
      <c r="B739" s="31">
        <v>4</v>
      </c>
      <c r="C739" s="31" t="s">
        <v>3699</v>
      </c>
      <c r="D739" s="32" t="s">
        <v>1443</v>
      </c>
      <c r="E739" s="32" t="s">
        <v>3194</v>
      </c>
      <c r="F739" s="31" t="s">
        <v>1444</v>
      </c>
      <c r="G739" s="35">
        <v>11696</v>
      </c>
      <c r="H739" s="34">
        <v>2.2496585999999999E-5</v>
      </c>
      <c r="I739" s="6"/>
    </row>
    <row r="740" spans="2:9" s="31" customFormat="1" ht="12.9" customHeight="1">
      <c r="B740" s="31">
        <v>4</v>
      </c>
      <c r="C740" s="31" t="s">
        <v>3699</v>
      </c>
      <c r="D740" s="32" t="s">
        <v>1445</v>
      </c>
      <c r="E740" s="32" t="s">
        <v>3195</v>
      </c>
      <c r="F740" s="31" t="s">
        <v>1446</v>
      </c>
      <c r="G740" s="35">
        <v>19732</v>
      </c>
      <c r="H740" s="34">
        <v>3.7953371000000002E-5</v>
      </c>
      <c r="I740" s="6"/>
    </row>
    <row r="741" spans="2:9" s="31" customFormat="1" ht="12.9" customHeight="1">
      <c r="B741" s="31">
        <v>4</v>
      </c>
      <c r="C741" s="31" t="s">
        <v>3699</v>
      </c>
      <c r="D741" s="32" t="s">
        <v>1447</v>
      </c>
      <c r="E741" s="32" t="s">
        <v>3196</v>
      </c>
      <c r="F741" s="31" t="s">
        <v>1448</v>
      </c>
      <c r="G741" s="35">
        <v>26979</v>
      </c>
      <c r="H741" s="34">
        <v>5.1892560000000002E-5</v>
      </c>
      <c r="I741" s="6"/>
    </row>
    <row r="742" spans="2:9" s="31" customFormat="1" ht="12.9" customHeight="1">
      <c r="B742" s="31">
        <v>4</v>
      </c>
      <c r="C742" s="31" t="s">
        <v>3699</v>
      </c>
      <c r="D742" s="32" t="s">
        <v>1449</v>
      </c>
      <c r="E742" s="32" t="s">
        <v>3197</v>
      </c>
      <c r="F742" s="31" t="s">
        <v>1450</v>
      </c>
      <c r="G742" s="35">
        <v>34410</v>
      </c>
      <c r="H742" s="34">
        <v>6.6185662999999998E-5</v>
      </c>
      <c r="I742" s="6"/>
    </row>
    <row r="743" spans="2:9" s="31" customFormat="1" ht="12.9" customHeight="1">
      <c r="B743" s="31">
        <v>4</v>
      </c>
      <c r="C743" s="31" t="s">
        <v>3699</v>
      </c>
      <c r="D743" s="32" t="s">
        <v>1451</v>
      </c>
      <c r="E743" s="32" t="s">
        <v>3198</v>
      </c>
      <c r="F743" s="31" t="s">
        <v>1452</v>
      </c>
      <c r="G743" s="35">
        <v>890764</v>
      </c>
      <c r="H743" s="34">
        <v>1.713333499E-3</v>
      </c>
      <c r="I743" s="6"/>
    </row>
    <row r="744" spans="2:9" s="31" customFormat="1" ht="12.9" customHeight="1">
      <c r="B744" s="31">
        <v>4</v>
      </c>
      <c r="C744" s="31" t="s">
        <v>3699</v>
      </c>
      <c r="D744" s="32" t="s">
        <v>1453</v>
      </c>
      <c r="E744" s="32" t="s">
        <v>3199</v>
      </c>
      <c r="F744" s="31" t="s">
        <v>1454</v>
      </c>
      <c r="G744" s="35">
        <v>1452118</v>
      </c>
      <c r="H744" s="34">
        <v>2.793065744E-3</v>
      </c>
      <c r="I744" s="6"/>
    </row>
    <row r="745" spans="2:9" s="31" customFormat="1" ht="12.9" customHeight="1">
      <c r="B745" s="31">
        <v>4</v>
      </c>
      <c r="C745" s="31" t="s">
        <v>3699</v>
      </c>
      <c r="D745" s="32" t="s">
        <v>1455</v>
      </c>
      <c r="E745" s="32" t="s">
        <v>3200</v>
      </c>
      <c r="F745" s="31" t="s">
        <v>1456</v>
      </c>
      <c r="G745" s="35">
        <v>55643</v>
      </c>
      <c r="H745" s="34">
        <v>1.0702612100000001E-4</v>
      </c>
      <c r="I745" s="6"/>
    </row>
    <row r="746" spans="2:9" s="31" customFormat="1" ht="12.9" customHeight="1">
      <c r="B746" s="31">
        <v>4</v>
      </c>
      <c r="C746" s="31" t="s">
        <v>3699</v>
      </c>
      <c r="D746" s="32" t="s">
        <v>1457</v>
      </c>
      <c r="E746" s="32" t="s">
        <v>3201</v>
      </c>
      <c r="F746" s="31" t="s">
        <v>1458</v>
      </c>
      <c r="G746" s="35">
        <v>173549</v>
      </c>
      <c r="H746" s="34">
        <v>3.33811554E-4</v>
      </c>
      <c r="I746" s="6"/>
    </row>
    <row r="747" spans="2:9" s="31" customFormat="1" ht="12.9" customHeight="1">
      <c r="B747" s="31">
        <v>4</v>
      </c>
      <c r="C747" s="31" t="s">
        <v>3699</v>
      </c>
      <c r="D747" s="32" t="s">
        <v>1459</v>
      </c>
      <c r="E747" s="32" t="s">
        <v>3202</v>
      </c>
      <c r="F747" s="31" t="s">
        <v>1460</v>
      </c>
      <c r="G747" s="35">
        <v>144628</v>
      </c>
      <c r="H747" s="34">
        <v>2.7818366900000003E-4</v>
      </c>
      <c r="I747" s="6"/>
    </row>
    <row r="748" spans="2:9" s="31" customFormat="1" ht="12.9" customHeight="1">
      <c r="B748" s="31">
        <v>4</v>
      </c>
      <c r="C748" s="31" t="s">
        <v>3699</v>
      </c>
      <c r="D748" s="32" t="s">
        <v>1461</v>
      </c>
      <c r="E748" s="32" t="s">
        <v>3203</v>
      </c>
      <c r="F748" s="31" t="s">
        <v>1462</v>
      </c>
      <c r="G748" s="35">
        <v>20238</v>
      </c>
      <c r="H748" s="34">
        <v>3.8926632999999998E-5</v>
      </c>
      <c r="I748" s="6"/>
    </row>
    <row r="749" spans="2:9" s="31" customFormat="1" ht="12.9" customHeight="1">
      <c r="B749" s="31">
        <v>4</v>
      </c>
      <c r="C749" s="31" t="s">
        <v>3699</v>
      </c>
      <c r="D749" s="32" t="s">
        <v>1463</v>
      </c>
      <c r="E749" s="32" t="s">
        <v>3204</v>
      </c>
      <c r="F749" s="31" t="s">
        <v>1464</v>
      </c>
      <c r="G749" s="35">
        <v>209145</v>
      </c>
      <c r="H749" s="34">
        <v>4.0227842E-4</v>
      </c>
      <c r="I749" s="6"/>
    </row>
    <row r="750" spans="2:9" s="31" customFormat="1" ht="12.9" customHeight="1">
      <c r="B750" s="31">
        <v>4</v>
      </c>
      <c r="C750" s="31" t="s">
        <v>3699</v>
      </c>
      <c r="D750" s="32" t="s">
        <v>1465</v>
      </c>
      <c r="E750" s="32" t="s">
        <v>3205</v>
      </c>
      <c r="F750" s="31" t="s">
        <v>1466</v>
      </c>
      <c r="G750" s="35">
        <v>2168725</v>
      </c>
      <c r="H750" s="34">
        <v>4.171418235E-3</v>
      </c>
      <c r="I750" s="6"/>
    </row>
    <row r="751" spans="2:9" s="31" customFormat="1" ht="12.9" customHeight="1">
      <c r="B751" s="31">
        <v>4</v>
      </c>
      <c r="C751" s="31" t="s">
        <v>3699</v>
      </c>
      <c r="D751" s="32" t="s">
        <v>1467</v>
      </c>
      <c r="E751" s="32" t="s">
        <v>3206</v>
      </c>
      <c r="F751" s="31" t="s">
        <v>1468</v>
      </c>
      <c r="G751" s="35">
        <v>73969</v>
      </c>
      <c r="H751" s="34">
        <v>1.4227513199999999E-4</v>
      </c>
      <c r="I751" s="6"/>
    </row>
    <row r="752" spans="2:9" s="31" customFormat="1" ht="12.9" customHeight="1">
      <c r="B752" s="31">
        <v>4</v>
      </c>
      <c r="C752" s="31" t="s">
        <v>3699</v>
      </c>
      <c r="D752" s="32" t="s">
        <v>1469</v>
      </c>
      <c r="E752" s="32" t="s">
        <v>3207</v>
      </c>
      <c r="F752" s="31" t="s">
        <v>1470</v>
      </c>
      <c r="G752" s="35">
        <v>134989</v>
      </c>
      <c r="H752" s="34">
        <v>2.5964360400000002E-4</v>
      </c>
      <c r="I752" s="6"/>
    </row>
    <row r="753" spans="2:9" s="31" customFormat="1" ht="12.9" customHeight="1">
      <c r="B753" s="31">
        <v>4</v>
      </c>
      <c r="C753" s="31" t="s">
        <v>3699</v>
      </c>
      <c r="D753" s="32" t="s">
        <v>1471</v>
      </c>
      <c r="E753" s="32" t="s">
        <v>3208</v>
      </c>
      <c r="F753" s="31" t="s">
        <v>1472</v>
      </c>
      <c r="G753" s="35">
        <v>35169</v>
      </c>
      <c r="H753" s="34">
        <v>6.7645555999999994E-5</v>
      </c>
      <c r="I753" s="6"/>
    </row>
    <row r="754" spans="2:9" s="31" customFormat="1" ht="12.9" customHeight="1">
      <c r="B754" s="31">
        <v>4</v>
      </c>
      <c r="C754" s="31" t="s">
        <v>3699</v>
      </c>
      <c r="D754" s="32" t="s">
        <v>1473</v>
      </c>
      <c r="E754" s="32" t="s">
        <v>3209</v>
      </c>
      <c r="F754" s="31" t="s">
        <v>1474</v>
      </c>
      <c r="G754" s="35">
        <v>92521</v>
      </c>
      <c r="H754" s="34">
        <v>1.7795884100000001E-4</v>
      </c>
      <c r="I754" s="6"/>
    </row>
    <row r="755" spans="2:9" s="31" customFormat="1" ht="12.9" customHeight="1">
      <c r="B755" s="31">
        <v>4</v>
      </c>
      <c r="C755" s="31" t="s">
        <v>3699</v>
      </c>
      <c r="D755" s="32" t="s">
        <v>1475</v>
      </c>
      <c r="E755" s="32" t="s">
        <v>3210</v>
      </c>
      <c r="F755" s="31" t="s">
        <v>1476</v>
      </c>
      <c r="G755" s="35">
        <v>45968</v>
      </c>
      <c r="H755" s="34">
        <v>8.8416813000000006E-5</v>
      </c>
      <c r="I755" s="6"/>
    </row>
    <row r="756" spans="2:9" s="31" customFormat="1" ht="12.9" customHeight="1">
      <c r="B756" s="31">
        <v>4</v>
      </c>
      <c r="C756" s="31" t="s">
        <v>3699</v>
      </c>
      <c r="D756" s="32" t="s">
        <v>1477</v>
      </c>
      <c r="E756" s="32" t="s">
        <v>3211</v>
      </c>
      <c r="F756" s="31" t="s">
        <v>1478</v>
      </c>
      <c r="G756" s="35">
        <v>20529</v>
      </c>
      <c r="H756" s="34">
        <v>3.9486354999999999E-5</v>
      </c>
      <c r="I756" s="6"/>
    </row>
    <row r="757" spans="2:9" s="31" customFormat="1" ht="12.9" customHeight="1">
      <c r="B757" s="31">
        <v>4</v>
      </c>
      <c r="C757" s="31" t="s">
        <v>3699</v>
      </c>
      <c r="D757" s="32" t="s">
        <v>1479</v>
      </c>
      <c r="E757" s="32" t="s">
        <v>3212</v>
      </c>
      <c r="F757" s="31" t="s">
        <v>1480</v>
      </c>
      <c r="G757" s="35">
        <v>41411</v>
      </c>
      <c r="H757" s="34">
        <v>7.9651685000000001E-5</v>
      </c>
      <c r="I757" s="6"/>
    </row>
    <row r="758" spans="2:9" s="31" customFormat="1" ht="12.9" customHeight="1">
      <c r="B758" s="31">
        <v>4</v>
      </c>
      <c r="C758" s="31" t="s">
        <v>3699</v>
      </c>
      <c r="D758" s="32" t="s">
        <v>1481</v>
      </c>
      <c r="E758" s="32" t="s">
        <v>3213</v>
      </c>
      <c r="F758" s="31" t="s">
        <v>1482</v>
      </c>
      <c r="G758" s="35">
        <v>423732</v>
      </c>
      <c r="H758" s="34">
        <v>8.1502421500000003E-4</v>
      </c>
      <c r="I758" s="6"/>
    </row>
    <row r="759" spans="2:9" s="31" customFormat="1" ht="12.9" customHeight="1">
      <c r="B759" s="31">
        <v>4</v>
      </c>
      <c r="C759" s="31" t="s">
        <v>3699</v>
      </c>
      <c r="D759" s="32" t="s">
        <v>1483</v>
      </c>
      <c r="E759" s="32" t="s">
        <v>3214</v>
      </c>
      <c r="F759" s="31" t="s">
        <v>1484</v>
      </c>
      <c r="G759" s="35">
        <v>187648</v>
      </c>
      <c r="H759" s="34">
        <v>3.6093017299999999E-4</v>
      </c>
      <c r="I759" s="6"/>
    </row>
    <row r="760" spans="2:9" s="31" customFormat="1" ht="12.9" customHeight="1">
      <c r="B760" s="31">
        <v>4</v>
      </c>
      <c r="C760" s="31" t="s">
        <v>3699</v>
      </c>
      <c r="D760" s="32" t="s">
        <v>1485</v>
      </c>
      <c r="E760" s="32" t="s">
        <v>3215</v>
      </c>
      <c r="F760" s="31" t="s">
        <v>1486</v>
      </c>
      <c r="G760" s="35">
        <v>54089</v>
      </c>
      <c r="H760" s="34">
        <v>1.04037091E-4</v>
      </c>
      <c r="I760" s="6"/>
    </row>
    <row r="761" spans="2:9" s="31" customFormat="1" ht="12.9" customHeight="1">
      <c r="B761" s="31">
        <v>4</v>
      </c>
      <c r="C761" s="31" t="s">
        <v>3699</v>
      </c>
      <c r="D761" s="32" t="s">
        <v>1487</v>
      </c>
      <c r="E761" s="32" t="s">
        <v>3216</v>
      </c>
      <c r="F761" s="31" t="s">
        <v>1488</v>
      </c>
      <c r="G761" s="35">
        <v>82352</v>
      </c>
      <c r="H761" s="34">
        <v>1.5839935199999999E-4</v>
      </c>
      <c r="I761" s="6"/>
    </row>
    <row r="762" spans="2:9" s="31" customFormat="1" ht="12.9" customHeight="1">
      <c r="B762" s="31">
        <v>4</v>
      </c>
      <c r="C762" s="31" t="s">
        <v>3699</v>
      </c>
      <c r="D762" s="32" t="s">
        <v>1489</v>
      </c>
      <c r="E762" s="32" t="s">
        <v>3217</v>
      </c>
      <c r="F762" s="31" t="s">
        <v>1490</v>
      </c>
      <c r="G762" s="35">
        <v>30099</v>
      </c>
      <c r="H762" s="34">
        <v>5.7893701E-5</v>
      </c>
      <c r="I762" s="6"/>
    </row>
    <row r="763" spans="2:9" s="31" customFormat="1" ht="12.9" customHeight="1">
      <c r="B763" s="31">
        <v>4</v>
      </c>
      <c r="C763" s="31" t="s">
        <v>3699</v>
      </c>
      <c r="D763" s="32" t="s">
        <v>1491</v>
      </c>
      <c r="E763" s="32" t="s">
        <v>3218</v>
      </c>
      <c r="F763" s="31" t="s">
        <v>1492</v>
      </c>
      <c r="G763" s="35">
        <v>44908</v>
      </c>
      <c r="H763" s="34">
        <v>8.6377964E-5</v>
      </c>
      <c r="I763" s="6"/>
    </row>
    <row r="764" spans="2:9" s="31" customFormat="1" ht="12.9" customHeight="1">
      <c r="B764" s="31">
        <v>4</v>
      </c>
      <c r="C764" s="31" t="s">
        <v>3699</v>
      </c>
      <c r="D764" s="32" t="s">
        <v>1493</v>
      </c>
      <c r="E764" s="32" t="s">
        <v>3219</v>
      </c>
      <c r="F764" s="31" t="s">
        <v>1494</v>
      </c>
      <c r="G764" s="35">
        <v>7506</v>
      </c>
      <c r="H764" s="34">
        <v>1.4437361E-5</v>
      </c>
      <c r="I764" s="6"/>
    </row>
    <row r="765" spans="2:9" s="31" customFormat="1" ht="12.9" customHeight="1">
      <c r="B765" s="31">
        <v>4</v>
      </c>
      <c r="C765" s="31" t="s">
        <v>3699</v>
      </c>
      <c r="D765" s="32" t="s">
        <v>1495</v>
      </c>
      <c r="E765" s="32" t="s">
        <v>3220</v>
      </c>
      <c r="F765" s="31" t="s">
        <v>1496</v>
      </c>
      <c r="G765" s="35">
        <v>5983</v>
      </c>
      <c r="H765" s="34">
        <v>1.1507958000000001E-5</v>
      </c>
      <c r="I765" s="6"/>
    </row>
    <row r="766" spans="2:9" s="31" customFormat="1" ht="12.9" customHeight="1">
      <c r="B766" s="31">
        <v>4</v>
      </c>
      <c r="C766" s="31" t="s">
        <v>3699</v>
      </c>
      <c r="D766" s="32" t="s">
        <v>1497</v>
      </c>
      <c r="E766" s="32" t="s">
        <v>3221</v>
      </c>
      <c r="F766" s="31" t="s">
        <v>1498</v>
      </c>
      <c r="G766" s="35">
        <v>33901</v>
      </c>
      <c r="H766" s="34">
        <v>6.5206630000000002E-5</v>
      </c>
      <c r="I766" s="6"/>
    </row>
    <row r="767" spans="2:9" s="31" customFormat="1" ht="12.9" customHeight="1">
      <c r="B767" s="31">
        <v>4</v>
      </c>
      <c r="C767" s="31" t="s">
        <v>3699</v>
      </c>
      <c r="D767" s="32" t="s">
        <v>1499</v>
      </c>
      <c r="E767" s="32" t="s">
        <v>3222</v>
      </c>
      <c r="F767" s="31" t="s">
        <v>1500</v>
      </c>
      <c r="G767" s="35">
        <v>59401</v>
      </c>
      <c r="H767" s="34">
        <v>1.14254419E-4</v>
      </c>
      <c r="I767" s="6"/>
    </row>
    <row r="768" spans="2:9" s="31" customFormat="1" ht="12.9" customHeight="1">
      <c r="B768" s="31">
        <v>4</v>
      </c>
      <c r="C768" s="31" t="s">
        <v>3699</v>
      </c>
      <c r="D768" s="32" t="s">
        <v>1501</v>
      </c>
      <c r="E768" s="32" t="s">
        <v>3223</v>
      </c>
      <c r="F768" s="31" t="s">
        <v>1502</v>
      </c>
      <c r="G768" s="35">
        <v>63517</v>
      </c>
      <c r="H768" s="34">
        <v>1.2217130900000001E-4</v>
      </c>
      <c r="I768" s="6"/>
    </row>
    <row r="769" spans="2:9" s="31" customFormat="1" ht="12.9" customHeight="1">
      <c r="B769" s="31">
        <v>4</v>
      </c>
      <c r="C769" s="31" t="s">
        <v>3699</v>
      </c>
      <c r="D769" s="32" t="s">
        <v>1503</v>
      </c>
      <c r="E769" s="32" t="s">
        <v>3224</v>
      </c>
      <c r="F769" s="31" t="s">
        <v>1504</v>
      </c>
      <c r="G769" s="35">
        <v>5575</v>
      </c>
      <c r="H769" s="34">
        <v>1.0723193E-5</v>
      </c>
      <c r="I769" s="6"/>
    </row>
    <row r="770" spans="2:9" s="31" customFormat="1" ht="12.9" customHeight="1">
      <c r="B770" s="31">
        <v>4</v>
      </c>
      <c r="C770" s="31" t="s">
        <v>3699</v>
      </c>
      <c r="D770" s="32" t="s">
        <v>1505</v>
      </c>
      <c r="E770" s="32" t="s">
        <v>3225</v>
      </c>
      <c r="F770" s="31" t="s">
        <v>1506</v>
      </c>
      <c r="G770" s="35">
        <v>146709</v>
      </c>
      <c r="H770" s="34">
        <v>2.8218635300000002E-4</v>
      </c>
      <c r="I770" s="6"/>
    </row>
    <row r="771" spans="2:9" s="31" customFormat="1" ht="12.9" customHeight="1">
      <c r="B771" s="31">
        <v>4</v>
      </c>
      <c r="C771" s="31" t="s">
        <v>3699</v>
      </c>
      <c r="D771" s="32" t="s">
        <v>1507</v>
      </c>
      <c r="E771" s="32" t="s">
        <v>3226</v>
      </c>
      <c r="F771" s="31" t="s">
        <v>1508</v>
      </c>
      <c r="G771" s="35">
        <v>7183</v>
      </c>
      <c r="H771" s="34">
        <v>1.3816089E-5</v>
      </c>
      <c r="I771" s="6"/>
    </row>
    <row r="772" spans="2:9" s="31" customFormat="1" ht="12.9" customHeight="1">
      <c r="B772" s="31">
        <v>4</v>
      </c>
      <c r="C772" s="31" t="s">
        <v>3699</v>
      </c>
      <c r="D772" s="32" t="s">
        <v>1509</v>
      </c>
      <c r="E772" s="32" t="s">
        <v>3227</v>
      </c>
      <c r="F772" s="31" t="s">
        <v>1510</v>
      </c>
      <c r="G772" s="35">
        <v>138826</v>
      </c>
      <c r="H772" s="34">
        <v>2.6702385400000002E-4</v>
      </c>
      <c r="I772" s="6"/>
    </row>
    <row r="773" spans="2:9" s="31" customFormat="1" ht="12.9" customHeight="1">
      <c r="B773" s="31">
        <v>4</v>
      </c>
      <c r="C773" s="31" t="s">
        <v>3699</v>
      </c>
      <c r="D773" s="32" t="s">
        <v>1511</v>
      </c>
      <c r="E773" s="32" t="s">
        <v>3228</v>
      </c>
      <c r="F773" s="31" t="s">
        <v>1512</v>
      </c>
      <c r="G773" s="35">
        <v>314157</v>
      </c>
      <c r="H773" s="34">
        <v>6.0426298300000003E-4</v>
      </c>
      <c r="I773" s="6"/>
    </row>
    <row r="774" spans="2:9" s="31" customFormat="1" ht="12.9" customHeight="1">
      <c r="B774" s="31">
        <v>4</v>
      </c>
      <c r="C774" s="31" t="s">
        <v>3699</v>
      </c>
      <c r="D774" s="32" t="s">
        <v>1513</v>
      </c>
      <c r="E774" s="32" t="s">
        <v>3229</v>
      </c>
      <c r="F774" s="31" t="s">
        <v>1514</v>
      </c>
      <c r="G774" s="35">
        <v>30772</v>
      </c>
      <c r="H774" s="34">
        <v>5.9188177999999997E-5</v>
      </c>
      <c r="I774" s="6"/>
    </row>
    <row r="775" spans="2:9" s="31" customFormat="1" ht="12.9" customHeight="1">
      <c r="B775" s="31">
        <v>4</v>
      </c>
      <c r="C775" s="31" t="s">
        <v>3699</v>
      </c>
      <c r="D775" s="32" t="s">
        <v>1515</v>
      </c>
      <c r="E775" s="32" t="s">
        <v>3230</v>
      </c>
      <c r="F775" s="31" t="s">
        <v>1516</v>
      </c>
      <c r="G775" s="35">
        <v>40089</v>
      </c>
      <c r="H775" s="34">
        <v>7.7108894E-5</v>
      </c>
      <c r="I775" s="6"/>
    </row>
    <row r="776" spans="2:9" s="31" customFormat="1" ht="12.9" customHeight="1">
      <c r="B776" s="31">
        <v>4</v>
      </c>
      <c r="C776" s="31" t="s">
        <v>3699</v>
      </c>
      <c r="D776" s="32" t="s">
        <v>1517</v>
      </c>
      <c r="E776" s="32" t="s">
        <v>3231</v>
      </c>
      <c r="F776" s="31" t="s">
        <v>1518</v>
      </c>
      <c r="G776" s="35">
        <v>104690</v>
      </c>
      <c r="H776" s="34">
        <v>2.0136521499999999E-4</v>
      </c>
      <c r="I776" s="6"/>
    </row>
    <row r="777" spans="2:9" s="31" customFormat="1" ht="12.9" customHeight="1">
      <c r="B777" s="31">
        <v>4</v>
      </c>
      <c r="C777" s="31" t="s">
        <v>3699</v>
      </c>
      <c r="D777" s="32" t="s">
        <v>1519</v>
      </c>
      <c r="E777" s="32" t="s">
        <v>3232</v>
      </c>
      <c r="F777" s="31" t="s">
        <v>1520</v>
      </c>
      <c r="G777" s="35">
        <v>43011</v>
      </c>
      <c r="H777" s="34">
        <v>8.2729193000000002E-5</v>
      </c>
      <c r="I777" s="6"/>
    </row>
    <row r="778" spans="2:9" s="31" customFormat="1" ht="12.9" customHeight="1">
      <c r="B778" s="31">
        <v>4</v>
      </c>
      <c r="C778" s="31" t="s">
        <v>3699</v>
      </c>
      <c r="D778" s="32" t="s">
        <v>1521</v>
      </c>
      <c r="E778" s="32" t="s">
        <v>3233</v>
      </c>
      <c r="F778" s="31" t="s">
        <v>1522</v>
      </c>
      <c r="G778" s="35">
        <v>82854</v>
      </c>
      <c r="H778" s="34">
        <v>1.5936492000000001E-4</v>
      </c>
      <c r="I778" s="6"/>
    </row>
    <row r="779" spans="2:9" s="31" customFormat="1" ht="12.9" customHeight="1">
      <c r="B779" s="31">
        <v>4</v>
      </c>
      <c r="C779" s="31" t="s">
        <v>3699</v>
      </c>
      <c r="D779" s="32" t="s">
        <v>1523</v>
      </c>
      <c r="E779" s="32" t="s">
        <v>3234</v>
      </c>
      <c r="F779" s="31" t="s">
        <v>1524</v>
      </c>
      <c r="G779" s="35">
        <v>22383</v>
      </c>
      <c r="H779" s="34">
        <v>4.3052417999999997E-5</v>
      </c>
      <c r="I779" s="6"/>
    </row>
    <row r="780" spans="2:9" s="31" customFormat="1" ht="12.9" customHeight="1">
      <c r="B780" s="31">
        <v>4</v>
      </c>
      <c r="C780" s="31" t="s">
        <v>3699</v>
      </c>
      <c r="D780" s="32" t="s">
        <v>1525</v>
      </c>
      <c r="E780" s="32" t="s">
        <v>3235</v>
      </c>
      <c r="F780" s="31" t="s">
        <v>1526</v>
      </c>
      <c r="G780" s="35">
        <v>7743</v>
      </c>
      <c r="H780" s="34">
        <v>1.4893217E-5</v>
      </c>
      <c r="I780" s="6"/>
    </row>
    <row r="781" spans="2:9" s="31" customFormat="1" ht="12.9" customHeight="1">
      <c r="B781" s="31">
        <v>4</v>
      </c>
      <c r="C781" s="31" t="s">
        <v>3699</v>
      </c>
      <c r="D781" s="32" t="s">
        <v>1527</v>
      </c>
      <c r="E781" s="32" t="s">
        <v>3236</v>
      </c>
      <c r="F781" s="31" t="s">
        <v>1528</v>
      </c>
      <c r="G781" s="35">
        <v>70896</v>
      </c>
      <c r="H781" s="34">
        <v>1.3636439300000001E-4</v>
      </c>
      <c r="I781" s="6"/>
    </row>
    <row r="782" spans="2:9" s="31" customFormat="1" ht="12.9" customHeight="1">
      <c r="B782" s="31">
        <v>4</v>
      </c>
      <c r="C782" s="31" t="s">
        <v>3699</v>
      </c>
      <c r="D782" s="32" t="s">
        <v>1529</v>
      </c>
      <c r="E782" s="32" t="s">
        <v>3237</v>
      </c>
      <c r="F782" s="31" t="s">
        <v>1530</v>
      </c>
      <c r="G782" s="35">
        <v>18450</v>
      </c>
      <c r="H782" s="34">
        <v>3.5487517999999998E-5</v>
      </c>
      <c r="I782" s="6"/>
    </row>
    <row r="783" spans="2:9" s="31" customFormat="1" ht="12.9" customHeight="1">
      <c r="B783" s="31">
        <v>4</v>
      </c>
      <c r="C783" s="31" t="s">
        <v>3699</v>
      </c>
      <c r="D783" s="32" t="s">
        <v>1531</v>
      </c>
      <c r="E783" s="32" t="s">
        <v>3238</v>
      </c>
      <c r="F783" s="31" t="s">
        <v>1532</v>
      </c>
      <c r="G783" s="35">
        <v>19967</v>
      </c>
      <c r="H783" s="34">
        <v>3.8405380000000002E-5</v>
      </c>
      <c r="I783" s="6"/>
    </row>
    <row r="784" spans="2:9" s="31" customFormat="1" ht="12.9" customHeight="1">
      <c r="B784" s="31">
        <v>4</v>
      </c>
      <c r="C784" s="31" t="s">
        <v>3699</v>
      </c>
      <c r="D784" s="32" t="s">
        <v>1533</v>
      </c>
      <c r="E784" s="32" t="s">
        <v>3239</v>
      </c>
      <c r="F784" s="31" t="s">
        <v>1534</v>
      </c>
      <c r="G784" s="35">
        <v>140693</v>
      </c>
      <c r="H784" s="34">
        <v>2.7061492200000002E-4</v>
      </c>
      <c r="I784" s="6"/>
    </row>
    <row r="785" spans="2:9" s="31" customFormat="1" ht="12.9" customHeight="1">
      <c r="B785" s="31">
        <v>4</v>
      </c>
      <c r="C785" s="31" t="s">
        <v>3699</v>
      </c>
      <c r="D785" s="32" t="s">
        <v>1535</v>
      </c>
      <c r="E785" s="32" t="s">
        <v>3240</v>
      </c>
      <c r="F785" s="31" t="s">
        <v>1536</v>
      </c>
      <c r="G785" s="35">
        <v>42162</v>
      </c>
      <c r="H785" s="34">
        <v>8.1096189999999997E-5</v>
      </c>
      <c r="I785" s="6"/>
    </row>
    <row r="786" spans="2:9" s="31" customFormat="1" ht="12.9" customHeight="1">
      <c r="B786" s="31">
        <v>4</v>
      </c>
      <c r="C786" s="31" t="s">
        <v>3699</v>
      </c>
      <c r="D786" s="32" t="s">
        <v>1537</v>
      </c>
      <c r="E786" s="32" t="s">
        <v>3241</v>
      </c>
      <c r="F786" s="31" t="s">
        <v>1538</v>
      </c>
      <c r="G786" s="35">
        <v>12720</v>
      </c>
      <c r="H786" s="34">
        <v>2.4466190999999998E-5</v>
      </c>
      <c r="I786" s="6"/>
    </row>
    <row r="787" spans="2:9" s="31" customFormat="1" ht="12.9" customHeight="1">
      <c r="B787" s="31">
        <v>4</v>
      </c>
      <c r="C787" s="31" t="s">
        <v>3699</v>
      </c>
      <c r="D787" s="32" t="s">
        <v>1539</v>
      </c>
      <c r="E787" s="32" t="s">
        <v>3242</v>
      </c>
      <c r="F787" s="31" t="s">
        <v>1540</v>
      </c>
      <c r="G787" s="35">
        <v>219292</v>
      </c>
      <c r="H787" s="34">
        <v>4.21795593E-4</v>
      </c>
      <c r="I787" s="6"/>
    </row>
    <row r="788" spans="2:9" s="31" customFormat="1" ht="12.9" customHeight="1">
      <c r="B788" s="31">
        <v>4</v>
      </c>
      <c r="C788" s="31" t="s">
        <v>3699</v>
      </c>
      <c r="D788" s="32" t="s">
        <v>1541</v>
      </c>
      <c r="E788" s="32" t="s">
        <v>3243</v>
      </c>
      <c r="F788" s="31" t="s">
        <v>1542</v>
      </c>
      <c r="G788" s="35">
        <v>51221</v>
      </c>
      <c r="H788" s="34">
        <v>9.8520657999999999E-5</v>
      </c>
      <c r="I788" s="6"/>
    </row>
    <row r="789" spans="2:9" s="31" customFormat="1" ht="12.9" customHeight="1">
      <c r="B789" s="31">
        <v>4</v>
      </c>
      <c r="C789" s="31" t="s">
        <v>3699</v>
      </c>
      <c r="D789" s="32" t="s">
        <v>1543</v>
      </c>
      <c r="E789" s="32" t="s">
        <v>3244</v>
      </c>
      <c r="F789" s="31" t="s">
        <v>1544</v>
      </c>
      <c r="G789" s="35">
        <v>49009</v>
      </c>
      <c r="H789" s="34">
        <v>9.4266002999999997E-5</v>
      </c>
      <c r="I789" s="6"/>
    </row>
    <row r="790" spans="2:9" s="31" customFormat="1" ht="12.9" customHeight="1">
      <c r="B790" s="31">
        <v>4</v>
      </c>
      <c r="C790" s="31" t="s">
        <v>3699</v>
      </c>
      <c r="D790" s="32" t="s">
        <v>1545</v>
      </c>
      <c r="E790" s="32" t="s">
        <v>3245</v>
      </c>
      <c r="F790" s="31" t="s">
        <v>1546</v>
      </c>
      <c r="G790" s="35">
        <v>203703</v>
      </c>
      <c r="H790" s="34">
        <v>3.9181104499999998E-4</v>
      </c>
      <c r="I790" s="6"/>
    </row>
    <row r="791" spans="2:9" s="31" customFormat="1" ht="12.9" customHeight="1">
      <c r="B791" s="31">
        <v>4</v>
      </c>
      <c r="C791" s="31" t="s">
        <v>3699</v>
      </c>
      <c r="D791" s="32" t="s">
        <v>1547</v>
      </c>
      <c r="E791" s="32" t="s">
        <v>3246</v>
      </c>
      <c r="F791" s="31" t="s">
        <v>1548</v>
      </c>
      <c r="G791" s="35">
        <v>53211</v>
      </c>
      <c r="H791" s="34">
        <v>1.02348309E-4</v>
      </c>
      <c r="I791" s="6"/>
    </row>
    <row r="792" spans="2:9" s="31" customFormat="1" ht="12.9" customHeight="1">
      <c r="B792" s="31">
        <v>4</v>
      </c>
      <c r="C792" s="31" t="s">
        <v>3699</v>
      </c>
      <c r="D792" s="32" t="s">
        <v>1549</v>
      </c>
      <c r="E792" s="32" t="s">
        <v>3247</v>
      </c>
      <c r="F792" s="31" t="s">
        <v>1550</v>
      </c>
      <c r="G792" s="35">
        <v>37289</v>
      </c>
      <c r="H792" s="34">
        <v>7.1723254000000006E-5</v>
      </c>
      <c r="I792" s="6"/>
    </row>
    <row r="793" spans="2:9" s="31" customFormat="1" ht="12.9" customHeight="1">
      <c r="B793" s="31">
        <v>4</v>
      </c>
      <c r="C793" s="31" t="s">
        <v>3699</v>
      </c>
      <c r="D793" s="32" t="s">
        <v>1551</v>
      </c>
      <c r="E793" s="32" t="s">
        <v>3248</v>
      </c>
      <c r="F793" s="31" t="s">
        <v>1552</v>
      </c>
      <c r="G793" s="35">
        <v>142181</v>
      </c>
      <c r="H793" s="34">
        <v>2.7347700399999998E-4</v>
      </c>
      <c r="I793" s="6"/>
    </row>
    <row r="794" spans="2:9" s="31" customFormat="1" ht="12.9" customHeight="1">
      <c r="B794" s="31">
        <v>4</v>
      </c>
      <c r="C794" s="31" t="s">
        <v>3699</v>
      </c>
      <c r="D794" s="32" t="s">
        <v>1553</v>
      </c>
      <c r="E794" s="32" t="s">
        <v>3249</v>
      </c>
      <c r="F794" s="31" t="s">
        <v>1554</v>
      </c>
      <c r="G794" s="35">
        <v>51509</v>
      </c>
      <c r="H794" s="34">
        <v>9.9074609E-5</v>
      </c>
      <c r="I794" s="6"/>
    </row>
    <row r="795" spans="2:9" s="31" customFormat="1" ht="12.9" customHeight="1">
      <c r="B795" s="31">
        <v>4</v>
      </c>
      <c r="C795" s="31" t="s">
        <v>3699</v>
      </c>
      <c r="D795" s="32" t="s">
        <v>1555</v>
      </c>
      <c r="E795" s="32" t="s">
        <v>3250</v>
      </c>
      <c r="F795" s="31" t="s">
        <v>1556</v>
      </c>
      <c r="G795" s="35">
        <v>80557</v>
      </c>
      <c r="H795" s="34">
        <v>1.54946772E-4</v>
      </c>
      <c r="I795" s="6"/>
    </row>
    <row r="796" spans="2:9" s="31" customFormat="1" ht="12.9" customHeight="1">
      <c r="B796" s="31">
        <v>4</v>
      </c>
      <c r="C796" s="31" t="s">
        <v>3699</v>
      </c>
      <c r="D796" s="32" t="s">
        <v>1557</v>
      </c>
      <c r="E796" s="32" t="s">
        <v>3251</v>
      </c>
      <c r="F796" s="31" t="s">
        <v>1558</v>
      </c>
      <c r="G796" s="35">
        <v>164013</v>
      </c>
      <c r="H796" s="34">
        <v>3.1546960499999999E-4</v>
      </c>
      <c r="I796" s="6"/>
    </row>
    <row r="797" spans="2:9" s="31" customFormat="1" ht="12.9" customHeight="1">
      <c r="B797" s="31">
        <v>4</v>
      </c>
      <c r="C797" s="31" t="s">
        <v>3699</v>
      </c>
      <c r="D797" s="32" t="s">
        <v>1559</v>
      </c>
      <c r="E797" s="32" t="s">
        <v>3252</v>
      </c>
      <c r="F797" s="31" t="s">
        <v>1560</v>
      </c>
      <c r="G797" s="35">
        <v>41435</v>
      </c>
      <c r="H797" s="34">
        <v>7.9697848000000006E-5</v>
      </c>
      <c r="I797" s="6"/>
    </row>
    <row r="798" spans="2:9" s="31" customFormat="1" ht="12.9" customHeight="1">
      <c r="B798" s="31">
        <v>4</v>
      </c>
      <c r="C798" s="31" t="s">
        <v>3699</v>
      </c>
      <c r="D798" s="32" t="s">
        <v>1561</v>
      </c>
      <c r="E798" s="32" t="s">
        <v>3253</v>
      </c>
      <c r="F798" s="31" t="s">
        <v>1562</v>
      </c>
      <c r="G798" s="35">
        <v>27412</v>
      </c>
      <c r="H798" s="34">
        <v>5.2725410999999998E-5</v>
      </c>
      <c r="I798" s="6"/>
    </row>
    <row r="799" spans="2:9" s="31" customFormat="1" ht="12.9" customHeight="1">
      <c r="B799" s="31">
        <v>4</v>
      </c>
      <c r="C799" s="31" t="s">
        <v>3699</v>
      </c>
      <c r="D799" s="32" t="s">
        <v>1563</v>
      </c>
      <c r="E799" s="32" t="s">
        <v>3254</v>
      </c>
      <c r="F799" s="31" t="s">
        <v>1564</v>
      </c>
      <c r="G799" s="35">
        <v>237452</v>
      </c>
      <c r="H799" s="34">
        <v>4.56725312E-4</v>
      </c>
      <c r="I799" s="6"/>
    </row>
    <row r="800" spans="2:9" s="31" customFormat="1" ht="12.9" customHeight="1">
      <c r="B800" s="31">
        <v>4</v>
      </c>
      <c r="C800" s="31" t="s">
        <v>3699</v>
      </c>
      <c r="D800" s="32" t="s">
        <v>1565</v>
      </c>
      <c r="E800" s="32" t="s">
        <v>3255</v>
      </c>
      <c r="F800" s="31" t="s">
        <v>1566</v>
      </c>
      <c r="G800" s="35">
        <v>107896</v>
      </c>
      <c r="H800" s="34">
        <v>2.0753177200000001E-4</v>
      </c>
      <c r="I800" s="6"/>
    </row>
    <row r="801" spans="2:9" s="31" customFormat="1" ht="12.9" customHeight="1">
      <c r="B801" s="31">
        <v>4</v>
      </c>
      <c r="C801" s="31" t="s">
        <v>3699</v>
      </c>
      <c r="D801" s="32" t="s">
        <v>1567</v>
      </c>
      <c r="E801" s="32" t="s">
        <v>3256</v>
      </c>
      <c r="F801" s="31" t="s">
        <v>1568</v>
      </c>
      <c r="G801" s="35">
        <v>76772</v>
      </c>
      <c r="H801" s="34">
        <v>1.4766654199999999E-4</v>
      </c>
      <c r="I801" s="6"/>
    </row>
    <row r="802" spans="2:9" s="31" customFormat="1" ht="12.9" customHeight="1">
      <c r="B802" s="31">
        <v>4</v>
      </c>
      <c r="C802" s="31" t="s">
        <v>3699</v>
      </c>
      <c r="D802" s="32" t="s">
        <v>1569</v>
      </c>
      <c r="E802" s="32" t="s">
        <v>3257</v>
      </c>
      <c r="F802" s="31" t="s">
        <v>1570</v>
      </c>
      <c r="G802" s="35">
        <v>160659</v>
      </c>
      <c r="H802" s="34">
        <v>3.09018378E-4</v>
      </c>
      <c r="I802" s="6"/>
    </row>
    <row r="803" spans="2:9" s="31" customFormat="1" ht="12.9" customHeight="1">
      <c r="B803" s="31">
        <v>4</v>
      </c>
      <c r="C803" s="31" t="s">
        <v>3699</v>
      </c>
      <c r="D803" s="32" t="s">
        <v>1571</v>
      </c>
      <c r="E803" s="32" t="s">
        <v>3258</v>
      </c>
      <c r="F803" s="31" t="s">
        <v>1572</v>
      </c>
      <c r="G803" s="35">
        <v>46381</v>
      </c>
      <c r="H803" s="34">
        <v>8.9211195000000004E-5</v>
      </c>
      <c r="I803" s="6"/>
    </row>
    <row r="804" spans="2:9" s="31" customFormat="1" ht="12.9" customHeight="1">
      <c r="B804" s="31">
        <v>4</v>
      </c>
      <c r="C804" s="31" t="s">
        <v>3699</v>
      </c>
      <c r="D804" s="32" t="s">
        <v>1573</v>
      </c>
      <c r="E804" s="32" t="s">
        <v>3259</v>
      </c>
      <c r="F804" s="31" t="s">
        <v>1574</v>
      </c>
      <c r="G804" s="35">
        <v>39192</v>
      </c>
      <c r="H804" s="34">
        <v>7.5383565999999995E-5</v>
      </c>
      <c r="I804" s="6"/>
    </row>
    <row r="805" spans="2:9" s="31" customFormat="1" ht="12.9" customHeight="1">
      <c r="B805" s="31">
        <v>4</v>
      </c>
      <c r="C805" s="31" t="s">
        <v>3699</v>
      </c>
      <c r="D805" s="32" t="s">
        <v>1575</v>
      </c>
      <c r="E805" s="32" t="s">
        <v>3260</v>
      </c>
      <c r="F805" s="31" t="s">
        <v>1576</v>
      </c>
      <c r="G805" s="35">
        <v>155086</v>
      </c>
      <c r="H805" s="34">
        <v>2.9829903200000001E-4</v>
      </c>
      <c r="I805" s="6"/>
    </row>
    <row r="806" spans="2:9" s="31" customFormat="1" ht="12.9" customHeight="1">
      <c r="B806" s="31">
        <v>4</v>
      </c>
      <c r="C806" s="31" t="s">
        <v>3699</v>
      </c>
      <c r="D806" s="32" t="s">
        <v>1577</v>
      </c>
      <c r="E806" s="32" t="s">
        <v>3261</v>
      </c>
      <c r="F806" s="31" t="s">
        <v>1578</v>
      </c>
      <c r="G806" s="35">
        <v>45446</v>
      </c>
      <c r="H806" s="34">
        <v>8.7412775999999999E-5</v>
      </c>
      <c r="I806" s="6"/>
    </row>
    <row r="807" spans="2:9" s="31" customFormat="1" ht="12.9" customHeight="1">
      <c r="B807" s="31">
        <v>4</v>
      </c>
      <c r="C807" s="31" t="s">
        <v>3699</v>
      </c>
      <c r="D807" s="32" t="s">
        <v>1579</v>
      </c>
      <c r="E807" s="32" t="s">
        <v>3262</v>
      </c>
      <c r="F807" s="31" t="s">
        <v>1580</v>
      </c>
      <c r="G807" s="35">
        <v>51925</v>
      </c>
      <c r="H807" s="34">
        <v>9.9874760999999995E-5</v>
      </c>
      <c r="I807" s="6"/>
    </row>
    <row r="808" spans="2:9" s="31" customFormat="1" ht="12.9" customHeight="1">
      <c r="B808" s="31">
        <v>4</v>
      </c>
      <c r="C808" s="31" t="s">
        <v>3699</v>
      </c>
      <c r="D808" s="32" t="s">
        <v>1581</v>
      </c>
      <c r="E808" s="32" t="s">
        <v>3263</v>
      </c>
      <c r="F808" s="31" t="s">
        <v>1582</v>
      </c>
      <c r="G808" s="35">
        <v>428049</v>
      </c>
      <c r="H808" s="34">
        <v>8.2332771799999995E-4</v>
      </c>
      <c r="I808" s="6"/>
    </row>
    <row r="809" spans="2:9" s="31" customFormat="1" ht="12.9" customHeight="1">
      <c r="B809" s="31">
        <v>4</v>
      </c>
      <c r="C809" s="31" t="s">
        <v>3699</v>
      </c>
      <c r="D809" s="32" t="s">
        <v>1583</v>
      </c>
      <c r="E809" s="32" t="s">
        <v>3264</v>
      </c>
      <c r="F809" s="31" t="s">
        <v>1584</v>
      </c>
      <c r="G809" s="35">
        <v>231991</v>
      </c>
      <c r="H809" s="34">
        <v>4.4622139200000001E-4</v>
      </c>
      <c r="I809" s="6"/>
    </row>
    <row r="810" spans="2:9" s="31" customFormat="1" ht="12.9" customHeight="1">
      <c r="B810" s="31">
        <v>4</v>
      </c>
      <c r="C810" s="31" t="s">
        <v>3699</v>
      </c>
      <c r="D810" s="32" t="s">
        <v>1585</v>
      </c>
      <c r="E810" s="32" t="s">
        <v>3265</v>
      </c>
      <c r="F810" s="31" t="s">
        <v>1586</v>
      </c>
      <c r="G810" s="35">
        <v>25376</v>
      </c>
      <c r="H810" s="34">
        <v>4.8809281999999998E-5</v>
      </c>
      <c r="I810" s="6"/>
    </row>
    <row r="811" spans="2:9" s="31" customFormat="1" ht="12.9" customHeight="1">
      <c r="B811" s="31">
        <v>4</v>
      </c>
      <c r="C811" s="31" t="s">
        <v>3699</v>
      </c>
      <c r="D811" s="32" t="s">
        <v>1587</v>
      </c>
      <c r="E811" s="32" t="s">
        <v>3266</v>
      </c>
      <c r="F811" s="31" t="s">
        <v>1588</v>
      </c>
      <c r="G811" s="35">
        <v>58800</v>
      </c>
      <c r="H811" s="34">
        <v>1.1309843E-4</v>
      </c>
      <c r="I811" s="6"/>
    </row>
    <row r="812" spans="2:9" s="31" customFormat="1" ht="12.9" customHeight="1">
      <c r="B812" s="31">
        <v>4</v>
      </c>
      <c r="C812" s="31" t="s">
        <v>3699</v>
      </c>
      <c r="D812" s="32" t="s">
        <v>1589</v>
      </c>
      <c r="E812" s="32" t="s">
        <v>3267</v>
      </c>
      <c r="F812" s="31" t="s">
        <v>1590</v>
      </c>
      <c r="G812" s="35">
        <v>35529</v>
      </c>
      <c r="H812" s="34">
        <v>6.8337995000000002E-5</v>
      </c>
      <c r="I812" s="6"/>
    </row>
    <row r="813" spans="2:9" s="31" customFormat="1" ht="12.9" customHeight="1">
      <c r="B813" s="31">
        <v>4</v>
      </c>
      <c r="C813" s="31" t="s">
        <v>3699</v>
      </c>
      <c r="D813" s="32" t="s">
        <v>1591</v>
      </c>
      <c r="E813" s="32" t="s">
        <v>3268</v>
      </c>
      <c r="F813" s="31" t="s">
        <v>1592</v>
      </c>
      <c r="G813" s="35">
        <v>6898</v>
      </c>
      <c r="H813" s="34">
        <v>1.3267908000000001E-5</v>
      </c>
      <c r="I813" s="6"/>
    </row>
    <row r="814" spans="2:9" s="31" customFormat="1" ht="12.9" customHeight="1">
      <c r="B814" s="31">
        <v>4</v>
      </c>
      <c r="C814" s="31" t="s">
        <v>3699</v>
      </c>
      <c r="D814" s="32" t="s">
        <v>1593</v>
      </c>
      <c r="E814" s="32" t="s">
        <v>3269</v>
      </c>
      <c r="F814" s="31" t="s">
        <v>1594</v>
      </c>
      <c r="G814" s="35">
        <v>1549381</v>
      </c>
      <c r="H814" s="34">
        <v>2.980145549E-3</v>
      </c>
      <c r="I814" s="6"/>
    </row>
    <row r="815" spans="2:9" s="31" customFormat="1" ht="12.9" customHeight="1">
      <c r="B815" s="31">
        <v>4</v>
      </c>
      <c r="C815" s="31" t="s">
        <v>3699</v>
      </c>
      <c r="D815" s="32" t="s">
        <v>1595</v>
      </c>
      <c r="E815" s="32" t="s">
        <v>3270</v>
      </c>
      <c r="F815" s="31" t="s">
        <v>1596</v>
      </c>
      <c r="G815" s="35">
        <v>6047</v>
      </c>
      <c r="H815" s="34">
        <v>1.1631058E-5</v>
      </c>
      <c r="I815" s="6"/>
    </row>
    <row r="816" spans="2:9" s="31" customFormat="1" ht="12.9" customHeight="1">
      <c r="B816" s="31">
        <v>4</v>
      </c>
      <c r="C816" s="31" t="s">
        <v>3699</v>
      </c>
      <c r="D816" s="32" t="s">
        <v>1597</v>
      </c>
      <c r="E816" s="32" t="s">
        <v>3271</v>
      </c>
      <c r="F816" s="31" t="s">
        <v>1598</v>
      </c>
      <c r="G816" s="35">
        <v>19356</v>
      </c>
      <c r="H816" s="34">
        <v>3.7230156999999997E-5</v>
      </c>
      <c r="I816" s="6"/>
    </row>
    <row r="817" spans="2:9" s="31" customFormat="1" ht="12.9" customHeight="1">
      <c r="B817" s="31">
        <v>4</v>
      </c>
      <c r="C817" s="31" t="s">
        <v>3699</v>
      </c>
      <c r="D817" s="32" t="s">
        <v>1599</v>
      </c>
      <c r="E817" s="32" t="s">
        <v>3272</v>
      </c>
      <c r="F817" s="31" t="s">
        <v>1600</v>
      </c>
      <c r="G817" s="35">
        <v>558376</v>
      </c>
      <c r="H817" s="34">
        <v>1.0740042320000001E-3</v>
      </c>
      <c r="I817" s="6"/>
    </row>
    <row r="818" spans="2:9" s="31" customFormat="1" ht="12.9" customHeight="1">
      <c r="B818" s="31">
        <v>4</v>
      </c>
      <c r="C818" s="31" t="s">
        <v>3699</v>
      </c>
      <c r="D818" s="32" t="s">
        <v>1601</v>
      </c>
      <c r="E818" s="32" t="s">
        <v>3273</v>
      </c>
      <c r="F818" s="31" t="s">
        <v>1602</v>
      </c>
      <c r="G818" s="35">
        <v>87371</v>
      </c>
      <c r="H818" s="34">
        <v>1.68053111E-4</v>
      </c>
      <c r="I818" s="6"/>
    </row>
    <row r="819" spans="2:9" s="31" customFormat="1" ht="12.9" customHeight="1">
      <c r="B819" s="31">
        <v>4</v>
      </c>
      <c r="C819" s="31" t="s">
        <v>3699</v>
      </c>
      <c r="D819" s="32" t="s">
        <v>1603</v>
      </c>
      <c r="E819" s="32" t="s">
        <v>3274</v>
      </c>
      <c r="F819" s="31" t="s">
        <v>1604</v>
      </c>
      <c r="G819" s="35">
        <v>36915</v>
      </c>
      <c r="H819" s="34">
        <v>7.1003887000000004E-5</v>
      </c>
      <c r="I819" s="6"/>
    </row>
    <row r="820" spans="2:9" s="31" customFormat="1" ht="12.9" customHeight="1">
      <c r="B820" s="31">
        <v>4</v>
      </c>
      <c r="C820" s="31" t="s">
        <v>3699</v>
      </c>
      <c r="D820" s="32" t="s">
        <v>1605</v>
      </c>
      <c r="E820" s="32" t="s">
        <v>3275</v>
      </c>
      <c r="F820" s="31" t="s">
        <v>1606</v>
      </c>
      <c r="G820" s="35">
        <v>6683</v>
      </c>
      <c r="H820" s="34">
        <v>1.2854367E-5</v>
      </c>
      <c r="I820" s="6"/>
    </row>
    <row r="821" spans="2:9" s="31" customFormat="1" ht="12.9" customHeight="1">
      <c r="B821" s="31">
        <v>4</v>
      </c>
      <c r="C821" s="31" t="s">
        <v>3699</v>
      </c>
      <c r="D821" s="32" t="s">
        <v>1607</v>
      </c>
      <c r="E821" s="32" t="s">
        <v>3276</v>
      </c>
      <c r="F821" s="31" t="s">
        <v>1608</v>
      </c>
      <c r="G821" s="35">
        <v>47092</v>
      </c>
      <c r="H821" s="34">
        <v>9.0578763E-5</v>
      </c>
      <c r="I821" s="6"/>
    </row>
    <row r="822" spans="2:9" s="31" customFormat="1" ht="12.9" customHeight="1">
      <c r="B822" s="31">
        <v>4</v>
      </c>
      <c r="C822" s="31" t="s">
        <v>3699</v>
      </c>
      <c r="D822" s="32" t="s">
        <v>1609</v>
      </c>
      <c r="E822" s="32" t="s">
        <v>3277</v>
      </c>
      <c r="F822" s="31" t="s">
        <v>1610</v>
      </c>
      <c r="G822" s="35">
        <v>29110</v>
      </c>
      <c r="H822" s="34">
        <v>5.5991417E-5</v>
      </c>
      <c r="I822" s="6"/>
    </row>
    <row r="823" spans="2:9" s="31" customFormat="1" ht="12.9" customHeight="1">
      <c r="B823" s="31">
        <v>4</v>
      </c>
      <c r="C823" s="31" t="s">
        <v>3699</v>
      </c>
      <c r="D823" s="32" t="s">
        <v>1611</v>
      </c>
      <c r="E823" s="32" t="s">
        <v>3278</v>
      </c>
      <c r="F823" s="31" t="s">
        <v>1612</v>
      </c>
      <c r="G823" s="35">
        <v>26517</v>
      </c>
      <c r="H823" s="34">
        <v>5.1003929999999997E-5</v>
      </c>
      <c r="I823" s="6"/>
    </row>
    <row r="824" spans="2:9" s="31" customFormat="1" ht="12.9" customHeight="1">
      <c r="B824" s="31">
        <v>4</v>
      </c>
      <c r="C824" s="31" t="s">
        <v>3699</v>
      </c>
      <c r="D824" s="32" t="s">
        <v>1613</v>
      </c>
      <c r="E824" s="32" t="s">
        <v>3279</v>
      </c>
      <c r="F824" s="31" t="s">
        <v>1614</v>
      </c>
      <c r="G824" s="35">
        <v>15732</v>
      </c>
      <c r="H824" s="34">
        <v>3.0259600000000001E-5</v>
      </c>
      <c r="I824" s="6"/>
    </row>
    <row r="825" spans="2:9" s="31" customFormat="1" ht="12.9" customHeight="1">
      <c r="B825" s="31">
        <v>4</v>
      </c>
      <c r="C825" s="31" t="s">
        <v>3699</v>
      </c>
      <c r="D825" s="32" t="s">
        <v>1615</v>
      </c>
      <c r="E825" s="32" t="s">
        <v>3280</v>
      </c>
      <c r="F825" s="31" t="s">
        <v>1616</v>
      </c>
      <c r="G825" s="35">
        <v>86585</v>
      </c>
      <c r="H825" s="34">
        <v>1.66541285E-4</v>
      </c>
      <c r="I825" s="6"/>
    </row>
    <row r="826" spans="2:9" s="31" customFormat="1" ht="12.9" customHeight="1">
      <c r="B826" s="31">
        <v>4</v>
      </c>
      <c r="C826" s="31" t="s">
        <v>3699</v>
      </c>
      <c r="D826" s="32" t="s">
        <v>1617</v>
      </c>
      <c r="E826" s="32" t="s">
        <v>3281</v>
      </c>
      <c r="F826" s="31" t="s">
        <v>1618</v>
      </c>
      <c r="G826" s="35">
        <v>236896</v>
      </c>
      <c r="H826" s="34">
        <v>4.5565587799999998E-4</v>
      </c>
      <c r="I826" s="6"/>
    </row>
    <row r="827" spans="2:9" s="31" customFormat="1" ht="12.9" customHeight="1">
      <c r="B827" s="31">
        <v>4</v>
      </c>
      <c r="C827" s="31" t="s">
        <v>3699</v>
      </c>
      <c r="D827" s="32" t="s">
        <v>1619</v>
      </c>
      <c r="E827" s="32" t="s">
        <v>3282</v>
      </c>
      <c r="F827" s="31" t="s">
        <v>1620</v>
      </c>
      <c r="G827" s="35">
        <v>12328</v>
      </c>
      <c r="H827" s="34">
        <v>2.3712200999999999E-5</v>
      </c>
      <c r="I827" s="6"/>
    </row>
    <row r="828" spans="2:9" s="31" customFormat="1" ht="12.9" customHeight="1">
      <c r="B828" s="31">
        <v>4</v>
      </c>
      <c r="C828" s="31" t="s">
        <v>3699</v>
      </c>
      <c r="D828" s="32" t="s">
        <v>1621</v>
      </c>
      <c r="E828" s="32" t="s">
        <v>3283</v>
      </c>
      <c r="F828" s="31" t="s">
        <v>1622</v>
      </c>
      <c r="G828" s="35">
        <v>26295</v>
      </c>
      <c r="H828" s="34">
        <v>5.0576925000000002E-5</v>
      </c>
      <c r="I828" s="6"/>
    </row>
    <row r="829" spans="2:9" s="31" customFormat="1" ht="12.9" customHeight="1">
      <c r="B829" s="31">
        <v>4</v>
      </c>
      <c r="C829" s="31" t="s">
        <v>3699</v>
      </c>
      <c r="D829" s="32" t="s">
        <v>1623</v>
      </c>
      <c r="E829" s="32" t="s">
        <v>3284</v>
      </c>
      <c r="F829" s="31" t="s">
        <v>1624</v>
      </c>
      <c r="G829" s="35">
        <v>75388</v>
      </c>
      <c r="H829" s="34">
        <v>1.45004497E-4</v>
      </c>
      <c r="I829" s="6"/>
    </row>
    <row r="830" spans="2:9" s="31" customFormat="1" ht="12.9" customHeight="1">
      <c r="B830" s="31">
        <v>4</v>
      </c>
      <c r="C830" s="31" t="s">
        <v>3699</v>
      </c>
      <c r="D830" s="32" t="s">
        <v>1625</v>
      </c>
      <c r="E830" s="32" t="s">
        <v>3285</v>
      </c>
      <c r="F830" s="31" t="s">
        <v>1626</v>
      </c>
      <c r="G830" s="35">
        <v>27815</v>
      </c>
      <c r="H830" s="34">
        <v>5.3500557999999999E-5</v>
      </c>
      <c r="I830" s="6"/>
    </row>
    <row r="831" spans="2:9" s="31" customFormat="1" ht="12.9" customHeight="1">
      <c r="B831" s="31">
        <v>4</v>
      </c>
      <c r="C831" s="31" t="s">
        <v>3699</v>
      </c>
      <c r="D831" s="32" t="s">
        <v>1627</v>
      </c>
      <c r="E831" s="32" t="s">
        <v>3286</v>
      </c>
      <c r="F831" s="31" t="s">
        <v>1628</v>
      </c>
      <c r="G831" s="35">
        <v>511958</v>
      </c>
      <c r="H831" s="34">
        <v>9.8472187000000003E-4</v>
      </c>
      <c r="I831" s="6"/>
    </row>
    <row r="832" spans="2:9" s="31" customFormat="1" ht="12.9" customHeight="1">
      <c r="B832" s="31">
        <v>4</v>
      </c>
      <c r="C832" s="31" t="s">
        <v>3699</v>
      </c>
      <c r="D832" s="32" t="s">
        <v>1629</v>
      </c>
      <c r="E832" s="32" t="s">
        <v>3287</v>
      </c>
      <c r="F832" s="31" t="s">
        <v>1630</v>
      </c>
      <c r="G832" s="35">
        <v>30448</v>
      </c>
      <c r="H832" s="34">
        <v>5.8564982999999999E-5</v>
      </c>
      <c r="I832" s="6"/>
    </row>
    <row r="833" spans="2:9" s="31" customFormat="1" ht="12.9" customHeight="1">
      <c r="B833" s="31">
        <v>4</v>
      </c>
      <c r="C833" s="31" t="s">
        <v>3699</v>
      </c>
      <c r="D833" s="32" t="s">
        <v>1631</v>
      </c>
      <c r="E833" s="32" t="s">
        <v>3288</v>
      </c>
      <c r="F833" s="31" t="s">
        <v>1632</v>
      </c>
      <c r="G833" s="35">
        <v>297954</v>
      </c>
      <c r="H833" s="34">
        <v>5.7309744200000003E-4</v>
      </c>
      <c r="I833" s="6"/>
    </row>
    <row r="834" spans="2:9" s="31" customFormat="1" ht="12.9" customHeight="1">
      <c r="B834" s="31">
        <v>4</v>
      </c>
      <c r="C834" s="31" t="s">
        <v>3699</v>
      </c>
      <c r="D834" s="32" t="s">
        <v>1633</v>
      </c>
      <c r="E834" s="32" t="s">
        <v>3289</v>
      </c>
      <c r="F834" s="31" t="s">
        <v>1634</v>
      </c>
      <c r="G834" s="35">
        <v>40728</v>
      </c>
      <c r="H834" s="34">
        <v>7.8337974000000003E-5</v>
      </c>
      <c r="I834" s="6"/>
    </row>
    <row r="835" spans="2:9" s="31" customFormat="1" ht="12.9" customHeight="1">
      <c r="B835" s="31">
        <v>4</v>
      </c>
      <c r="C835" s="31" t="s">
        <v>3699</v>
      </c>
      <c r="D835" s="32" t="s">
        <v>1635</v>
      </c>
      <c r="E835" s="32" t="s">
        <v>3290</v>
      </c>
      <c r="F835" s="31" t="s">
        <v>1636</v>
      </c>
      <c r="G835" s="35">
        <v>14177</v>
      </c>
      <c r="H835" s="34">
        <v>2.7268647E-5</v>
      </c>
      <c r="I835" s="6"/>
    </row>
    <row r="836" spans="2:9" s="31" customFormat="1" ht="12.9" customHeight="1">
      <c r="B836" s="31">
        <v>4</v>
      </c>
      <c r="C836" s="31" t="s">
        <v>3699</v>
      </c>
      <c r="D836" s="32" t="s">
        <v>1637</v>
      </c>
      <c r="E836" s="32" t="s">
        <v>3291</v>
      </c>
      <c r="F836" s="31" t="s">
        <v>1638</v>
      </c>
      <c r="G836" s="35">
        <v>30928</v>
      </c>
      <c r="H836" s="34">
        <v>5.9488235E-5</v>
      </c>
      <c r="I836" s="6"/>
    </row>
    <row r="837" spans="2:9" s="31" customFormat="1" ht="12.9" customHeight="1">
      <c r="B837" s="31">
        <v>4</v>
      </c>
      <c r="C837" s="31" t="s">
        <v>3699</v>
      </c>
      <c r="D837" s="32" t="s">
        <v>1639</v>
      </c>
      <c r="E837" s="32" t="s">
        <v>3292</v>
      </c>
      <c r="F837" s="31" t="s">
        <v>1640</v>
      </c>
      <c r="G837" s="35">
        <v>29480</v>
      </c>
      <c r="H837" s="34">
        <v>5.6703090000000002E-5</v>
      </c>
      <c r="I837" s="6"/>
    </row>
    <row r="838" spans="2:9" s="31" customFormat="1" ht="12.9" customHeight="1">
      <c r="B838" s="31">
        <v>4</v>
      </c>
      <c r="C838" s="31" t="s">
        <v>3699</v>
      </c>
      <c r="D838" s="32" t="s">
        <v>1641</v>
      </c>
      <c r="E838" s="32" t="s">
        <v>3293</v>
      </c>
      <c r="F838" s="31" t="s">
        <v>1642</v>
      </c>
      <c r="G838" s="35">
        <v>17500</v>
      </c>
      <c r="H838" s="34">
        <v>3.3660247000000002E-5</v>
      </c>
      <c r="I838" s="6"/>
    </row>
    <row r="839" spans="2:9" s="31" customFormat="1" ht="12.9" customHeight="1">
      <c r="B839" s="31">
        <v>4</v>
      </c>
      <c r="C839" s="31" t="s">
        <v>3699</v>
      </c>
      <c r="D839" s="32" t="s">
        <v>1643</v>
      </c>
      <c r="E839" s="32" t="s">
        <v>3294</v>
      </c>
      <c r="F839" s="31" t="s">
        <v>1644</v>
      </c>
      <c r="G839" s="35">
        <v>1755177</v>
      </c>
      <c r="H839" s="34">
        <v>3.3759823599999999E-3</v>
      </c>
      <c r="I839" s="6"/>
    </row>
    <row r="840" spans="2:9" s="31" customFormat="1" ht="12.9" customHeight="1">
      <c r="B840" s="31">
        <v>4</v>
      </c>
      <c r="C840" s="31" t="s">
        <v>3699</v>
      </c>
      <c r="D840" s="32" t="s">
        <v>1645</v>
      </c>
      <c r="E840" s="32" t="s">
        <v>3295</v>
      </c>
      <c r="F840" s="31" t="s">
        <v>1646</v>
      </c>
      <c r="G840" s="35">
        <v>17236</v>
      </c>
      <c r="H840" s="34">
        <v>3.3152458000000003E-5</v>
      </c>
      <c r="I840" s="6"/>
    </row>
    <row r="841" spans="2:9" s="31" customFormat="1" ht="12.9" customHeight="1">
      <c r="B841" s="31">
        <v>4</v>
      </c>
      <c r="C841" s="31" t="s">
        <v>3699</v>
      </c>
      <c r="D841" s="32" t="s">
        <v>1647</v>
      </c>
      <c r="E841" s="32" t="s">
        <v>3296</v>
      </c>
      <c r="F841" s="31" t="s">
        <v>1648</v>
      </c>
      <c r="G841" s="35">
        <v>7213</v>
      </c>
      <c r="H841" s="34">
        <v>1.3873792000000001E-5</v>
      </c>
      <c r="I841" s="6"/>
    </row>
    <row r="842" spans="2:9" s="31" customFormat="1" ht="12.9" customHeight="1">
      <c r="B842" s="31">
        <v>4</v>
      </c>
      <c r="C842" s="31" t="s">
        <v>3699</v>
      </c>
      <c r="D842" s="32" t="s">
        <v>1649</v>
      </c>
      <c r="E842" s="32" t="s">
        <v>3297</v>
      </c>
      <c r="F842" s="31" t="s">
        <v>1650</v>
      </c>
      <c r="G842" s="35">
        <v>92519</v>
      </c>
      <c r="H842" s="34">
        <v>1.7795499400000001E-4</v>
      </c>
      <c r="I842" s="6"/>
    </row>
    <row r="843" spans="2:9" s="31" customFormat="1" ht="12.9" customHeight="1">
      <c r="B843" s="31">
        <v>4</v>
      </c>
      <c r="C843" s="31" t="s">
        <v>3699</v>
      </c>
      <c r="D843" s="32" t="s">
        <v>1651</v>
      </c>
      <c r="E843" s="32" t="s">
        <v>3298</v>
      </c>
      <c r="F843" s="31" t="s">
        <v>1652</v>
      </c>
      <c r="G843" s="35">
        <v>180344</v>
      </c>
      <c r="H843" s="34">
        <v>3.4688134700000002E-4</v>
      </c>
      <c r="I843" s="6"/>
    </row>
    <row r="844" spans="2:9" s="31" customFormat="1" ht="12.9" customHeight="1">
      <c r="B844" s="31">
        <v>4</v>
      </c>
      <c r="C844" s="31" t="s">
        <v>3699</v>
      </c>
      <c r="D844" s="32" t="s">
        <v>1653</v>
      </c>
      <c r="E844" s="32" t="s">
        <v>3299</v>
      </c>
      <c r="F844" s="31" t="s">
        <v>1654</v>
      </c>
      <c r="G844" s="35">
        <v>6693</v>
      </c>
      <c r="H844" s="34">
        <v>1.2873602E-5</v>
      </c>
      <c r="I844" s="6"/>
    </row>
    <row r="845" spans="2:9" s="31" customFormat="1" ht="12.9" customHeight="1">
      <c r="B845" s="31">
        <v>4</v>
      </c>
      <c r="C845" s="31" t="s">
        <v>3699</v>
      </c>
      <c r="D845" s="32" t="s">
        <v>1655</v>
      </c>
      <c r="E845" s="32" t="s">
        <v>3300</v>
      </c>
      <c r="F845" s="31" t="s">
        <v>1656</v>
      </c>
      <c r="G845" s="35">
        <v>19416</v>
      </c>
      <c r="H845" s="34">
        <v>3.7345563000000003E-5</v>
      </c>
      <c r="I845" s="6"/>
    </row>
    <row r="846" spans="2:9" s="31" customFormat="1" ht="12.9" customHeight="1">
      <c r="B846" s="31">
        <v>4</v>
      </c>
      <c r="C846" s="31" t="s">
        <v>3699</v>
      </c>
      <c r="D846" s="32" t="s">
        <v>1657</v>
      </c>
      <c r="E846" s="32" t="s">
        <v>3301</v>
      </c>
      <c r="F846" s="31" t="s">
        <v>1658</v>
      </c>
      <c r="G846" s="35">
        <v>80552</v>
      </c>
      <c r="H846" s="34">
        <v>1.5493715499999999E-4</v>
      </c>
      <c r="I846" s="6"/>
    </row>
    <row r="847" spans="2:9" s="31" customFormat="1" ht="12.9" customHeight="1">
      <c r="B847" s="31">
        <v>4</v>
      </c>
      <c r="C847" s="31" t="s">
        <v>3699</v>
      </c>
      <c r="D847" s="32" t="s">
        <v>1659</v>
      </c>
      <c r="E847" s="32" t="s">
        <v>3302</v>
      </c>
      <c r="F847" s="31" t="s">
        <v>1660</v>
      </c>
      <c r="G847" s="35">
        <v>30513</v>
      </c>
      <c r="H847" s="34">
        <v>5.8690007000000001E-5</v>
      </c>
      <c r="I847" s="6"/>
    </row>
    <row r="848" spans="2:9" s="31" customFormat="1" ht="12.9" customHeight="1">
      <c r="B848" s="31">
        <v>4</v>
      </c>
      <c r="C848" s="31" t="s">
        <v>3699</v>
      </c>
      <c r="D848" s="32" t="s">
        <v>1661</v>
      </c>
      <c r="E848" s="32" t="s">
        <v>3303</v>
      </c>
      <c r="F848" s="31" t="s">
        <v>1662</v>
      </c>
      <c r="G848" s="35">
        <v>24438</v>
      </c>
      <c r="H848" s="34">
        <v>4.7005092E-5</v>
      </c>
      <c r="I848" s="6"/>
    </row>
    <row r="849" spans="2:9" s="31" customFormat="1" ht="12.9" customHeight="1">
      <c r="B849" s="31">
        <v>4</v>
      </c>
      <c r="C849" s="31" t="s">
        <v>3699</v>
      </c>
      <c r="D849" s="32" t="s">
        <v>1663</v>
      </c>
      <c r="E849" s="32" t="s">
        <v>3304</v>
      </c>
      <c r="F849" s="31" t="s">
        <v>1664</v>
      </c>
      <c r="G849" s="35">
        <v>61991</v>
      </c>
      <c r="H849" s="34">
        <v>1.19236135E-4</v>
      </c>
      <c r="I849" s="6"/>
    </row>
    <row r="850" spans="2:9" s="31" customFormat="1" ht="12.9" customHeight="1">
      <c r="B850" s="31">
        <v>4</v>
      </c>
      <c r="C850" s="31" t="s">
        <v>3699</v>
      </c>
      <c r="D850" s="32" t="s">
        <v>1665</v>
      </c>
      <c r="E850" s="32" t="s">
        <v>3305</v>
      </c>
      <c r="F850" s="31" t="s">
        <v>1666</v>
      </c>
      <c r="G850" s="35">
        <v>16398</v>
      </c>
      <c r="H850" s="34">
        <v>3.1540613000000003E-5</v>
      </c>
      <c r="I850" s="6"/>
    </row>
    <row r="851" spans="2:9" s="31" customFormat="1" ht="12.9" customHeight="1">
      <c r="B851" s="31">
        <v>4</v>
      </c>
      <c r="C851" s="31" t="s">
        <v>3699</v>
      </c>
      <c r="D851" s="32" t="s">
        <v>1667</v>
      </c>
      <c r="E851" s="32" t="s">
        <v>3306</v>
      </c>
      <c r="F851" s="31" t="s">
        <v>1668</v>
      </c>
      <c r="G851" s="35">
        <v>10857</v>
      </c>
      <c r="H851" s="34">
        <v>2.0882816999999999E-5</v>
      </c>
      <c r="I851" s="6"/>
    </row>
    <row r="852" spans="2:9" s="31" customFormat="1" ht="12.9" customHeight="1">
      <c r="B852" s="31">
        <v>4</v>
      </c>
      <c r="C852" s="31" t="s">
        <v>3699</v>
      </c>
      <c r="D852" s="32" t="s">
        <v>1669</v>
      </c>
      <c r="E852" s="32" t="s">
        <v>3307</v>
      </c>
      <c r="F852" s="31" t="s">
        <v>1670</v>
      </c>
      <c r="G852" s="35">
        <v>55392</v>
      </c>
      <c r="H852" s="34">
        <v>1.0654333699999999E-4</v>
      </c>
      <c r="I852" s="6"/>
    </row>
    <row r="853" spans="2:9" s="31" customFormat="1" ht="12.9" customHeight="1">
      <c r="B853" s="31">
        <v>4</v>
      </c>
      <c r="C853" s="31" t="s">
        <v>3699</v>
      </c>
      <c r="D853" s="32" t="s">
        <v>1671</v>
      </c>
      <c r="E853" s="32" t="s">
        <v>3308</v>
      </c>
      <c r="F853" s="31" t="s">
        <v>1672</v>
      </c>
      <c r="G853" s="35">
        <v>19926</v>
      </c>
      <c r="H853" s="34">
        <v>3.8326518999999998E-5</v>
      </c>
      <c r="I853" s="6"/>
    </row>
    <row r="854" spans="2:9" s="31" customFormat="1" ht="12.9" customHeight="1">
      <c r="B854" s="31">
        <v>4</v>
      </c>
      <c r="C854" s="31" t="s">
        <v>3699</v>
      </c>
      <c r="D854" s="32" t="s">
        <v>1673</v>
      </c>
      <c r="E854" s="32" t="s">
        <v>3309</v>
      </c>
      <c r="F854" s="31" t="s">
        <v>1674</v>
      </c>
      <c r="G854" s="35">
        <v>17019</v>
      </c>
      <c r="H854" s="34">
        <v>3.2735070999999998E-5</v>
      </c>
      <c r="I854" s="6"/>
    </row>
    <row r="855" spans="2:9" s="31" customFormat="1" ht="12.9" customHeight="1">
      <c r="B855" s="31">
        <v>4</v>
      </c>
      <c r="C855" s="31" t="s">
        <v>3699</v>
      </c>
      <c r="D855" s="32" t="s">
        <v>1675</v>
      </c>
      <c r="E855" s="32" t="s">
        <v>3310</v>
      </c>
      <c r="F855" s="31" t="s">
        <v>1676</v>
      </c>
      <c r="G855" s="35">
        <v>517196</v>
      </c>
      <c r="H855" s="34">
        <v>9.9479686200000007E-4</v>
      </c>
      <c r="I855" s="6"/>
    </row>
    <row r="856" spans="2:9" s="31" customFormat="1" ht="12.9" customHeight="1">
      <c r="B856" s="31">
        <v>4</v>
      </c>
      <c r="C856" s="31" t="s">
        <v>3699</v>
      </c>
      <c r="D856" s="32" t="s">
        <v>1677</v>
      </c>
      <c r="E856" s="32" t="s">
        <v>3311</v>
      </c>
      <c r="F856" s="31" t="s">
        <v>1678</v>
      </c>
      <c r="G856" s="35">
        <v>2449775</v>
      </c>
      <c r="H856" s="34">
        <v>4.7120018019999998E-3</v>
      </c>
      <c r="I856" s="6"/>
    </row>
    <row r="857" spans="2:9" s="31" customFormat="1" ht="12.9" customHeight="1">
      <c r="B857" s="31">
        <v>4</v>
      </c>
      <c r="C857" s="31" t="s">
        <v>3699</v>
      </c>
      <c r="D857" s="32" t="s">
        <v>1679</v>
      </c>
      <c r="E857" s="32" t="s">
        <v>3312</v>
      </c>
      <c r="F857" s="31" t="s">
        <v>1680</v>
      </c>
      <c r="G857" s="35">
        <v>51420</v>
      </c>
      <c r="H857" s="34">
        <v>9.8903423000000002E-5</v>
      </c>
      <c r="I857" s="6"/>
    </row>
    <row r="858" spans="2:9" s="31" customFormat="1" ht="12.9" customHeight="1">
      <c r="B858" s="31">
        <v>4</v>
      </c>
      <c r="C858" s="31" t="s">
        <v>3699</v>
      </c>
      <c r="D858" s="32" t="s">
        <v>1681</v>
      </c>
      <c r="E858" s="32" t="s">
        <v>3313</v>
      </c>
      <c r="F858" s="31" t="s">
        <v>1682</v>
      </c>
      <c r="G858" s="35">
        <v>452874</v>
      </c>
      <c r="H858" s="34">
        <v>8.7107718199999997E-4</v>
      </c>
      <c r="I858" s="6"/>
    </row>
    <row r="859" spans="2:9" s="31" customFormat="1" ht="12.9" customHeight="1">
      <c r="B859" s="31">
        <v>4</v>
      </c>
      <c r="C859" s="31" t="s">
        <v>3699</v>
      </c>
      <c r="D859" s="32" t="s">
        <v>1683</v>
      </c>
      <c r="E859" s="32" t="s">
        <v>3314</v>
      </c>
      <c r="F859" s="31" t="s">
        <v>1684</v>
      </c>
      <c r="G859" s="35">
        <v>64860</v>
      </c>
      <c r="H859" s="34">
        <v>1.2475449199999999E-4</v>
      </c>
      <c r="I859" s="6"/>
    </row>
    <row r="860" spans="2:9" s="31" customFormat="1" ht="12.9" customHeight="1">
      <c r="B860" s="31">
        <v>4</v>
      </c>
      <c r="C860" s="31" t="s">
        <v>3699</v>
      </c>
      <c r="D860" s="32" t="s">
        <v>1685</v>
      </c>
      <c r="E860" s="32" t="s">
        <v>3315</v>
      </c>
      <c r="F860" s="31" t="s">
        <v>1686</v>
      </c>
      <c r="G860" s="35">
        <v>175323</v>
      </c>
      <c r="H860" s="34">
        <v>3.3722374200000001E-4</v>
      </c>
      <c r="I860" s="6"/>
    </row>
    <row r="861" spans="2:9" s="31" customFormat="1" ht="12.9" customHeight="1">
      <c r="B861" s="31">
        <v>4</v>
      </c>
      <c r="C861" s="31" t="s">
        <v>3699</v>
      </c>
      <c r="D861" s="32" t="s">
        <v>1687</v>
      </c>
      <c r="E861" s="32" t="s">
        <v>3316</v>
      </c>
      <c r="F861" s="31" t="s">
        <v>1688</v>
      </c>
      <c r="G861" s="35">
        <v>499570</v>
      </c>
      <c r="H861" s="34">
        <v>9.6089426200000004E-4</v>
      </c>
      <c r="I861" s="6"/>
    </row>
    <row r="862" spans="2:9" s="31" customFormat="1" ht="12.9" customHeight="1">
      <c r="B862" s="31">
        <v>4</v>
      </c>
      <c r="C862" s="31" t="s">
        <v>3699</v>
      </c>
      <c r="D862" s="32" t="s">
        <v>1689</v>
      </c>
      <c r="E862" s="32" t="s">
        <v>3317</v>
      </c>
      <c r="F862" s="31" t="s">
        <v>1690</v>
      </c>
      <c r="G862" s="35">
        <v>20213</v>
      </c>
      <c r="H862" s="34">
        <v>3.8878546999999999E-5</v>
      </c>
      <c r="I862" s="6"/>
    </row>
    <row r="863" spans="2:9" s="31" customFormat="1" ht="12.9" customHeight="1">
      <c r="B863" s="31">
        <v>4</v>
      </c>
      <c r="C863" s="31" t="s">
        <v>3699</v>
      </c>
      <c r="D863" s="32" t="s">
        <v>1691</v>
      </c>
      <c r="E863" s="32" t="s">
        <v>3318</v>
      </c>
      <c r="F863" s="31" t="s">
        <v>1692</v>
      </c>
      <c r="G863" s="35">
        <v>341130</v>
      </c>
      <c r="H863" s="34">
        <v>6.5614400299999999E-4</v>
      </c>
      <c r="I863" s="6"/>
    </row>
    <row r="864" spans="2:9" s="31" customFormat="1" ht="12.9" customHeight="1">
      <c r="B864" s="31">
        <v>4</v>
      </c>
      <c r="C864" s="31" t="s">
        <v>3699</v>
      </c>
      <c r="D864" s="32" t="s">
        <v>1693</v>
      </c>
      <c r="E864" s="32" t="s">
        <v>3319</v>
      </c>
      <c r="F864" s="31" t="s">
        <v>1694</v>
      </c>
      <c r="G864" s="35">
        <v>14394</v>
      </c>
      <c r="H864" s="34">
        <v>2.7686033999999999E-5</v>
      </c>
      <c r="I864" s="6"/>
    </row>
    <row r="865" spans="2:9" s="31" customFormat="1" ht="12.9" customHeight="1">
      <c r="B865" s="31">
        <v>4</v>
      </c>
      <c r="C865" s="31" t="s">
        <v>3699</v>
      </c>
      <c r="D865" s="32" t="s">
        <v>1695</v>
      </c>
      <c r="E865" s="32" t="s">
        <v>3320</v>
      </c>
      <c r="F865" s="31" t="s">
        <v>1696</v>
      </c>
      <c r="G865" s="35">
        <v>30521</v>
      </c>
      <c r="H865" s="34">
        <v>5.8705393999999999E-5</v>
      </c>
      <c r="I865" s="6"/>
    </row>
    <row r="866" spans="2:9" s="31" customFormat="1" ht="12.9" customHeight="1">
      <c r="B866" s="31">
        <v>4</v>
      </c>
      <c r="C866" s="31" t="s">
        <v>3699</v>
      </c>
      <c r="D866" s="32" t="s">
        <v>1697</v>
      </c>
      <c r="E866" s="32" t="s">
        <v>3321</v>
      </c>
      <c r="F866" s="31" t="s">
        <v>1698</v>
      </c>
      <c r="G866" s="35">
        <v>3023</v>
      </c>
      <c r="H866" s="34">
        <v>5.8145669999999999E-6</v>
      </c>
      <c r="I866" s="6"/>
    </row>
    <row r="867" spans="2:9" s="31" customFormat="1" ht="12.9" customHeight="1">
      <c r="B867" s="31">
        <v>4</v>
      </c>
      <c r="C867" s="31" t="s">
        <v>3699</v>
      </c>
      <c r="D867" s="32" t="s">
        <v>1699</v>
      </c>
      <c r="E867" s="32" t="s">
        <v>3322</v>
      </c>
      <c r="F867" s="31" t="s">
        <v>1700</v>
      </c>
      <c r="G867" s="35">
        <v>10186</v>
      </c>
      <c r="H867" s="34">
        <v>1.9592187E-5</v>
      </c>
      <c r="I867" s="6"/>
    </row>
    <row r="868" spans="2:9" s="31" customFormat="1" ht="12.9" customHeight="1">
      <c r="B868" s="31">
        <v>4</v>
      </c>
      <c r="C868" s="31" t="s">
        <v>3699</v>
      </c>
      <c r="D868" s="32" t="s">
        <v>1701</v>
      </c>
      <c r="E868" s="32" t="s">
        <v>3323</v>
      </c>
      <c r="F868" s="31" t="s">
        <v>1702</v>
      </c>
      <c r="G868" s="35">
        <v>30036</v>
      </c>
      <c r="H868" s="34">
        <v>5.7772524000000002E-5</v>
      </c>
      <c r="I868" s="6"/>
    </row>
    <row r="869" spans="2:9" s="31" customFormat="1" ht="12.9" customHeight="1">
      <c r="B869" s="31">
        <v>4</v>
      </c>
      <c r="C869" s="31" t="s">
        <v>3699</v>
      </c>
      <c r="D869" s="32" t="s">
        <v>1703</v>
      </c>
      <c r="E869" s="32" t="s">
        <v>3324</v>
      </c>
      <c r="F869" s="31" t="s">
        <v>1704</v>
      </c>
      <c r="G869" s="35">
        <v>136084</v>
      </c>
      <c r="H869" s="34">
        <v>2.6174977399999997E-4</v>
      </c>
      <c r="I869" s="6"/>
    </row>
    <row r="870" spans="2:9" s="31" customFormat="1" ht="12.9" customHeight="1">
      <c r="B870" s="31">
        <v>4</v>
      </c>
      <c r="C870" s="31" t="s">
        <v>3699</v>
      </c>
      <c r="D870" s="32" t="s">
        <v>1705</v>
      </c>
      <c r="E870" s="32" t="s">
        <v>3325</v>
      </c>
      <c r="F870" s="31" t="s">
        <v>1706</v>
      </c>
      <c r="G870" s="35">
        <v>12246</v>
      </c>
      <c r="H870" s="34">
        <v>2.3554478999999999E-5</v>
      </c>
      <c r="I870" s="6"/>
    </row>
    <row r="871" spans="2:9" s="31" customFormat="1" ht="12.9" customHeight="1">
      <c r="B871" s="31">
        <v>4</v>
      </c>
      <c r="C871" s="31" t="s">
        <v>3699</v>
      </c>
      <c r="D871" s="32" t="s">
        <v>1707</v>
      </c>
      <c r="E871" s="32" t="s">
        <v>3326</v>
      </c>
      <c r="F871" s="31" t="s">
        <v>1708</v>
      </c>
      <c r="G871" s="35">
        <v>162051</v>
      </c>
      <c r="H871" s="34">
        <v>3.1169580999999998E-4</v>
      </c>
      <c r="I871" s="6"/>
    </row>
    <row r="872" spans="2:9" s="31" customFormat="1" ht="12.9" customHeight="1">
      <c r="B872" s="31">
        <v>4</v>
      </c>
      <c r="C872" s="31" t="s">
        <v>3699</v>
      </c>
      <c r="D872" s="32" t="s">
        <v>1709</v>
      </c>
      <c r="E872" s="32" t="s">
        <v>3327</v>
      </c>
      <c r="F872" s="31" t="s">
        <v>1710</v>
      </c>
      <c r="G872" s="35">
        <v>23919</v>
      </c>
      <c r="H872" s="34">
        <v>4.6006825999999999E-5</v>
      </c>
      <c r="I872" s="6"/>
    </row>
    <row r="873" spans="2:9" s="31" customFormat="1" ht="12.9" customHeight="1">
      <c r="B873" s="31">
        <v>4</v>
      </c>
      <c r="C873" s="31" t="s">
        <v>3699</v>
      </c>
      <c r="D873" s="32" t="s">
        <v>1711</v>
      </c>
      <c r="E873" s="32" t="s">
        <v>3328</v>
      </c>
      <c r="F873" s="31" t="s">
        <v>1712</v>
      </c>
      <c r="G873" s="35">
        <v>44680</v>
      </c>
      <c r="H873" s="34">
        <v>8.5939418999999998E-5</v>
      </c>
      <c r="I873" s="6"/>
    </row>
    <row r="874" spans="2:9" s="31" customFormat="1" ht="12.9" customHeight="1">
      <c r="B874" s="31">
        <v>4</v>
      </c>
      <c r="C874" s="31" t="s">
        <v>3699</v>
      </c>
      <c r="D874" s="32" t="s">
        <v>1713</v>
      </c>
      <c r="E874" s="32" t="s">
        <v>3329</v>
      </c>
      <c r="F874" s="31" t="s">
        <v>1714</v>
      </c>
      <c r="G874" s="35">
        <v>69596</v>
      </c>
      <c r="H874" s="34">
        <v>1.3386391700000001E-4</v>
      </c>
      <c r="I874" s="6"/>
    </row>
    <row r="875" spans="2:9" s="31" customFormat="1" ht="12.9" customHeight="1">
      <c r="B875" s="31">
        <v>4</v>
      </c>
      <c r="C875" s="31" t="s">
        <v>3699</v>
      </c>
      <c r="D875" s="32" t="s">
        <v>1715</v>
      </c>
      <c r="E875" s="32" t="s">
        <v>3330</v>
      </c>
      <c r="F875" s="31" t="s">
        <v>1716</v>
      </c>
      <c r="G875" s="35">
        <v>22462</v>
      </c>
      <c r="H875" s="34">
        <v>4.3204370000000001E-5</v>
      </c>
      <c r="I875" s="6"/>
    </row>
    <row r="876" spans="2:9" s="31" customFormat="1" ht="12.9" customHeight="1">
      <c r="B876" s="31">
        <v>4</v>
      </c>
      <c r="C876" s="31" t="s">
        <v>3699</v>
      </c>
      <c r="D876" s="32" t="s">
        <v>1717</v>
      </c>
      <c r="E876" s="32" t="s">
        <v>3331</v>
      </c>
      <c r="F876" s="31" t="s">
        <v>1718</v>
      </c>
      <c r="G876" s="35">
        <v>11034</v>
      </c>
      <c r="H876" s="34">
        <v>2.1223267E-5</v>
      </c>
      <c r="I876" s="6"/>
    </row>
    <row r="877" spans="2:9" s="31" customFormat="1" ht="12.9" customHeight="1">
      <c r="B877" s="31">
        <v>4</v>
      </c>
      <c r="C877" s="31" t="s">
        <v>3699</v>
      </c>
      <c r="D877" s="32" t="s">
        <v>1719</v>
      </c>
      <c r="E877" s="32" t="s">
        <v>3332</v>
      </c>
      <c r="F877" s="31" t="s">
        <v>1720</v>
      </c>
      <c r="G877" s="35">
        <v>511651</v>
      </c>
      <c r="H877" s="34">
        <v>9.841313730000001E-4</v>
      </c>
      <c r="I877" s="6"/>
    </row>
    <row r="878" spans="2:9" s="31" customFormat="1" ht="12.9" customHeight="1">
      <c r="B878" s="31">
        <v>4</v>
      </c>
      <c r="C878" s="31" t="s">
        <v>3699</v>
      </c>
      <c r="D878" s="32" t="s">
        <v>1721</v>
      </c>
      <c r="E878" s="32" t="s">
        <v>3333</v>
      </c>
      <c r="F878" s="31" t="s">
        <v>1722</v>
      </c>
      <c r="G878" s="35">
        <v>33120</v>
      </c>
      <c r="H878" s="34">
        <v>6.3704422000000006E-5</v>
      </c>
      <c r="I878" s="6"/>
    </row>
    <row r="879" spans="2:9" s="31" customFormat="1" ht="12.9" customHeight="1">
      <c r="B879" s="31">
        <v>4</v>
      </c>
      <c r="C879" s="31" t="s">
        <v>3699</v>
      </c>
      <c r="D879" s="32" t="s">
        <v>1723</v>
      </c>
      <c r="E879" s="32" t="s">
        <v>3334</v>
      </c>
      <c r="F879" s="31" t="s">
        <v>1724</v>
      </c>
      <c r="G879" s="35">
        <v>43225</v>
      </c>
      <c r="H879" s="34">
        <v>8.3140809999999996E-5</v>
      </c>
      <c r="I879" s="6"/>
    </row>
    <row r="880" spans="2:9" s="31" customFormat="1" ht="12.9" customHeight="1">
      <c r="B880" s="31">
        <v>4</v>
      </c>
      <c r="C880" s="31" t="s">
        <v>3699</v>
      </c>
      <c r="D880" s="32" t="s">
        <v>1725</v>
      </c>
      <c r="E880" s="32" t="s">
        <v>3335</v>
      </c>
      <c r="F880" s="31" t="s">
        <v>1726</v>
      </c>
      <c r="G880" s="35">
        <v>36273</v>
      </c>
      <c r="H880" s="34">
        <v>6.9769035999999994E-5</v>
      </c>
      <c r="I880" s="6"/>
    </row>
    <row r="881" spans="2:9" s="31" customFormat="1" ht="12.9" customHeight="1">
      <c r="B881" s="31">
        <v>4</v>
      </c>
      <c r="C881" s="31" t="s">
        <v>3699</v>
      </c>
      <c r="D881" s="32" t="s">
        <v>1727</v>
      </c>
      <c r="E881" s="32" t="s">
        <v>3336</v>
      </c>
      <c r="F881" s="31" t="s">
        <v>1728</v>
      </c>
      <c r="G881" s="35">
        <v>41227</v>
      </c>
      <c r="H881" s="34">
        <v>7.9297772000000002E-5</v>
      </c>
      <c r="I881" s="6"/>
    </row>
    <row r="882" spans="2:9" s="31" customFormat="1" ht="12.9" customHeight="1">
      <c r="B882" s="31">
        <v>4</v>
      </c>
      <c r="C882" s="31" t="s">
        <v>3699</v>
      </c>
      <c r="D882" s="32" t="s">
        <v>1729</v>
      </c>
      <c r="E882" s="32" t="s">
        <v>3337</v>
      </c>
      <c r="F882" s="31" t="s">
        <v>1730</v>
      </c>
      <c r="G882" s="35">
        <v>104667</v>
      </c>
      <c r="H882" s="34">
        <v>2.0132097500000001E-4</v>
      </c>
      <c r="I882" s="6"/>
    </row>
    <row r="883" spans="2:9" s="31" customFormat="1" ht="12.9" customHeight="1">
      <c r="B883" s="31">
        <v>4</v>
      </c>
      <c r="C883" s="31" t="s">
        <v>3699</v>
      </c>
      <c r="D883" s="32" t="s">
        <v>1731</v>
      </c>
      <c r="E883" s="32" t="s">
        <v>3338</v>
      </c>
      <c r="F883" s="31" t="s">
        <v>1732</v>
      </c>
      <c r="G883" s="35">
        <v>299222</v>
      </c>
      <c r="H883" s="34">
        <v>5.7553636700000002E-4</v>
      </c>
      <c r="I883" s="6"/>
    </row>
    <row r="884" spans="2:9" s="31" customFormat="1" ht="12.9" customHeight="1">
      <c r="B884" s="31">
        <v>4</v>
      </c>
      <c r="C884" s="31" t="s">
        <v>3699</v>
      </c>
      <c r="D884" s="32" t="s">
        <v>1733</v>
      </c>
      <c r="E884" s="32" t="s">
        <v>3339</v>
      </c>
      <c r="F884" s="31" t="s">
        <v>1734</v>
      </c>
      <c r="G884" s="35">
        <v>136706</v>
      </c>
      <c r="H884" s="34">
        <v>2.6294615599999999E-4</v>
      </c>
      <c r="I884" s="6"/>
    </row>
    <row r="885" spans="2:9" s="31" customFormat="1" ht="12.9" customHeight="1">
      <c r="B885" s="31">
        <v>4</v>
      </c>
      <c r="C885" s="31" t="s">
        <v>3699</v>
      </c>
      <c r="D885" s="32" t="s">
        <v>1735</v>
      </c>
      <c r="E885" s="32" t="s">
        <v>3340</v>
      </c>
      <c r="F885" s="31" t="s">
        <v>1736</v>
      </c>
      <c r="G885" s="35">
        <v>23605</v>
      </c>
      <c r="H885" s="34">
        <v>4.5402865000000003E-5</v>
      </c>
      <c r="I885" s="6"/>
    </row>
    <row r="886" spans="2:9" s="31" customFormat="1" ht="12.9" customHeight="1">
      <c r="B886" s="31">
        <v>4</v>
      </c>
      <c r="C886" s="31" t="s">
        <v>3699</v>
      </c>
      <c r="D886" s="32" t="s">
        <v>1737</v>
      </c>
      <c r="E886" s="32" t="s">
        <v>3341</v>
      </c>
      <c r="F886" s="31" t="s">
        <v>1738</v>
      </c>
      <c r="G886" s="35">
        <v>67993</v>
      </c>
      <c r="H886" s="34">
        <v>1.3078063799999999E-4</v>
      </c>
      <c r="I886" s="6"/>
    </row>
    <row r="887" spans="2:9" s="31" customFormat="1" ht="12.9" customHeight="1">
      <c r="B887" s="31">
        <v>4</v>
      </c>
      <c r="C887" s="31" t="s">
        <v>3699</v>
      </c>
      <c r="D887" s="32" t="s">
        <v>1739</v>
      </c>
      <c r="E887" s="32" t="s">
        <v>3342</v>
      </c>
      <c r="F887" s="31" t="s">
        <v>1740</v>
      </c>
      <c r="G887" s="35">
        <v>40786</v>
      </c>
      <c r="H887" s="34">
        <v>7.8449533000000005E-5</v>
      </c>
      <c r="I887" s="6"/>
    </row>
    <row r="888" spans="2:9" s="31" customFormat="1" ht="12.9" customHeight="1">
      <c r="B888" s="31">
        <v>4</v>
      </c>
      <c r="C888" s="31" t="s">
        <v>3699</v>
      </c>
      <c r="D888" s="32" t="s">
        <v>1741</v>
      </c>
      <c r="E888" s="32" t="s">
        <v>3343</v>
      </c>
      <c r="F888" s="31" t="s">
        <v>1742</v>
      </c>
      <c r="G888" s="35">
        <v>374775</v>
      </c>
      <c r="H888" s="34">
        <v>7.2085823200000005E-4</v>
      </c>
      <c r="I888" s="6"/>
    </row>
    <row r="889" spans="2:9" s="31" customFormat="1" ht="12.9" customHeight="1">
      <c r="B889" s="31">
        <v>4</v>
      </c>
      <c r="C889" s="31" t="s">
        <v>3699</v>
      </c>
      <c r="D889" s="32" t="s">
        <v>1743</v>
      </c>
      <c r="E889" s="32" t="s">
        <v>3344</v>
      </c>
      <c r="F889" s="31" t="s">
        <v>1744</v>
      </c>
      <c r="G889" s="35">
        <v>32039</v>
      </c>
      <c r="H889" s="34">
        <v>6.1625180000000006E-5</v>
      </c>
      <c r="I889" s="6"/>
    </row>
    <row r="890" spans="2:9" s="31" customFormat="1" ht="12.9" customHeight="1">
      <c r="B890" s="31">
        <v>4</v>
      </c>
      <c r="C890" s="31" t="s">
        <v>3699</v>
      </c>
      <c r="D890" s="32" t="s">
        <v>1745</v>
      </c>
      <c r="E890" s="32" t="s">
        <v>3345</v>
      </c>
      <c r="F890" s="31" t="s">
        <v>1746</v>
      </c>
      <c r="G890" s="35">
        <v>353920</v>
      </c>
      <c r="H890" s="34">
        <v>6.8074483499999997E-4</v>
      </c>
      <c r="I890" s="6"/>
    </row>
    <row r="891" spans="2:9" s="31" customFormat="1" ht="12.9" customHeight="1">
      <c r="B891" s="31">
        <v>4</v>
      </c>
      <c r="C891" s="31" t="s">
        <v>3699</v>
      </c>
      <c r="D891" s="32" t="s">
        <v>1747</v>
      </c>
      <c r="E891" s="32" t="s">
        <v>3346</v>
      </c>
      <c r="F891" s="31" t="s">
        <v>1748</v>
      </c>
      <c r="G891" s="35">
        <v>71495</v>
      </c>
      <c r="H891" s="34">
        <v>1.3751653499999999E-4</v>
      </c>
      <c r="I891" s="6"/>
    </row>
    <row r="892" spans="2:9" s="31" customFormat="1" ht="12.9" customHeight="1">
      <c r="B892" s="31">
        <v>4</v>
      </c>
      <c r="C892" s="31" t="s">
        <v>3699</v>
      </c>
      <c r="D892" s="32" t="s">
        <v>1749</v>
      </c>
      <c r="E892" s="32" t="s">
        <v>3347</v>
      </c>
      <c r="F892" s="31" t="s">
        <v>1750</v>
      </c>
      <c r="G892" s="35">
        <v>322836</v>
      </c>
      <c r="H892" s="34">
        <v>6.2095654199999998E-4</v>
      </c>
      <c r="I892" s="6"/>
    </row>
    <row r="893" spans="2:9" s="31" customFormat="1" ht="12.9" customHeight="1">
      <c r="B893" s="31">
        <v>4</v>
      </c>
      <c r="C893" s="31" t="s">
        <v>3699</v>
      </c>
      <c r="D893" s="32" t="s">
        <v>1751</v>
      </c>
      <c r="E893" s="32" t="s">
        <v>3348</v>
      </c>
      <c r="F893" s="31" t="s">
        <v>1752</v>
      </c>
      <c r="G893" s="35">
        <v>26115</v>
      </c>
      <c r="H893" s="34">
        <v>5.0230706000000003E-5</v>
      </c>
      <c r="I893" s="6"/>
    </row>
    <row r="894" spans="2:9" s="31" customFormat="1" ht="12.9" customHeight="1">
      <c r="B894" s="31">
        <v>4</v>
      </c>
      <c r="C894" s="31" t="s">
        <v>3699</v>
      </c>
      <c r="D894" s="32" t="s">
        <v>1753</v>
      </c>
      <c r="E894" s="32" t="s">
        <v>3349</v>
      </c>
      <c r="F894" s="31" t="s">
        <v>1754</v>
      </c>
      <c r="G894" s="35">
        <v>5450</v>
      </c>
      <c r="H894" s="34">
        <v>1.0482762999999999E-5</v>
      </c>
      <c r="I894" s="6"/>
    </row>
    <row r="895" spans="2:9" s="31" customFormat="1" ht="12.9" customHeight="1">
      <c r="B895" s="31">
        <v>4</v>
      </c>
      <c r="C895" s="31" t="s">
        <v>3699</v>
      </c>
      <c r="D895" s="32" t="s">
        <v>1755</v>
      </c>
      <c r="E895" s="32" t="s">
        <v>3350</v>
      </c>
      <c r="F895" s="31" t="s">
        <v>1756</v>
      </c>
      <c r="G895" s="35">
        <v>5233</v>
      </c>
      <c r="H895" s="34">
        <v>1.0065376E-5</v>
      </c>
      <c r="I895" s="6"/>
    </row>
    <row r="896" spans="2:9" s="31" customFormat="1" ht="12.9" customHeight="1">
      <c r="B896" s="31">
        <v>4</v>
      </c>
      <c r="C896" s="31" t="s">
        <v>3699</v>
      </c>
      <c r="D896" s="32" t="s">
        <v>1757</v>
      </c>
      <c r="E896" s="32" t="s">
        <v>3351</v>
      </c>
      <c r="F896" s="31" t="s">
        <v>1758</v>
      </c>
      <c r="G896" s="35">
        <v>105606</v>
      </c>
      <c r="H896" s="34">
        <v>2.03127088E-4</v>
      </c>
      <c r="I896" s="6"/>
    </row>
    <row r="897" spans="2:9" s="31" customFormat="1" ht="12.9" customHeight="1">
      <c r="B897" s="31">
        <v>4</v>
      </c>
      <c r="C897" s="31" t="s">
        <v>3699</v>
      </c>
      <c r="D897" s="32" t="s">
        <v>1759</v>
      </c>
      <c r="E897" s="32" t="s">
        <v>3352</v>
      </c>
      <c r="F897" s="31" t="s">
        <v>1760</v>
      </c>
      <c r="G897" s="35">
        <v>6973</v>
      </c>
      <c r="H897" s="34">
        <v>1.3412166E-5</v>
      </c>
      <c r="I897" s="6"/>
    </row>
    <row r="898" spans="2:9" s="31" customFormat="1" ht="12.9" customHeight="1">
      <c r="B898" s="31">
        <v>4</v>
      </c>
      <c r="C898" s="31" t="s">
        <v>3699</v>
      </c>
      <c r="D898" s="32" t="s">
        <v>1761</v>
      </c>
      <c r="E898" s="32" t="s">
        <v>3353</v>
      </c>
      <c r="F898" s="31" t="s">
        <v>1762</v>
      </c>
      <c r="G898" s="35">
        <v>19954</v>
      </c>
      <c r="H898" s="34">
        <v>3.8380375000000001E-5</v>
      </c>
      <c r="I898" s="6"/>
    </row>
    <row r="899" spans="2:9" s="31" customFormat="1" ht="12.9" customHeight="1">
      <c r="B899" s="31">
        <v>4</v>
      </c>
      <c r="C899" s="31" t="s">
        <v>3699</v>
      </c>
      <c r="D899" s="32" t="s">
        <v>1763</v>
      </c>
      <c r="E899" s="32" t="s">
        <v>3354</v>
      </c>
      <c r="F899" s="31" t="s">
        <v>1764</v>
      </c>
      <c r="G899" s="35">
        <v>85733</v>
      </c>
      <c r="H899" s="34">
        <v>1.6490251199999999E-4</v>
      </c>
      <c r="I899" s="6"/>
    </row>
    <row r="900" spans="2:9" s="31" customFormat="1" ht="12.9" customHeight="1">
      <c r="B900" s="31">
        <v>4</v>
      </c>
      <c r="C900" s="31" t="s">
        <v>3699</v>
      </c>
      <c r="D900" s="32" t="s">
        <v>1765</v>
      </c>
      <c r="E900" s="32" t="s">
        <v>3355</v>
      </c>
      <c r="F900" s="31" t="s">
        <v>1766</v>
      </c>
      <c r="G900" s="35">
        <v>3320</v>
      </c>
      <c r="H900" s="34">
        <v>6.3858300000000003E-6</v>
      </c>
      <c r="I900" s="6"/>
    </row>
    <row r="901" spans="2:9" s="31" customFormat="1" ht="12.9" customHeight="1">
      <c r="B901" s="31">
        <v>4</v>
      </c>
      <c r="C901" s="31" t="s">
        <v>3699</v>
      </c>
      <c r="D901" s="32" t="s">
        <v>1767</v>
      </c>
      <c r="E901" s="32" t="s">
        <v>3356</v>
      </c>
      <c r="F901" s="31" t="s">
        <v>1768</v>
      </c>
      <c r="G901" s="35">
        <v>31201</v>
      </c>
      <c r="H901" s="34">
        <v>6.0013334999999999E-5</v>
      </c>
      <c r="I901" s="6"/>
    </row>
    <row r="902" spans="2:9" s="31" customFormat="1" ht="12.9" customHeight="1">
      <c r="B902" s="31">
        <v>4</v>
      </c>
      <c r="C902" s="31" t="s">
        <v>3699</v>
      </c>
      <c r="D902" s="32" t="s">
        <v>1769</v>
      </c>
      <c r="E902" s="32" t="s">
        <v>3357</v>
      </c>
      <c r="F902" s="31" t="s">
        <v>1770</v>
      </c>
      <c r="G902" s="35">
        <v>90735</v>
      </c>
      <c r="H902" s="34">
        <v>1.7452357199999999E-4</v>
      </c>
      <c r="I902" s="6"/>
    </row>
    <row r="903" spans="2:9" s="31" customFormat="1" ht="12.9" customHeight="1">
      <c r="B903" s="31">
        <v>4</v>
      </c>
      <c r="C903" s="31" t="s">
        <v>3699</v>
      </c>
      <c r="D903" s="32" t="s">
        <v>1771</v>
      </c>
      <c r="E903" s="32" t="s">
        <v>3358</v>
      </c>
      <c r="F903" s="31" t="s">
        <v>1772</v>
      </c>
      <c r="G903" s="35">
        <v>10208</v>
      </c>
      <c r="H903" s="34">
        <v>1.9634503000000001E-5</v>
      </c>
      <c r="I903" s="6"/>
    </row>
    <row r="904" spans="2:9" s="31" customFormat="1" ht="12.9" customHeight="1">
      <c r="B904" s="31">
        <v>4</v>
      </c>
      <c r="C904" s="31" t="s">
        <v>3699</v>
      </c>
      <c r="D904" s="32" t="s">
        <v>1773</v>
      </c>
      <c r="E904" s="32" t="s">
        <v>3359</v>
      </c>
      <c r="F904" s="31" t="s">
        <v>1774</v>
      </c>
      <c r="G904" s="35">
        <v>15235</v>
      </c>
      <c r="H904" s="34">
        <v>2.9303648999999999E-5</v>
      </c>
      <c r="I904" s="6"/>
    </row>
    <row r="905" spans="2:9" s="31" customFormat="1" ht="12.9" customHeight="1">
      <c r="B905" s="31">
        <v>4</v>
      </c>
      <c r="C905" s="31" t="s">
        <v>3699</v>
      </c>
      <c r="D905" s="32" t="s">
        <v>1775</v>
      </c>
      <c r="E905" s="32" t="s">
        <v>3360</v>
      </c>
      <c r="F905" s="31" t="s">
        <v>1776</v>
      </c>
      <c r="G905" s="35">
        <v>72067</v>
      </c>
      <c r="H905" s="34">
        <v>1.38616744E-4</v>
      </c>
      <c r="I905" s="6"/>
    </row>
    <row r="906" spans="2:9" s="31" customFormat="1" ht="12.9" customHeight="1">
      <c r="B906" s="31">
        <v>4</v>
      </c>
      <c r="C906" s="31" t="s">
        <v>3699</v>
      </c>
      <c r="D906" s="32" t="s">
        <v>1777</v>
      </c>
      <c r="E906" s="32" t="s">
        <v>3361</v>
      </c>
      <c r="F906" s="31" t="s">
        <v>1778</v>
      </c>
      <c r="G906" s="35">
        <v>26106</v>
      </c>
      <c r="H906" s="34">
        <v>5.0213395000000002E-5</v>
      </c>
      <c r="I906" s="6"/>
    </row>
    <row r="907" spans="2:9" s="31" customFormat="1" ht="12.9" customHeight="1">
      <c r="B907" s="31">
        <v>4</v>
      </c>
      <c r="C907" s="31" t="s">
        <v>3699</v>
      </c>
      <c r="D907" s="32" t="s">
        <v>1779</v>
      </c>
      <c r="E907" s="32" t="s">
        <v>3362</v>
      </c>
      <c r="F907" s="31" t="s">
        <v>1780</v>
      </c>
      <c r="G907" s="35">
        <v>21336</v>
      </c>
      <c r="H907" s="34">
        <v>4.1038573000000003E-5</v>
      </c>
      <c r="I907" s="6"/>
    </row>
    <row r="908" spans="2:9" s="31" customFormat="1" ht="12.9" customHeight="1">
      <c r="B908" s="31">
        <v>4</v>
      </c>
      <c r="C908" s="31" t="s">
        <v>3699</v>
      </c>
      <c r="D908" s="32" t="s">
        <v>1781</v>
      </c>
      <c r="E908" s="32" t="s">
        <v>3363</v>
      </c>
      <c r="F908" s="31" t="s">
        <v>1782</v>
      </c>
      <c r="G908" s="35">
        <v>113575</v>
      </c>
      <c r="H908" s="34">
        <v>2.1845500300000001E-4</v>
      </c>
      <c r="I908" s="6"/>
    </row>
    <row r="909" spans="2:9" s="31" customFormat="1" ht="12.9" customHeight="1">
      <c r="B909" s="31">
        <v>4</v>
      </c>
      <c r="C909" s="31" t="s">
        <v>3699</v>
      </c>
      <c r="D909" s="32" t="s">
        <v>1783</v>
      </c>
      <c r="E909" s="32" t="s">
        <v>3364</v>
      </c>
      <c r="F909" s="31" t="s">
        <v>1784</v>
      </c>
      <c r="G909" s="35">
        <v>1527199</v>
      </c>
      <c r="H909" s="34">
        <v>2.9374797439999998E-3</v>
      </c>
      <c r="I909" s="6"/>
    </row>
    <row r="910" spans="2:9" s="31" customFormat="1" ht="12.9" customHeight="1">
      <c r="B910" s="31">
        <v>4</v>
      </c>
      <c r="C910" s="31" t="s">
        <v>3699</v>
      </c>
      <c r="D910" s="32" t="s">
        <v>1785</v>
      </c>
      <c r="E910" s="32" t="s">
        <v>3365</v>
      </c>
      <c r="F910" s="31" t="s">
        <v>1786</v>
      </c>
      <c r="G910" s="35">
        <v>197247</v>
      </c>
      <c r="H910" s="34">
        <v>3.79393299E-4</v>
      </c>
      <c r="I910" s="6"/>
    </row>
    <row r="911" spans="2:9" s="31" customFormat="1" ht="12.9" customHeight="1">
      <c r="B911" s="31">
        <v>4</v>
      </c>
      <c r="C911" s="31" t="s">
        <v>3699</v>
      </c>
      <c r="D911" s="32" t="s">
        <v>1787</v>
      </c>
      <c r="E911" s="32" t="s">
        <v>3366</v>
      </c>
      <c r="F911" s="31" t="s">
        <v>1788</v>
      </c>
      <c r="G911" s="35">
        <v>22613</v>
      </c>
      <c r="H911" s="34">
        <v>4.3494809E-5</v>
      </c>
      <c r="I911" s="6"/>
    </row>
    <row r="912" spans="2:9" s="31" customFormat="1" ht="12.9" customHeight="1">
      <c r="B912" s="31">
        <v>4</v>
      </c>
      <c r="C912" s="31" t="s">
        <v>3699</v>
      </c>
      <c r="D912" s="32" t="s">
        <v>1789</v>
      </c>
      <c r="E912" s="32" t="s">
        <v>3367</v>
      </c>
      <c r="F912" s="31" t="s">
        <v>1790</v>
      </c>
      <c r="G912" s="35">
        <v>41221</v>
      </c>
      <c r="H912" s="34">
        <v>7.9286230999999998E-5</v>
      </c>
      <c r="I912" s="6"/>
    </row>
    <row r="913" spans="2:9" s="31" customFormat="1" ht="12.9" customHeight="1">
      <c r="B913" s="31">
        <v>4</v>
      </c>
      <c r="C913" s="31" t="s">
        <v>3699</v>
      </c>
      <c r="D913" s="32" t="s">
        <v>1791</v>
      </c>
      <c r="E913" s="32" t="s">
        <v>3368</v>
      </c>
      <c r="F913" s="31" t="s">
        <v>1792</v>
      </c>
      <c r="G913" s="35">
        <v>420661</v>
      </c>
      <c r="H913" s="34">
        <v>8.0911732300000005E-4</v>
      </c>
      <c r="I913" s="6"/>
    </row>
    <row r="914" spans="2:9" s="31" customFormat="1" ht="12.9" customHeight="1">
      <c r="B914" s="31">
        <v>4</v>
      </c>
      <c r="C914" s="31" t="s">
        <v>3699</v>
      </c>
      <c r="D914" s="32" t="s">
        <v>1793</v>
      </c>
      <c r="E914" s="32" t="s">
        <v>3369</v>
      </c>
      <c r="F914" s="31" t="s">
        <v>1794</v>
      </c>
      <c r="G914" s="35">
        <v>194479</v>
      </c>
      <c r="H914" s="34">
        <v>3.7406921000000001E-4</v>
      </c>
      <c r="I914" s="6"/>
    </row>
    <row r="915" spans="2:9" s="31" customFormat="1" ht="12.9" customHeight="1">
      <c r="B915" s="31">
        <v>4</v>
      </c>
      <c r="C915" s="31" t="s">
        <v>3699</v>
      </c>
      <c r="D915" s="32" t="s">
        <v>1795</v>
      </c>
      <c r="E915" s="32" t="s">
        <v>3370</v>
      </c>
      <c r="F915" s="31" t="s">
        <v>1796</v>
      </c>
      <c r="G915" s="35">
        <v>10886</v>
      </c>
      <c r="H915" s="34">
        <v>2.0938597000000002E-5</v>
      </c>
      <c r="I915" s="6"/>
    </row>
    <row r="916" spans="2:9" s="31" customFormat="1" ht="12.9" customHeight="1">
      <c r="B916" s="31">
        <v>4</v>
      </c>
      <c r="C916" s="31" t="s">
        <v>3699</v>
      </c>
      <c r="D916" s="32" t="s">
        <v>1797</v>
      </c>
      <c r="E916" s="32" t="s">
        <v>3371</v>
      </c>
      <c r="F916" s="31" t="s">
        <v>1798</v>
      </c>
      <c r="G916" s="35">
        <v>282304</v>
      </c>
      <c r="H916" s="34">
        <v>5.4299556400000002E-4</v>
      </c>
      <c r="I916" s="6"/>
    </row>
    <row r="917" spans="2:9" s="31" customFormat="1" ht="12.9" customHeight="1">
      <c r="B917" s="31">
        <v>4</v>
      </c>
      <c r="C917" s="31" t="s">
        <v>3699</v>
      </c>
      <c r="D917" s="32" t="s">
        <v>1799</v>
      </c>
      <c r="E917" s="32" t="s">
        <v>3372</v>
      </c>
      <c r="F917" s="31" t="s">
        <v>1800</v>
      </c>
      <c r="G917" s="35">
        <v>592548</v>
      </c>
      <c r="H917" s="34">
        <v>1.139732116E-3</v>
      </c>
      <c r="I917" s="6"/>
    </row>
    <row r="918" spans="2:9" s="31" customFormat="1" ht="12.9" customHeight="1">
      <c r="B918" s="31">
        <v>4</v>
      </c>
      <c r="C918" s="31" t="s">
        <v>3699</v>
      </c>
      <c r="D918" s="32" t="s">
        <v>1801</v>
      </c>
      <c r="E918" s="32" t="s">
        <v>3373</v>
      </c>
      <c r="F918" s="31" t="s">
        <v>1802</v>
      </c>
      <c r="G918" s="35">
        <v>34414</v>
      </c>
      <c r="H918" s="34">
        <v>6.6193357000000005E-5</v>
      </c>
      <c r="I918" s="6"/>
    </row>
    <row r="919" spans="2:9" s="31" customFormat="1" ht="12.9" customHeight="1">
      <c r="B919" s="31">
        <v>4</v>
      </c>
      <c r="C919" s="31" t="s">
        <v>3699</v>
      </c>
      <c r="D919" s="32" t="s">
        <v>1803</v>
      </c>
      <c r="E919" s="32" t="s">
        <v>3374</v>
      </c>
      <c r="F919" s="31" t="s">
        <v>1804</v>
      </c>
      <c r="G919" s="35">
        <v>136183</v>
      </c>
      <c r="H919" s="34">
        <v>2.6194019499999998E-4</v>
      </c>
      <c r="I919" s="6"/>
    </row>
    <row r="920" spans="2:9" s="31" customFormat="1" ht="12.9" customHeight="1">
      <c r="B920" s="31">
        <v>4</v>
      </c>
      <c r="C920" s="31" t="s">
        <v>3699</v>
      </c>
      <c r="D920" s="32" t="s">
        <v>1805</v>
      </c>
      <c r="E920" s="32" t="s">
        <v>3375</v>
      </c>
      <c r="F920" s="31" t="s">
        <v>1806</v>
      </c>
      <c r="G920" s="35">
        <v>1359886</v>
      </c>
      <c r="H920" s="34">
        <v>2.6156627779999999E-3</v>
      </c>
      <c r="I920" s="6"/>
    </row>
    <row r="921" spans="2:9" s="31" customFormat="1" ht="12.9" customHeight="1">
      <c r="B921" s="31">
        <v>4</v>
      </c>
      <c r="C921" s="31" t="s">
        <v>3699</v>
      </c>
      <c r="D921" s="32" t="s">
        <v>1807</v>
      </c>
      <c r="E921" s="32" t="s">
        <v>3376</v>
      </c>
      <c r="F921" s="31" t="s">
        <v>1808</v>
      </c>
      <c r="G921" s="35">
        <v>4306</v>
      </c>
      <c r="H921" s="34">
        <v>8.2823440000000007E-6</v>
      </c>
      <c r="I921" s="6"/>
    </row>
    <row r="922" spans="2:9" s="31" customFormat="1" ht="12.9" customHeight="1">
      <c r="B922" s="31">
        <v>4</v>
      </c>
      <c r="C922" s="31" t="s">
        <v>3699</v>
      </c>
      <c r="D922" s="32" t="s">
        <v>1809</v>
      </c>
      <c r="E922" s="32" t="s">
        <v>3377</v>
      </c>
      <c r="F922" s="31" t="s">
        <v>1810</v>
      </c>
      <c r="G922" s="35">
        <v>57442</v>
      </c>
      <c r="H922" s="34">
        <v>1.1048639500000001E-4</v>
      </c>
      <c r="I922" s="6"/>
    </row>
    <row r="923" spans="2:9" s="31" customFormat="1" ht="12.9" customHeight="1">
      <c r="B923" s="31">
        <v>4</v>
      </c>
      <c r="C923" s="31" t="s">
        <v>3699</v>
      </c>
      <c r="D923" s="32" t="s">
        <v>1811</v>
      </c>
      <c r="E923" s="32" t="s">
        <v>3378</v>
      </c>
      <c r="F923" s="31" t="s">
        <v>1812</v>
      </c>
      <c r="G923" s="35">
        <v>1456728</v>
      </c>
      <c r="H923" s="34">
        <v>2.8019328139999998E-3</v>
      </c>
      <c r="I923" s="6"/>
    </row>
    <row r="924" spans="2:9" s="31" customFormat="1" ht="12.9" customHeight="1">
      <c r="B924" s="31">
        <v>4</v>
      </c>
      <c r="C924" s="31" t="s">
        <v>3699</v>
      </c>
      <c r="D924" s="32" t="s">
        <v>1813</v>
      </c>
      <c r="E924" s="32" t="s">
        <v>3379</v>
      </c>
      <c r="F924" s="31" t="s">
        <v>1814</v>
      </c>
      <c r="G924" s="35">
        <v>21957</v>
      </c>
      <c r="H924" s="34">
        <v>4.2233030999999998E-5</v>
      </c>
      <c r="I924" s="6"/>
    </row>
    <row r="925" spans="2:9" s="31" customFormat="1" ht="12.9" customHeight="1">
      <c r="B925" s="31">
        <v>4</v>
      </c>
      <c r="C925" s="31" t="s">
        <v>3699</v>
      </c>
      <c r="D925" s="32" t="s">
        <v>1815</v>
      </c>
      <c r="E925" s="32" t="s">
        <v>3380</v>
      </c>
      <c r="F925" s="31" t="s">
        <v>1816</v>
      </c>
      <c r="G925" s="35">
        <v>122373</v>
      </c>
      <c r="H925" s="34">
        <v>2.35377452E-4</v>
      </c>
      <c r="I925" s="6"/>
    </row>
    <row r="926" spans="2:9" s="31" customFormat="1" ht="12.9" customHeight="1">
      <c r="B926" s="31">
        <v>4</v>
      </c>
      <c r="C926" s="31" t="s">
        <v>3699</v>
      </c>
      <c r="D926" s="32" t="s">
        <v>1817</v>
      </c>
      <c r="E926" s="32" t="s">
        <v>3381</v>
      </c>
      <c r="F926" s="31" t="s">
        <v>1818</v>
      </c>
      <c r="G926" s="35">
        <v>12557</v>
      </c>
      <c r="H926" s="34">
        <v>2.4152670000000001E-5</v>
      </c>
      <c r="I926" s="6"/>
    </row>
    <row r="927" spans="2:9" s="31" customFormat="1" ht="12.9" customHeight="1">
      <c r="B927" s="31">
        <v>4</v>
      </c>
      <c r="C927" s="31" t="s">
        <v>3699</v>
      </c>
      <c r="D927" s="32" t="s">
        <v>1819</v>
      </c>
      <c r="E927" s="32" t="s">
        <v>3382</v>
      </c>
      <c r="F927" s="31" t="s">
        <v>1820</v>
      </c>
      <c r="G927" s="35">
        <v>14518</v>
      </c>
      <c r="H927" s="34">
        <v>2.7924540999999999E-5</v>
      </c>
      <c r="I927" s="6"/>
    </row>
    <row r="928" spans="2:9" s="31" customFormat="1" ht="12.9" customHeight="1">
      <c r="B928" s="31">
        <v>4</v>
      </c>
      <c r="C928" s="31" t="s">
        <v>3699</v>
      </c>
      <c r="D928" s="32" t="s">
        <v>1821</v>
      </c>
      <c r="E928" s="32" t="s">
        <v>3383</v>
      </c>
      <c r="F928" s="31" t="s">
        <v>2457</v>
      </c>
      <c r="G928" s="35">
        <v>139883</v>
      </c>
      <c r="H928" s="34">
        <v>2.6905693300000001E-4</v>
      </c>
      <c r="I928" s="6"/>
    </row>
    <row r="929" spans="2:9" s="31" customFormat="1" ht="12.9" customHeight="1">
      <c r="B929" s="31">
        <v>4</v>
      </c>
      <c r="C929" s="31" t="s">
        <v>3699</v>
      </c>
      <c r="D929" s="32" t="s">
        <v>1822</v>
      </c>
      <c r="E929" s="32" t="s">
        <v>3384</v>
      </c>
      <c r="F929" s="31" t="s">
        <v>1823</v>
      </c>
      <c r="G929" s="35">
        <v>41465</v>
      </c>
      <c r="H929" s="34">
        <v>7.9755551000000005E-5</v>
      </c>
      <c r="I929" s="6"/>
    </row>
    <row r="930" spans="2:9" s="31" customFormat="1" ht="12.9" customHeight="1">
      <c r="B930" s="31">
        <v>4</v>
      </c>
      <c r="C930" s="31" t="s">
        <v>3699</v>
      </c>
      <c r="D930" s="32" t="s">
        <v>1824</v>
      </c>
      <c r="E930" s="32" t="s">
        <v>3385</v>
      </c>
      <c r="F930" s="31" t="s">
        <v>1825</v>
      </c>
      <c r="G930" s="35">
        <v>37586</v>
      </c>
      <c r="H930" s="34">
        <v>7.2294517000000004E-5</v>
      </c>
      <c r="I930" s="6"/>
    </row>
    <row r="931" spans="2:9" s="31" customFormat="1" ht="12.9" customHeight="1">
      <c r="B931" s="31">
        <v>4</v>
      </c>
      <c r="C931" s="31" t="s">
        <v>3699</v>
      </c>
      <c r="D931" s="32" t="s">
        <v>1826</v>
      </c>
      <c r="E931" s="32" t="s">
        <v>3386</v>
      </c>
      <c r="F931" s="31" t="s">
        <v>1827</v>
      </c>
      <c r="G931" s="35">
        <v>141062</v>
      </c>
      <c r="H931" s="34">
        <v>2.71324672E-4</v>
      </c>
      <c r="I931" s="6"/>
    </row>
    <row r="932" spans="2:9" s="31" customFormat="1" ht="12.9" customHeight="1">
      <c r="B932" s="31">
        <v>4</v>
      </c>
      <c r="C932" s="31" t="s">
        <v>3699</v>
      </c>
      <c r="D932" s="32" t="s">
        <v>1828</v>
      </c>
      <c r="E932" s="32" t="s">
        <v>3387</v>
      </c>
      <c r="F932" s="31" t="s">
        <v>1829</v>
      </c>
      <c r="G932" s="35">
        <v>12197</v>
      </c>
      <c r="H932" s="34">
        <v>2.3460230000000002E-5</v>
      </c>
      <c r="I932" s="6"/>
    </row>
    <row r="933" spans="2:9" s="31" customFormat="1" ht="12.9" customHeight="1">
      <c r="B933" s="31">
        <v>4</v>
      </c>
      <c r="C933" s="31" t="s">
        <v>3699</v>
      </c>
      <c r="D933" s="32" t="s">
        <v>1830</v>
      </c>
      <c r="E933" s="32" t="s">
        <v>3388</v>
      </c>
      <c r="F933" s="31" t="s">
        <v>1831</v>
      </c>
      <c r="G933" s="35">
        <v>38138</v>
      </c>
      <c r="H933" s="34">
        <v>7.3356256999999997E-5</v>
      </c>
      <c r="I933" s="6"/>
    </row>
    <row r="934" spans="2:9" s="31" customFormat="1" ht="12.9" customHeight="1">
      <c r="B934" s="31">
        <v>4</v>
      </c>
      <c r="C934" s="31" t="s">
        <v>3699</v>
      </c>
      <c r="D934" s="32" t="s">
        <v>1832</v>
      </c>
      <c r="E934" s="32" t="s">
        <v>3389</v>
      </c>
      <c r="F934" s="31" t="s">
        <v>1833</v>
      </c>
      <c r="G934" s="35">
        <v>25482</v>
      </c>
      <c r="H934" s="34">
        <v>4.9013166000000001E-5</v>
      </c>
      <c r="I934" s="6"/>
    </row>
    <row r="935" spans="2:9" s="31" customFormat="1" ht="12.9" customHeight="1">
      <c r="B935" s="31">
        <v>4</v>
      </c>
      <c r="C935" s="31" t="s">
        <v>3699</v>
      </c>
      <c r="D935" s="32" t="s">
        <v>1834</v>
      </c>
      <c r="E935" s="32" t="s">
        <v>3390</v>
      </c>
      <c r="F935" s="31" t="s">
        <v>1835</v>
      </c>
      <c r="G935" s="35">
        <v>6734</v>
      </c>
      <c r="H935" s="34">
        <v>1.2952463000000001E-5</v>
      </c>
      <c r="I935" s="6"/>
    </row>
    <row r="936" spans="2:9" s="31" customFormat="1" ht="12.9" customHeight="1">
      <c r="B936" s="31">
        <v>4</v>
      </c>
      <c r="C936" s="31" t="s">
        <v>3699</v>
      </c>
      <c r="D936" s="32" t="s">
        <v>1836</v>
      </c>
      <c r="E936" s="32" t="s">
        <v>3391</v>
      </c>
      <c r="F936" s="31" t="s">
        <v>1837</v>
      </c>
      <c r="G936" s="35">
        <v>19403</v>
      </c>
      <c r="H936" s="34">
        <v>3.7320558000000002E-5</v>
      </c>
      <c r="I936" s="6"/>
    </row>
    <row r="937" spans="2:9" s="31" customFormat="1" ht="12.9" customHeight="1">
      <c r="B937" s="31">
        <v>4</v>
      </c>
      <c r="C937" s="31" t="s">
        <v>3699</v>
      </c>
      <c r="D937" s="32" t="s">
        <v>1838</v>
      </c>
      <c r="E937" s="32" t="s">
        <v>3392</v>
      </c>
      <c r="F937" s="31" t="s">
        <v>1839</v>
      </c>
      <c r="G937" s="35">
        <v>8533</v>
      </c>
      <c r="H937" s="34">
        <v>1.6412736000000001E-5</v>
      </c>
      <c r="I937" s="6"/>
    </row>
    <row r="938" spans="2:9" s="31" customFormat="1" ht="12.9" customHeight="1">
      <c r="B938" s="31">
        <v>4</v>
      </c>
      <c r="C938" s="31" t="s">
        <v>3699</v>
      </c>
      <c r="D938" s="32" t="s">
        <v>1840</v>
      </c>
      <c r="E938" s="32" t="s">
        <v>3393</v>
      </c>
      <c r="F938" s="31" t="s">
        <v>1841</v>
      </c>
      <c r="G938" s="35">
        <v>190605</v>
      </c>
      <c r="H938" s="34">
        <v>3.6661779299999999E-4</v>
      </c>
      <c r="I938" s="6"/>
    </row>
    <row r="939" spans="2:9" s="31" customFormat="1" ht="12.9" customHeight="1">
      <c r="B939" s="31">
        <v>4</v>
      </c>
      <c r="C939" s="31" t="s">
        <v>3699</v>
      </c>
      <c r="D939" s="32" t="s">
        <v>1842</v>
      </c>
      <c r="E939" s="32" t="s">
        <v>3394</v>
      </c>
      <c r="F939" s="31" t="s">
        <v>1843</v>
      </c>
      <c r="G939" s="35">
        <v>32197</v>
      </c>
      <c r="H939" s="34">
        <v>6.1929083999999999E-5</v>
      </c>
      <c r="I939" s="6"/>
    </row>
    <row r="940" spans="2:9" s="31" customFormat="1" ht="12.9" customHeight="1">
      <c r="B940" s="31">
        <v>4</v>
      </c>
      <c r="C940" s="31" t="s">
        <v>3699</v>
      </c>
      <c r="D940" s="32" t="s">
        <v>1844</v>
      </c>
      <c r="E940" s="32" t="s">
        <v>3395</v>
      </c>
      <c r="F940" s="31" t="s">
        <v>1845</v>
      </c>
      <c r="G940" s="35">
        <v>59478</v>
      </c>
      <c r="H940" s="34">
        <v>1.14402524E-4</v>
      </c>
      <c r="I940" s="6"/>
    </row>
    <row r="941" spans="2:9" s="31" customFormat="1" ht="12.9" customHeight="1">
      <c r="B941" s="31">
        <v>4</v>
      </c>
      <c r="C941" s="31" t="s">
        <v>3699</v>
      </c>
      <c r="D941" s="32" t="s">
        <v>1846</v>
      </c>
      <c r="E941" s="32" t="s">
        <v>3396</v>
      </c>
      <c r="F941" s="31" t="s">
        <v>1847</v>
      </c>
      <c r="G941" s="35">
        <v>28317</v>
      </c>
      <c r="H941" s="34">
        <v>5.4466126000000001E-5</v>
      </c>
      <c r="I941" s="6"/>
    </row>
    <row r="942" spans="2:9" s="31" customFormat="1" ht="12.9" customHeight="1">
      <c r="B942" s="31">
        <v>4</v>
      </c>
      <c r="C942" s="31" t="s">
        <v>3699</v>
      </c>
      <c r="D942" s="32" t="s">
        <v>1848</v>
      </c>
      <c r="E942" s="32" t="s">
        <v>3397</v>
      </c>
      <c r="F942" s="31" t="s">
        <v>1849</v>
      </c>
      <c r="G942" s="35">
        <v>78513</v>
      </c>
      <c r="H942" s="34">
        <v>1.5101525499999999E-4</v>
      </c>
      <c r="I942" s="6"/>
    </row>
    <row r="943" spans="2:9" s="31" customFormat="1" ht="12.9" customHeight="1">
      <c r="B943" s="31">
        <v>4</v>
      </c>
      <c r="C943" s="31" t="s">
        <v>3699</v>
      </c>
      <c r="D943" s="32" t="s">
        <v>1850</v>
      </c>
      <c r="E943" s="32" t="s">
        <v>3398</v>
      </c>
      <c r="F943" s="31" t="s">
        <v>1851</v>
      </c>
      <c r="G943" s="35">
        <v>4815</v>
      </c>
      <c r="H943" s="34">
        <v>9.2613769999999995E-6</v>
      </c>
      <c r="I943" s="6"/>
    </row>
    <row r="944" spans="2:9" s="31" customFormat="1" ht="12.9" customHeight="1">
      <c r="B944" s="31">
        <v>4</v>
      </c>
      <c r="C944" s="31" t="s">
        <v>3699</v>
      </c>
      <c r="D944" s="32" t="s">
        <v>1852</v>
      </c>
      <c r="E944" s="32" t="s">
        <v>3399</v>
      </c>
      <c r="F944" s="31" t="s">
        <v>1853</v>
      </c>
      <c r="G944" s="35">
        <v>124419</v>
      </c>
      <c r="H944" s="34">
        <v>2.3931281500000001E-4</v>
      </c>
      <c r="I944" s="6"/>
    </row>
    <row r="945" spans="2:9" s="31" customFormat="1" ht="12.9" customHeight="1">
      <c r="B945" s="31">
        <v>4</v>
      </c>
      <c r="C945" s="31" t="s">
        <v>3699</v>
      </c>
      <c r="D945" s="32" t="s">
        <v>1854</v>
      </c>
      <c r="E945" s="32" t="s">
        <v>3400</v>
      </c>
      <c r="F945" s="31" t="s">
        <v>1855</v>
      </c>
      <c r="G945" s="35">
        <v>48690</v>
      </c>
      <c r="H945" s="34">
        <v>9.3652424000000004E-5</v>
      </c>
      <c r="I945" s="6"/>
    </row>
    <row r="946" spans="2:9" s="31" customFormat="1" ht="12.9" customHeight="1">
      <c r="B946" s="31">
        <v>4</v>
      </c>
      <c r="C946" s="31" t="s">
        <v>3699</v>
      </c>
      <c r="D946" s="32" t="s">
        <v>1856</v>
      </c>
      <c r="E946" s="32" t="s">
        <v>3401</v>
      </c>
      <c r="F946" s="31" t="s">
        <v>1857</v>
      </c>
      <c r="G946" s="35">
        <v>30030</v>
      </c>
      <c r="H946" s="34">
        <v>5.7760984000000001E-5</v>
      </c>
      <c r="I946" s="6"/>
    </row>
    <row r="947" spans="2:9" s="31" customFormat="1" ht="12.9" customHeight="1">
      <c r="B947" s="31">
        <v>4</v>
      </c>
      <c r="C947" s="31" t="s">
        <v>3699</v>
      </c>
      <c r="D947" s="32" t="s">
        <v>1858</v>
      </c>
      <c r="E947" s="32" t="s">
        <v>3402</v>
      </c>
      <c r="F947" s="31" t="s">
        <v>1859</v>
      </c>
      <c r="G947" s="35">
        <v>59195</v>
      </c>
      <c r="H947" s="34">
        <v>1.1385819000000001E-4</v>
      </c>
      <c r="I947" s="6"/>
    </row>
    <row r="948" spans="2:9" s="31" customFormat="1" ht="12.9" customHeight="1">
      <c r="B948" s="31">
        <v>4</v>
      </c>
      <c r="C948" s="31" t="s">
        <v>3699</v>
      </c>
      <c r="D948" s="32" t="s">
        <v>1860</v>
      </c>
      <c r="E948" s="32" t="s">
        <v>3403</v>
      </c>
      <c r="F948" s="31" t="s">
        <v>1861</v>
      </c>
      <c r="G948" s="35">
        <v>66546</v>
      </c>
      <c r="H948" s="34">
        <v>1.2799741699999999E-4</v>
      </c>
      <c r="I948" s="6"/>
    </row>
    <row r="949" spans="2:9" s="31" customFormat="1" ht="12.9" customHeight="1">
      <c r="B949" s="31">
        <v>4</v>
      </c>
      <c r="C949" s="31" t="s">
        <v>3699</v>
      </c>
      <c r="D949" s="32" t="s">
        <v>1862</v>
      </c>
      <c r="E949" s="32" t="s">
        <v>3404</v>
      </c>
      <c r="F949" s="31" t="s">
        <v>1863</v>
      </c>
      <c r="G949" s="35">
        <v>141714</v>
      </c>
      <c r="H949" s="34">
        <v>2.72578757E-4</v>
      </c>
      <c r="I949" s="6"/>
    </row>
    <row r="950" spans="2:9" s="31" customFormat="1" ht="12.9" customHeight="1">
      <c r="B950" s="31">
        <v>4</v>
      </c>
      <c r="C950" s="31" t="s">
        <v>3699</v>
      </c>
      <c r="D950" s="32" t="s">
        <v>1864</v>
      </c>
      <c r="E950" s="32" t="s">
        <v>3405</v>
      </c>
      <c r="F950" s="31" t="s">
        <v>1865</v>
      </c>
      <c r="G950" s="35">
        <v>56405</v>
      </c>
      <c r="H950" s="34">
        <v>1.08491785E-4</v>
      </c>
      <c r="I950" s="6"/>
    </row>
    <row r="951" spans="2:9" s="31" customFormat="1" ht="12.9" customHeight="1">
      <c r="B951" s="31">
        <v>4</v>
      </c>
      <c r="C951" s="31" t="s">
        <v>3699</v>
      </c>
      <c r="D951" s="32" t="s">
        <v>1866</v>
      </c>
      <c r="E951" s="32" t="s">
        <v>3406</v>
      </c>
      <c r="F951" s="31" t="s">
        <v>1867</v>
      </c>
      <c r="G951" s="35">
        <v>344878</v>
      </c>
      <c r="H951" s="34">
        <v>6.6335306600000005E-4</v>
      </c>
      <c r="I951" s="6"/>
    </row>
    <row r="952" spans="2:9" s="31" customFormat="1" ht="12.9" customHeight="1">
      <c r="B952" s="31">
        <v>4</v>
      </c>
      <c r="C952" s="31" t="s">
        <v>3699</v>
      </c>
      <c r="D952" s="32" t="s">
        <v>1868</v>
      </c>
      <c r="E952" s="32" t="s">
        <v>3407</v>
      </c>
      <c r="F952" s="31" t="s">
        <v>1869</v>
      </c>
      <c r="G952" s="35">
        <v>29312</v>
      </c>
      <c r="H952" s="34">
        <v>5.6379952000000001E-5</v>
      </c>
      <c r="I952" s="6"/>
    </row>
    <row r="953" spans="2:9" s="31" customFormat="1" ht="12.9" customHeight="1">
      <c r="B953" s="31">
        <v>4</v>
      </c>
      <c r="C953" s="31" t="s">
        <v>3699</v>
      </c>
      <c r="D953" s="32" t="s">
        <v>1870</v>
      </c>
      <c r="E953" s="32" t="s">
        <v>3408</v>
      </c>
      <c r="F953" s="31" t="s">
        <v>1871</v>
      </c>
      <c r="G953" s="35">
        <v>5769</v>
      </c>
      <c r="H953" s="34">
        <v>1.1096341E-5</v>
      </c>
      <c r="I953" s="6"/>
    </row>
    <row r="954" spans="2:9" s="31" customFormat="1" ht="12.9" customHeight="1">
      <c r="B954" s="31">
        <v>4</v>
      </c>
      <c r="C954" s="31" t="s">
        <v>3699</v>
      </c>
      <c r="D954" s="32" t="s">
        <v>1872</v>
      </c>
      <c r="E954" s="32" t="s">
        <v>3409</v>
      </c>
      <c r="F954" s="31" t="s">
        <v>1873</v>
      </c>
      <c r="G954" s="35">
        <v>13151</v>
      </c>
      <c r="H954" s="34">
        <v>2.5295195000000001E-5</v>
      </c>
      <c r="I954" s="6"/>
    </row>
    <row r="955" spans="2:9" s="31" customFormat="1" ht="12.9" customHeight="1">
      <c r="B955" s="31">
        <v>4</v>
      </c>
      <c r="C955" s="31" t="s">
        <v>3699</v>
      </c>
      <c r="D955" s="32" t="s">
        <v>1874</v>
      </c>
      <c r="E955" s="32" t="s">
        <v>3410</v>
      </c>
      <c r="F955" s="31" t="s">
        <v>1875</v>
      </c>
      <c r="G955" s="35">
        <v>176528</v>
      </c>
      <c r="H955" s="34">
        <v>3.3954149E-4</v>
      </c>
      <c r="I955" s="6"/>
    </row>
    <row r="956" spans="2:9" s="31" customFormat="1" ht="12.9" customHeight="1">
      <c r="B956" s="31">
        <v>4</v>
      </c>
      <c r="C956" s="31" t="s">
        <v>3699</v>
      </c>
      <c r="D956" s="32" t="s">
        <v>1876</v>
      </c>
      <c r="E956" s="32" t="s">
        <v>3411</v>
      </c>
      <c r="F956" s="31" t="s">
        <v>1877</v>
      </c>
      <c r="G956" s="35">
        <v>300957</v>
      </c>
      <c r="H956" s="34">
        <v>5.7887354000000005E-4</v>
      </c>
      <c r="I956" s="6"/>
    </row>
    <row r="957" spans="2:9" s="31" customFormat="1" ht="12.9" customHeight="1">
      <c r="B957" s="31">
        <v>4</v>
      </c>
      <c r="C957" s="31" t="s">
        <v>3699</v>
      </c>
      <c r="D957" s="32" t="s">
        <v>1878</v>
      </c>
      <c r="E957" s="32" t="s">
        <v>3412</v>
      </c>
      <c r="F957" s="31" t="s">
        <v>1879</v>
      </c>
      <c r="G957" s="35">
        <v>448315</v>
      </c>
      <c r="H957" s="34">
        <v>8.6230820700000004E-4</v>
      </c>
      <c r="I957" s="6"/>
    </row>
    <row r="958" spans="2:9" s="31" customFormat="1" ht="12.9" customHeight="1">
      <c r="B958" s="31">
        <v>4</v>
      </c>
      <c r="C958" s="31" t="s">
        <v>3699</v>
      </c>
      <c r="D958" s="32" t="s">
        <v>1880</v>
      </c>
      <c r="E958" s="32" t="s">
        <v>3413</v>
      </c>
      <c r="F958" s="31" t="s">
        <v>1881</v>
      </c>
      <c r="G958" s="35">
        <v>10191</v>
      </c>
      <c r="H958" s="34">
        <v>1.9601804E-5</v>
      </c>
      <c r="I958" s="6"/>
    </row>
    <row r="959" spans="2:9" s="31" customFormat="1" ht="12.9" customHeight="1">
      <c r="B959" s="31">
        <v>4</v>
      </c>
      <c r="C959" s="31" t="s">
        <v>3699</v>
      </c>
      <c r="D959" s="32" t="s">
        <v>1882</v>
      </c>
      <c r="E959" s="32" t="s">
        <v>3414</v>
      </c>
      <c r="F959" s="31" t="s">
        <v>1883</v>
      </c>
      <c r="G959" s="35">
        <v>7101</v>
      </c>
      <c r="H959" s="34">
        <v>1.3658366999999999E-5</v>
      </c>
      <c r="I959" s="6"/>
    </row>
    <row r="960" spans="2:9" s="31" customFormat="1" ht="12.9" customHeight="1">
      <c r="B960" s="31">
        <v>4</v>
      </c>
      <c r="C960" s="31" t="s">
        <v>3699</v>
      </c>
      <c r="D960" s="32" t="s">
        <v>1884</v>
      </c>
      <c r="E960" s="32" t="s">
        <v>3415</v>
      </c>
      <c r="F960" s="31" t="s">
        <v>1885</v>
      </c>
      <c r="G960" s="35">
        <v>34510</v>
      </c>
      <c r="H960" s="34">
        <v>6.6378007000000006E-5</v>
      </c>
      <c r="I960" s="6"/>
    </row>
    <row r="961" spans="2:9" s="31" customFormat="1" ht="12.9" customHeight="1">
      <c r="B961" s="31">
        <v>4</v>
      </c>
      <c r="C961" s="31" t="s">
        <v>3699</v>
      </c>
      <c r="D961" s="32" t="s">
        <v>1886</v>
      </c>
      <c r="E961" s="32" t="s">
        <v>3416</v>
      </c>
      <c r="F961" s="31" t="s">
        <v>1887</v>
      </c>
      <c r="G961" s="35">
        <v>22812</v>
      </c>
      <c r="H961" s="34">
        <v>4.3877575E-5</v>
      </c>
      <c r="I961" s="6"/>
    </row>
    <row r="962" spans="2:9" s="31" customFormat="1" ht="12.9" customHeight="1">
      <c r="B962" s="31">
        <v>4</v>
      </c>
      <c r="C962" s="31" t="s">
        <v>3699</v>
      </c>
      <c r="D962" s="32" t="s">
        <v>1888</v>
      </c>
      <c r="E962" s="32" t="s">
        <v>3417</v>
      </c>
      <c r="F962" s="31" t="s">
        <v>1889</v>
      </c>
      <c r="G962" s="35">
        <v>33919</v>
      </c>
      <c r="H962" s="34">
        <v>6.5241252000000004E-5</v>
      </c>
      <c r="I962" s="6"/>
    </row>
    <row r="963" spans="2:9" s="31" customFormat="1" ht="12.9" customHeight="1">
      <c r="B963" s="31">
        <v>4</v>
      </c>
      <c r="C963" s="31" t="s">
        <v>3699</v>
      </c>
      <c r="D963" s="32" t="s">
        <v>1890</v>
      </c>
      <c r="E963" s="32" t="s">
        <v>3418</v>
      </c>
      <c r="F963" s="31" t="s">
        <v>1891</v>
      </c>
      <c r="G963" s="35">
        <v>4135</v>
      </c>
      <c r="H963" s="34">
        <v>7.9534349999999999E-6</v>
      </c>
      <c r="I963" s="6"/>
    </row>
    <row r="964" spans="2:9" s="31" customFormat="1" ht="12.9" customHeight="1">
      <c r="B964" s="31">
        <v>4</v>
      </c>
      <c r="C964" s="31" t="s">
        <v>3699</v>
      </c>
      <c r="D964" s="32" t="s">
        <v>1892</v>
      </c>
      <c r="E964" s="32" t="s">
        <v>3419</v>
      </c>
      <c r="F964" s="31" t="s">
        <v>1893</v>
      </c>
      <c r="G964" s="35">
        <v>6371</v>
      </c>
      <c r="H964" s="34">
        <v>1.2254253E-5</v>
      </c>
      <c r="I964" s="6"/>
    </row>
    <row r="965" spans="2:9" s="31" customFormat="1" ht="12.9" customHeight="1">
      <c r="B965" s="31">
        <v>4</v>
      </c>
      <c r="C965" s="31" t="s">
        <v>3699</v>
      </c>
      <c r="D965" s="32" t="s">
        <v>1894</v>
      </c>
      <c r="E965" s="32" t="s">
        <v>3420</v>
      </c>
      <c r="F965" s="31" t="s">
        <v>1895</v>
      </c>
      <c r="G965" s="35">
        <v>30106</v>
      </c>
      <c r="H965" s="34">
        <v>5.7907164999999998E-5</v>
      </c>
      <c r="I965" s="6"/>
    </row>
    <row r="966" spans="2:9" s="31" customFormat="1" ht="12.9" customHeight="1">
      <c r="B966" s="31">
        <v>4</v>
      </c>
      <c r="C966" s="31" t="s">
        <v>3699</v>
      </c>
      <c r="D966" s="32" t="s">
        <v>1896</v>
      </c>
      <c r="E966" s="32" t="s">
        <v>3421</v>
      </c>
      <c r="F966" s="31" t="s">
        <v>1897</v>
      </c>
      <c r="G966" s="35">
        <v>34642</v>
      </c>
      <c r="H966" s="34">
        <v>6.6631900999999998E-5</v>
      </c>
      <c r="I966" s="6"/>
    </row>
    <row r="967" spans="2:9" s="31" customFormat="1" ht="12.9" customHeight="1">
      <c r="B967" s="31">
        <v>4</v>
      </c>
      <c r="C967" s="31" t="s">
        <v>3699</v>
      </c>
      <c r="D967" s="32" t="s">
        <v>1898</v>
      </c>
      <c r="E967" s="32" t="s">
        <v>3422</v>
      </c>
      <c r="F967" s="31" t="s">
        <v>1899</v>
      </c>
      <c r="G967" s="35">
        <v>18131</v>
      </c>
      <c r="H967" s="34">
        <v>3.4873938999999998E-5</v>
      </c>
      <c r="I967" s="6"/>
    </row>
    <row r="968" spans="2:9" s="31" customFormat="1" ht="12.9" customHeight="1">
      <c r="B968" s="31">
        <v>4</v>
      </c>
      <c r="C968" s="31" t="s">
        <v>3699</v>
      </c>
      <c r="D968" s="32" t="s">
        <v>1900</v>
      </c>
      <c r="E968" s="32" t="s">
        <v>3423</v>
      </c>
      <c r="F968" s="31" t="s">
        <v>1901</v>
      </c>
      <c r="G968" s="35">
        <v>24294</v>
      </c>
      <c r="H968" s="34">
        <v>4.6728116999999997E-5</v>
      </c>
      <c r="I968" s="6"/>
    </row>
    <row r="969" spans="2:9" s="31" customFormat="1" ht="12.9" customHeight="1">
      <c r="B969" s="31">
        <v>4</v>
      </c>
      <c r="C969" s="31" t="s">
        <v>3699</v>
      </c>
      <c r="D969" s="32" t="s">
        <v>1902</v>
      </c>
      <c r="E969" s="32" t="s">
        <v>3424</v>
      </c>
      <c r="F969" s="31" t="s">
        <v>1903</v>
      </c>
      <c r="G969" s="35">
        <v>25736</v>
      </c>
      <c r="H969" s="34">
        <v>4.9501720999999998E-5</v>
      </c>
      <c r="I969" s="6"/>
    </row>
    <row r="970" spans="2:9" s="31" customFormat="1" ht="12.9" customHeight="1">
      <c r="B970" s="31">
        <v>4</v>
      </c>
      <c r="C970" s="31" t="s">
        <v>3699</v>
      </c>
      <c r="D970" s="32" t="s">
        <v>1904</v>
      </c>
      <c r="E970" s="32" t="s">
        <v>3425</v>
      </c>
      <c r="F970" s="31" t="s">
        <v>1905</v>
      </c>
      <c r="G970" s="35">
        <v>518626</v>
      </c>
      <c r="H970" s="34">
        <v>9.9754738600000008E-4</v>
      </c>
      <c r="I970" s="6"/>
    </row>
    <row r="971" spans="2:9" s="31" customFormat="1" ht="12.9" customHeight="1">
      <c r="B971" s="31">
        <v>4</v>
      </c>
      <c r="C971" s="31" t="s">
        <v>3699</v>
      </c>
      <c r="D971" s="32" t="s">
        <v>1906</v>
      </c>
      <c r="E971" s="32" t="s">
        <v>3426</v>
      </c>
      <c r="F971" s="31" t="s">
        <v>1907</v>
      </c>
      <c r="G971" s="35">
        <v>51171</v>
      </c>
      <c r="H971" s="34">
        <v>9.8424486000000001E-5</v>
      </c>
      <c r="I971" s="6"/>
    </row>
    <row r="972" spans="2:9" s="31" customFormat="1" ht="12.9" customHeight="1">
      <c r="B972" s="31">
        <v>4</v>
      </c>
      <c r="C972" s="31" t="s">
        <v>3699</v>
      </c>
      <c r="D972" s="32" t="s">
        <v>1908</v>
      </c>
      <c r="E972" s="32" t="s">
        <v>3427</v>
      </c>
      <c r="F972" s="31" t="s">
        <v>1909</v>
      </c>
      <c r="G972" s="35">
        <v>7368</v>
      </c>
      <c r="H972" s="34">
        <v>1.4171926E-5</v>
      </c>
      <c r="I972" s="6"/>
    </row>
    <row r="973" spans="2:9" s="31" customFormat="1" ht="12.9" customHeight="1">
      <c r="B973" s="31">
        <v>4</v>
      </c>
      <c r="C973" s="31" t="s">
        <v>3699</v>
      </c>
      <c r="D973" s="32" t="s">
        <v>1910</v>
      </c>
      <c r="E973" s="32" t="s">
        <v>3428</v>
      </c>
      <c r="F973" s="31" t="s">
        <v>1911</v>
      </c>
      <c r="G973" s="35">
        <v>18402</v>
      </c>
      <c r="H973" s="34">
        <v>3.5395192000000001E-5</v>
      </c>
      <c r="I973" s="6"/>
    </row>
    <row r="974" spans="2:9" s="31" customFormat="1" ht="12.9" customHeight="1">
      <c r="B974" s="31">
        <v>4</v>
      </c>
      <c r="C974" s="31" t="s">
        <v>3699</v>
      </c>
      <c r="D974" s="32" t="s">
        <v>1912</v>
      </c>
      <c r="E974" s="32" t="s">
        <v>3429</v>
      </c>
      <c r="F974" s="31" t="s">
        <v>1913</v>
      </c>
      <c r="G974" s="35">
        <v>13116</v>
      </c>
      <c r="H974" s="34">
        <v>2.5227873999999998E-5</v>
      </c>
      <c r="I974" s="6"/>
    </row>
    <row r="975" spans="2:9" s="31" customFormat="1" ht="12.9" customHeight="1">
      <c r="B975" s="31">
        <v>4</v>
      </c>
      <c r="C975" s="31" t="s">
        <v>3699</v>
      </c>
      <c r="D975" s="32" t="s">
        <v>1914</v>
      </c>
      <c r="E975" s="32" t="s">
        <v>3430</v>
      </c>
      <c r="F975" s="31" t="s">
        <v>1915</v>
      </c>
      <c r="G975" s="35">
        <v>45614</v>
      </c>
      <c r="H975" s="34">
        <v>8.7735915000000002E-5</v>
      </c>
      <c r="I975" s="6"/>
    </row>
    <row r="976" spans="2:9" s="31" customFormat="1" ht="12.9" customHeight="1">
      <c r="B976" s="31">
        <v>4</v>
      </c>
      <c r="C976" s="31" t="s">
        <v>3699</v>
      </c>
      <c r="D976" s="32" t="s">
        <v>1916</v>
      </c>
      <c r="E976" s="32" t="s">
        <v>3431</v>
      </c>
      <c r="F976" s="31" t="s">
        <v>1917</v>
      </c>
      <c r="G976" s="35">
        <v>50548</v>
      </c>
      <c r="H976" s="34">
        <v>9.7226181000000002E-5</v>
      </c>
      <c r="I976" s="6"/>
    </row>
    <row r="977" spans="2:9" s="31" customFormat="1" ht="12.9" customHeight="1">
      <c r="B977" s="31">
        <v>4</v>
      </c>
      <c r="C977" s="31" t="s">
        <v>3699</v>
      </c>
      <c r="D977" s="32" t="s">
        <v>1918</v>
      </c>
      <c r="E977" s="32" t="s">
        <v>3432</v>
      </c>
      <c r="F977" s="31" t="s">
        <v>1919</v>
      </c>
      <c r="G977" s="35">
        <v>49144</v>
      </c>
      <c r="H977" s="34">
        <v>9.4525666999999998E-5</v>
      </c>
      <c r="I977" s="6"/>
    </row>
    <row r="978" spans="2:9" s="31" customFormat="1" ht="12.9" customHeight="1">
      <c r="B978" s="31">
        <v>4</v>
      </c>
      <c r="C978" s="31" t="s">
        <v>3699</v>
      </c>
      <c r="D978" s="32" t="s">
        <v>1920</v>
      </c>
      <c r="E978" s="32" t="s">
        <v>3433</v>
      </c>
      <c r="F978" s="31" t="s">
        <v>1921</v>
      </c>
      <c r="G978" s="35">
        <v>60109</v>
      </c>
      <c r="H978" s="34">
        <v>1.15616216E-4</v>
      </c>
      <c r="I978" s="6"/>
    </row>
    <row r="979" spans="2:9" s="31" customFormat="1" ht="12.9" customHeight="1">
      <c r="B979" s="31">
        <v>4</v>
      </c>
      <c r="C979" s="31" t="s">
        <v>3699</v>
      </c>
      <c r="D979" s="32" t="s">
        <v>1922</v>
      </c>
      <c r="E979" s="32" t="s">
        <v>3434</v>
      </c>
      <c r="F979" s="31" t="s">
        <v>1923</v>
      </c>
      <c r="G979" s="35">
        <v>138147</v>
      </c>
      <c r="H979" s="34">
        <v>2.6571783600000002E-4</v>
      </c>
      <c r="I979" s="6"/>
    </row>
    <row r="980" spans="2:9" s="31" customFormat="1" ht="12.9" customHeight="1">
      <c r="B980" s="31">
        <v>4</v>
      </c>
      <c r="C980" s="31" t="s">
        <v>3699</v>
      </c>
      <c r="D980" s="32" t="s">
        <v>1924</v>
      </c>
      <c r="E980" s="32" t="s">
        <v>3435</v>
      </c>
      <c r="F980" s="31" t="s">
        <v>1925</v>
      </c>
      <c r="G980" s="35">
        <v>8635</v>
      </c>
      <c r="H980" s="34">
        <v>1.6608927999999999E-5</v>
      </c>
      <c r="I980" s="6"/>
    </row>
    <row r="981" spans="2:9" s="31" customFormat="1" ht="12.9" customHeight="1">
      <c r="B981" s="31">
        <v>4</v>
      </c>
      <c r="C981" s="31" t="s">
        <v>3699</v>
      </c>
      <c r="D981" s="32" t="s">
        <v>1926</v>
      </c>
      <c r="E981" s="32" t="s">
        <v>3436</v>
      </c>
      <c r="F981" s="31" t="s">
        <v>1927</v>
      </c>
      <c r="G981" s="35">
        <v>700970</v>
      </c>
      <c r="H981" s="34">
        <v>1.348275618E-3</v>
      </c>
      <c r="I981" s="6"/>
    </row>
    <row r="982" spans="2:9" s="31" customFormat="1" ht="12.9" customHeight="1">
      <c r="B982" s="31">
        <v>4</v>
      </c>
      <c r="C982" s="31" t="s">
        <v>3699</v>
      </c>
      <c r="D982" s="32" t="s">
        <v>1928</v>
      </c>
      <c r="E982" s="32" t="s">
        <v>3437</v>
      </c>
      <c r="F982" s="31" t="s">
        <v>1929</v>
      </c>
      <c r="G982" s="35">
        <v>34020</v>
      </c>
      <c r="H982" s="34">
        <v>6.5435519999999995E-5</v>
      </c>
      <c r="I982" s="6"/>
    </row>
    <row r="983" spans="2:9" s="31" customFormat="1" ht="12.9" customHeight="1">
      <c r="B983" s="31">
        <v>4</v>
      </c>
      <c r="C983" s="31" t="s">
        <v>3699</v>
      </c>
      <c r="D983" s="32" t="s">
        <v>1930</v>
      </c>
      <c r="E983" s="32" t="s">
        <v>3438</v>
      </c>
      <c r="F983" s="31" t="s">
        <v>1931</v>
      </c>
      <c r="G983" s="35">
        <v>15077</v>
      </c>
      <c r="H983" s="34">
        <v>2.8999744999999999E-5</v>
      </c>
      <c r="I983" s="6"/>
    </row>
    <row r="984" spans="2:9" s="31" customFormat="1" ht="12.9" customHeight="1">
      <c r="B984" s="31">
        <v>4</v>
      </c>
      <c r="C984" s="31" t="s">
        <v>3699</v>
      </c>
      <c r="D984" s="32" t="s">
        <v>1932</v>
      </c>
      <c r="E984" s="32" t="s">
        <v>3439</v>
      </c>
      <c r="F984" s="31" t="s">
        <v>1933</v>
      </c>
      <c r="G984" s="35">
        <v>1791041</v>
      </c>
      <c r="H984" s="34">
        <v>3.4449647090000002E-3</v>
      </c>
      <c r="I984" s="6"/>
    </row>
    <row r="985" spans="2:9" s="31" customFormat="1" ht="12.9" customHeight="1">
      <c r="B985" s="31">
        <v>4</v>
      </c>
      <c r="C985" s="31" t="s">
        <v>3699</v>
      </c>
      <c r="D985" s="32" t="s">
        <v>1934</v>
      </c>
      <c r="E985" s="32" t="s">
        <v>3440</v>
      </c>
      <c r="F985" s="31" t="s">
        <v>1935</v>
      </c>
      <c r="G985" s="35">
        <v>8676</v>
      </c>
      <c r="H985" s="34">
        <v>1.6687789E-5</v>
      </c>
      <c r="I985" s="6"/>
    </row>
    <row r="986" spans="2:9" s="31" customFormat="1" ht="12.9" customHeight="1">
      <c r="B986" s="31">
        <v>4</v>
      </c>
      <c r="C986" s="31" t="s">
        <v>3699</v>
      </c>
      <c r="D986" s="32" t="s">
        <v>1936</v>
      </c>
      <c r="E986" s="32" t="s">
        <v>3441</v>
      </c>
      <c r="F986" s="31" t="s">
        <v>1937</v>
      </c>
      <c r="G986" s="35">
        <v>251664</v>
      </c>
      <c r="H986" s="34">
        <v>4.8406128000000001E-4</v>
      </c>
      <c r="I986" s="6"/>
    </row>
    <row r="987" spans="2:9" s="31" customFormat="1" ht="12.9" customHeight="1">
      <c r="B987" s="31">
        <v>4</v>
      </c>
      <c r="C987" s="31" t="s">
        <v>3699</v>
      </c>
      <c r="D987" s="32" t="s">
        <v>1938</v>
      </c>
      <c r="E987" s="32" t="s">
        <v>3442</v>
      </c>
      <c r="F987" s="31" t="s">
        <v>1939</v>
      </c>
      <c r="G987" s="35">
        <v>8676</v>
      </c>
      <c r="H987" s="34">
        <v>1.6687789E-5</v>
      </c>
      <c r="I987" s="6"/>
    </row>
    <row r="988" spans="2:9" s="31" customFormat="1" ht="12.9" customHeight="1">
      <c r="B988" s="31">
        <v>4</v>
      </c>
      <c r="C988" s="31" t="s">
        <v>3699</v>
      </c>
      <c r="D988" s="32" t="s">
        <v>1940</v>
      </c>
      <c r="E988" s="32" t="s">
        <v>3443</v>
      </c>
      <c r="F988" s="31" t="s">
        <v>1941</v>
      </c>
      <c r="G988" s="35">
        <v>20781</v>
      </c>
      <c r="H988" s="34">
        <v>3.9971061999999997E-5</v>
      </c>
      <c r="I988" s="6"/>
    </row>
    <row r="989" spans="2:9" s="31" customFormat="1" ht="12.9" customHeight="1">
      <c r="B989" s="31">
        <v>4</v>
      </c>
      <c r="C989" s="31" t="s">
        <v>3699</v>
      </c>
      <c r="D989" s="32" t="s">
        <v>1942</v>
      </c>
      <c r="E989" s="32" t="s">
        <v>3444</v>
      </c>
      <c r="F989" s="31" t="s">
        <v>1943</v>
      </c>
      <c r="G989" s="35">
        <v>35035</v>
      </c>
      <c r="H989" s="34">
        <v>6.7387813999999997E-5</v>
      </c>
      <c r="I989" s="6"/>
    </row>
    <row r="990" spans="2:9" s="31" customFormat="1" ht="12.9" customHeight="1">
      <c r="B990" s="31">
        <v>4</v>
      </c>
      <c r="C990" s="31" t="s">
        <v>3699</v>
      </c>
      <c r="D990" s="32" t="s">
        <v>1944</v>
      </c>
      <c r="E990" s="32" t="s">
        <v>3445</v>
      </c>
      <c r="F990" s="31" t="s">
        <v>1943</v>
      </c>
      <c r="G990" s="35">
        <v>211347</v>
      </c>
      <c r="H990" s="34">
        <v>4.06513841E-4</v>
      </c>
      <c r="I990" s="6"/>
    </row>
    <row r="991" spans="2:9" s="31" customFormat="1" ht="12.9" customHeight="1">
      <c r="B991" s="31">
        <v>4</v>
      </c>
      <c r="C991" s="31" t="s">
        <v>3699</v>
      </c>
      <c r="D991" s="32" t="s">
        <v>1945</v>
      </c>
      <c r="E991" s="32" t="s">
        <v>3446</v>
      </c>
      <c r="F991" s="31" t="s">
        <v>1946</v>
      </c>
      <c r="G991" s="35">
        <v>46365</v>
      </c>
      <c r="H991" s="34">
        <v>8.9180419999999999E-5</v>
      </c>
      <c r="I991" s="6"/>
    </row>
    <row r="992" spans="2:9" s="31" customFormat="1" ht="12.9" customHeight="1">
      <c r="B992" s="31">
        <v>4</v>
      </c>
      <c r="C992" s="31" t="s">
        <v>3699</v>
      </c>
      <c r="D992" s="32" t="s">
        <v>1947</v>
      </c>
      <c r="E992" s="32" t="s">
        <v>3447</v>
      </c>
      <c r="F992" s="31" t="s">
        <v>1948</v>
      </c>
      <c r="G992" s="35">
        <v>81814</v>
      </c>
      <c r="H992" s="34">
        <v>1.5736453999999999E-4</v>
      </c>
      <c r="I992" s="6"/>
    </row>
    <row r="993" spans="2:9" s="31" customFormat="1" ht="12.9" customHeight="1">
      <c r="B993" s="31">
        <v>4</v>
      </c>
      <c r="C993" s="31" t="s">
        <v>3699</v>
      </c>
      <c r="D993" s="32" t="s">
        <v>1949</v>
      </c>
      <c r="E993" s="32" t="s">
        <v>3448</v>
      </c>
      <c r="F993" s="31" t="s">
        <v>1950</v>
      </c>
      <c r="G993" s="35">
        <v>42067</v>
      </c>
      <c r="H993" s="34">
        <v>8.0913462999999996E-5</v>
      </c>
      <c r="I993" s="6"/>
    </row>
    <row r="994" spans="2:9" s="31" customFormat="1" ht="12.9" customHeight="1">
      <c r="B994" s="31">
        <v>4</v>
      </c>
      <c r="C994" s="31" t="s">
        <v>3699</v>
      </c>
      <c r="D994" s="32" t="s">
        <v>1951</v>
      </c>
      <c r="E994" s="32" t="s">
        <v>3449</v>
      </c>
      <c r="F994" s="31" t="s">
        <v>1952</v>
      </c>
      <c r="G994" s="35">
        <v>14631</v>
      </c>
      <c r="H994" s="34">
        <v>2.8141889999999998E-5</v>
      </c>
      <c r="I994" s="6"/>
    </row>
    <row r="995" spans="2:9" s="31" customFormat="1" ht="12.9" customHeight="1">
      <c r="B995" s="31">
        <v>4</v>
      </c>
      <c r="C995" s="31" t="s">
        <v>3699</v>
      </c>
      <c r="D995" s="32" t="s">
        <v>1953</v>
      </c>
      <c r="E995" s="32" t="s">
        <v>3450</v>
      </c>
      <c r="F995" s="31" t="s">
        <v>1954</v>
      </c>
      <c r="G995" s="35">
        <v>72615</v>
      </c>
      <c r="H995" s="34">
        <v>1.3967079100000001E-4</v>
      </c>
      <c r="I995" s="6"/>
    </row>
    <row r="996" spans="2:9" s="31" customFormat="1" ht="12.9" customHeight="1">
      <c r="B996" s="31">
        <v>4</v>
      </c>
      <c r="C996" s="31" t="s">
        <v>3699</v>
      </c>
      <c r="D996" s="32" t="s">
        <v>1955</v>
      </c>
      <c r="E996" s="32" t="s">
        <v>3451</v>
      </c>
      <c r="F996" s="31" t="s">
        <v>1956</v>
      </c>
      <c r="G996" s="35">
        <v>19115</v>
      </c>
      <c r="H996" s="34">
        <v>3.6766607E-5</v>
      </c>
      <c r="I996" s="6"/>
    </row>
    <row r="997" spans="2:9" s="31" customFormat="1" ht="12.9" customHeight="1">
      <c r="B997" s="31">
        <v>4</v>
      </c>
      <c r="C997" s="31" t="s">
        <v>3699</v>
      </c>
      <c r="D997" s="32" t="s">
        <v>1957</v>
      </c>
      <c r="E997" s="32" t="s">
        <v>3452</v>
      </c>
      <c r="F997" s="31" t="s">
        <v>1958</v>
      </c>
      <c r="G997" s="35">
        <v>82703</v>
      </c>
      <c r="H997" s="34">
        <v>1.5907447999999999E-4</v>
      </c>
      <c r="I997" s="6"/>
    </row>
    <row r="998" spans="2:9" s="31" customFormat="1" ht="12.9" customHeight="1">
      <c r="B998" s="31">
        <v>4</v>
      </c>
      <c r="C998" s="31" t="s">
        <v>3699</v>
      </c>
      <c r="D998" s="32" t="s">
        <v>1959</v>
      </c>
      <c r="E998" s="32" t="s">
        <v>3453</v>
      </c>
      <c r="F998" s="31" t="s">
        <v>1960</v>
      </c>
      <c r="G998" s="35">
        <v>584763</v>
      </c>
      <c r="H998" s="34">
        <v>1.124758114E-3</v>
      </c>
      <c r="I998" s="6"/>
    </row>
    <row r="999" spans="2:9" s="31" customFormat="1" ht="12.9" customHeight="1">
      <c r="B999" s="31">
        <v>4</v>
      </c>
      <c r="C999" s="31" t="s">
        <v>3699</v>
      </c>
      <c r="D999" s="32" t="s">
        <v>1961</v>
      </c>
      <c r="E999" s="32" t="s">
        <v>3454</v>
      </c>
      <c r="F999" s="31" t="s">
        <v>1962</v>
      </c>
      <c r="G999" s="35">
        <v>195675</v>
      </c>
      <c r="H999" s="34">
        <v>3.76369647E-4</v>
      </c>
      <c r="I999" s="6"/>
    </row>
    <row r="1000" spans="2:9" s="31" customFormat="1" ht="12.9" customHeight="1">
      <c r="B1000" s="31">
        <v>4</v>
      </c>
      <c r="C1000" s="31" t="s">
        <v>3699</v>
      </c>
      <c r="D1000" s="32" t="s">
        <v>1963</v>
      </c>
      <c r="E1000" s="32" t="s">
        <v>3455</v>
      </c>
      <c r="F1000" s="31" t="s">
        <v>1964</v>
      </c>
      <c r="G1000" s="35">
        <v>4037</v>
      </c>
      <c r="H1000" s="34">
        <v>7.7649379999999998E-6</v>
      </c>
      <c r="I1000" s="6"/>
    </row>
    <row r="1001" spans="2:9" s="31" customFormat="1" ht="12.9" customHeight="1">
      <c r="B1001" s="31">
        <v>4</v>
      </c>
      <c r="C1001" s="31" t="s">
        <v>3699</v>
      </c>
      <c r="D1001" s="32" t="s">
        <v>1965</v>
      </c>
      <c r="E1001" s="32" t="s">
        <v>3456</v>
      </c>
      <c r="F1001" s="31" t="s">
        <v>1966</v>
      </c>
      <c r="G1001" s="35">
        <v>692728</v>
      </c>
      <c r="H1001" s="34">
        <v>1.332422604E-3</v>
      </c>
      <c r="I1001" s="6"/>
    </row>
    <row r="1002" spans="2:9" s="31" customFormat="1" ht="12.9" customHeight="1">
      <c r="B1002" s="31">
        <v>4</v>
      </c>
      <c r="C1002" s="31" t="s">
        <v>3699</v>
      </c>
      <c r="D1002" s="32" t="s">
        <v>1967</v>
      </c>
      <c r="E1002" s="32" t="s">
        <v>3457</v>
      </c>
      <c r="F1002" s="31" t="s">
        <v>1968</v>
      </c>
      <c r="G1002" s="35">
        <v>13699</v>
      </c>
      <c r="H1002" s="34">
        <v>2.6349241000000001E-5</v>
      </c>
      <c r="I1002" s="6"/>
    </row>
    <row r="1003" spans="2:9" s="31" customFormat="1" ht="12.9" customHeight="1">
      <c r="B1003" s="31">
        <v>4</v>
      </c>
      <c r="C1003" s="31" t="s">
        <v>3699</v>
      </c>
      <c r="D1003" s="32" t="s">
        <v>1969</v>
      </c>
      <c r="E1003" s="32" t="s">
        <v>3458</v>
      </c>
      <c r="F1003" s="31" t="s">
        <v>1970</v>
      </c>
      <c r="G1003" s="35">
        <v>4582</v>
      </c>
      <c r="H1003" s="34">
        <v>8.8132140000000006E-6</v>
      </c>
      <c r="I1003" s="6"/>
    </row>
    <row r="1004" spans="2:9" s="31" customFormat="1" ht="12.9" customHeight="1">
      <c r="B1004" s="31">
        <v>4</v>
      </c>
      <c r="C1004" s="31" t="s">
        <v>3699</v>
      </c>
      <c r="D1004" s="32" t="s">
        <v>1971</v>
      </c>
      <c r="E1004" s="32" t="s">
        <v>3459</v>
      </c>
      <c r="F1004" s="31" t="s">
        <v>1972</v>
      </c>
      <c r="G1004" s="35">
        <v>62957</v>
      </c>
      <c r="H1004" s="34">
        <v>1.21094181E-4</v>
      </c>
      <c r="I1004" s="6"/>
    </row>
    <row r="1005" spans="2:9" s="31" customFormat="1" ht="12.9" customHeight="1">
      <c r="B1005" s="31">
        <v>4</v>
      </c>
      <c r="C1005" s="31" t="s">
        <v>3699</v>
      </c>
      <c r="D1005" s="32" t="s">
        <v>1973</v>
      </c>
      <c r="E1005" s="32" t="s">
        <v>3460</v>
      </c>
      <c r="F1005" s="31" t="s">
        <v>1974</v>
      </c>
      <c r="G1005" s="35">
        <v>259437</v>
      </c>
      <c r="H1005" s="34">
        <v>4.9901220000000003E-4</v>
      </c>
      <c r="I1005" s="6"/>
    </row>
    <row r="1006" spans="2:9" s="31" customFormat="1" ht="12.9" customHeight="1">
      <c r="B1006" s="31">
        <v>4</v>
      </c>
      <c r="C1006" s="31" t="s">
        <v>3699</v>
      </c>
      <c r="D1006" s="32" t="s">
        <v>1975</v>
      </c>
      <c r="E1006" s="32" t="s">
        <v>3461</v>
      </c>
      <c r="F1006" s="31" t="s">
        <v>1976</v>
      </c>
      <c r="G1006" s="35">
        <v>2599</v>
      </c>
      <c r="H1006" s="34">
        <v>4.9990279999999998E-6</v>
      </c>
      <c r="I1006" s="6"/>
    </row>
    <row r="1007" spans="2:9" s="31" customFormat="1" ht="12.9" customHeight="1">
      <c r="B1007" s="31">
        <v>4</v>
      </c>
      <c r="C1007" s="31" t="s">
        <v>3699</v>
      </c>
      <c r="D1007" s="32" t="s">
        <v>1977</v>
      </c>
      <c r="E1007" s="32" t="s">
        <v>3462</v>
      </c>
      <c r="F1007" s="31" t="s">
        <v>1978</v>
      </c>
      <c r="G1007" s="35">
        <v>11337</v>
      </c>
      <c r="H1007" s="34">
        <v>2.1806069999999999E-5</v>
      </c>
      <c r="I1007" s="6"/>
    </row>
    <row r="1008" spans="2:9" s="31" customFormat="1" ht="12.9" customHeight="1">
      <c r="B1008" s="31">
        <v>4</v>
      </c>
      <c r="C1008" s="31" t="s">
        <v>3699</v>
      </c>
      <c r="D1008" s="32" t="s">
        <v>1979</v>
      </c>
      <c r="E1008" s="32" t="s">
        <v>3463</v>
      </c>
      <c r="F1008" s="31" t="s">
        <v>1980</v>
      </c>
      <c r="G1008" s="35">
        <v>52583</v>
      </c>
      <c r="H1008" s="34">
        <v>1.01140387E-4</v>
      </c>
      <c r="I1008" s="6"/>
    </row>
    <row r="1009" spans="2:9" s="31" customFormat="1" ht="12.9" customHeight="1">
      <c r="B1009" s="31">
        <v>4</v>
      </c>
      <c r="C1009" s="31" t="s">
        <v>3699</v>
      </c>
      <c r="D1009" s="32" t="s">
        <v>1981</v>
      </c>
      <c r="E1009" s="32" t="s">
        <v>3464</v>
      </c>
      <c r="F1009" s="31" t="s">
        <v>1982</v>
      </c>
      <c r="G1009" s="35">
        <v>29537</v>
      </c>
      <c r="H1009" s="34">
        <v>5.6812727E-5</v>
      </c>
      <c r="I1009" s="6"/>
    </row>
    <row r="1010" spans="2:9" s="31" customFormat="1" ht="12.9" customHeight="1">
      <c r="B1010" s="31">
        <v>4</v>
      </c>
      <c r="C1010" s="31" t="s">
        <v>3699</v>
      </c>
      <c r="D1010" s="32" t="s">
        <v>1983</v>
      </c>
      <c r="E1010" s="32" t="s">
        <v>3465</v>
      </c>
      <c r="F1010" s="31" t="s">
        <v>1984</v>
      </c>
      <c r="G1010" s="35">
        <v>13028</v>
      </c>
      <c r="H1010" s="34">
        <v>2.5058611000000001E-5</v>
      </c>
      <c r="I1010" s="6"/>
    </row>
    <row r="1011" spans="2:9" s="31" customFormat="1" ht="12.9" customHeight="1">
      <c r="B1011" s="31">
        <v>4</v>
      </c>
      <c r="C1011" s="31" t="s">
        <v>3699</v>
      </c>
      <c r="D1011" s="32" t="s">
        <v>1985</v>
      </c>
      <c r="E1011" s="32" t="s">
        <v>3466</v>
      </c>
      <c r="F1011" s="31" t="s">
        <v>1986</v>
      </c>
      <c r="G1011" s="35">
        <v>326820</v>
      </c>
      <c r="H1011" s="34">
        <v>6.2861953799999998E-4</v>
      </c>
      <c r="I1011" s="6"/>
    </row>
    <row r="1012" spans="2:9" s="31" customFormat="1" ht="12.9" customHeight="1">
      <c r="B1012" s="31">
        <v>4</v>
      </c>
      <c r="C1012" s="31" t="s">
        <v>3699</v>
      </c>
      <c r="D1012" s="32" t="s">
        <v>1987</v>
      </c>
      <c r="E1012" s="32" t="s">
        <v>3467</v>
      </c>
      <c r="F1012" s="31" t="s">
        <v>1988</v>
      </c>
      <c r="G1012" s="35">
        <v>288660</v>
      </c>
      <c r="H1012" s="34">
        <v>5.5522096499999998E-4</v>
      </c>
      <c r="I1012" s="6"/>
    </row>
    <row r="1013" spans="2:9" s="31" customFormat="1" ht="12.9" customHeight="1">
      <c r="B1013" s="31">
        <v>4</v>
      </c>
      <c r="C1013" s="31" t="s">
        <v>3699</v>
      </c>
      <c r="D1013" s="32" t="s">
        <v>1989</v>
      </c>
      <c r="E1013" s="32" t="s">
        <v>3468</v>
      </c>
      <c r="F1013" s="31" t="s">
        <v>1990</v>
      </c>
      <c r="G1013" s="35">
        <v>25986</v>
      </c>
      <c r="H1013" s="34">
        <v>4.9982582000000002E-5</v>
      </c>
      <c r="I1013" s="6"/>
    </row>
    <row r="1014" spans="2:9" s="31" customFormat="1" ht="12.9" customHeight="1">
      <c r="B1014" s="31">
        <v>4</v>
      </c>
      <c r="C1014" s="31" t="s">
        <v>3699</v>
      </c>
      <c r="D1014" s="32" t="s">
        <v>1991</v>
      </c>
      <c r="E1014" s="32" t="s">
        <v>3469</v>
      </c>
      <c r="F1014" s="31" t="s">
        <v>1992</v>
      </c>
      <c r="G1014" s="35">
        <v>29546</v>
      </c>
      <c r="H1014" s="34">
        <v>5.6830038E-5</v>
      </c>
      <c r="I1014" s="6"/>
    </row>
    <row r="1015" spans="2:9" s="31" customFormat="1" ht="12.9" customHeight="1">
      <c r="B1015" s="31">
        <v>4</v>
      </c>
      <c r="C1015" s="31" t="s">
        <v>3699</v>
      </c>
      <c r="D1015" s="32" t="s">
        <v>1993</v>
      </c>
      <c r="E1015" s="32" t="s">
        <v>3470</v>
      </c>
      <c r="F1015" s="31" t="s">
        <v>1994</v>
      </c>
      <c r="G1015" s="35">
        <v>32501</v>
      </c>
      <c r="H1015" s="34">
        <v>6.2513811000000001E-5</v>
      </c>
      <c r="I1015" s="6"/>
    </row>
    <row r="1016" spans="2:9" s="31" customFormat="1" ht="12.9" customHeight="1">
      <c r="B1016" s="31">
        <v>4</v>
      </c>
      <c r="C1016" s="31" t="s">
        <v>3699</v>
      </c>
      <c r="D1016" s="32" t="s">
        <v>1995</v>
      </c>
      <c r="E1016" s="32" t="s">
        <v>3471</v>
      </c>
      <c r="F1016" s="31" t="s">
        <v>1996</v>
      </c>
      <c r="G1016" s="35">
        <v>11849</v>
      </c>
      <c r="H1016" s="34">
        <v>2.2790871999999999E-5</v>
      </c>
      <c r="I1016" s="6"/>
    </row>
    <row r="1017" spans="2:9" s="31" customFormat="1" ht="12.9" customHeight="1">
      <c r="B1017" s="31">
        <v>4</v>
      </c>
      <c r="C1017" s="31" t="s">
        <v>3699</v>
      </c>
      <c r="D1017" s="32" t="s">
        <v>1997</v>
      </c>
      <c r="E1017" s="32" t="s">
        <v>3472</v>
      </c>
      <c r="F1017" s="31" t="s">
        <v>1998</v>
      </c>
      <c r="G1017" s="35">
        <v>11571</v>
      </c>
      <c r="H1017" s="34">
        <v>2.2256154999999999E-5</v>
      </c>
      <c r="I1017" s="6"/>
    </row>
    <row r="1018" spans="2:9" s="31" customFormat="1" ht="12.9" customHeight="1">
      <c r="B1018" s="31">
        <v>4</v>
      </c>
      <c r="C1018" s="31" t="s">
        <v>3699</v>
      </c>
      <c r="D1018" s="32" t="s">
        <v>1999</v>
      </c>
      <c r="E1018" s="32" t="s">
        <v>3473</v>
      </c>
      <c r="F1018" s="31" t="s">
        <v>2000</v>
      </c>
      <c r="G1018" s="35">
        <v>811443</v>
      </c>
      <c r="H1018" s="34">
        <v>1.5607641020000001E-3</v>
      </c>
      <c r="I1018" s="6"/>
    </row>
    <row r="1019" spans="2:9" s="31" customFormat="1" ht="12.9" customHeight="1">
      <c r="B1019" s="31">
        <v>4</v>
      </c>
      <c r="C1019" s="31" t="s">
        <v>3699</v>
      </c>
      <c r="D1019" s="32" t="s">
        <v>2001</v>
      </c>
      <c r="E1019" s="32" t="s">
        <v>3474</v>
      </c>
      <c r="F1019" s="31" t="s">
        <v>2002</v>
      </c>
      <c r="G1019" s="35">
        <v>23663</v>
      </c>
      <c r="H1019" s="34">
        <v>4.5514423999999998E-5</v>
      </c>
      <c r="I1019" s="6"/>
    </row>
    <row r="1020" spans="2:9" s="31" customFormat="1" ht="12.9" customHeight="1">
      <c r="B1020" s="31">
        <v>4</v>
      </c>
      <c r="C1020" s="31" t="s">
        <v>3699</v>
      </c>
      <c r="D1020" s="32" t="s">
        <v>2003</v>
      </c>
      <c r="E1020" s="32" t="s">
        <v>3475</v>
      </c>
      <c r="F1020" s="31" t="s">
        <v>2004</v>
      </c>
      <c r="G1020" s="35">
        <v>57547</v>
      </c>
      <c r="H1020" s="34">
        <v>1.10688356E-4</v>
      </c>
      <c r="I1020" s="6"/>
    </row>
    <row r="1021" spans="2:9" s="31" customFormat="1" ht="12.9" customHeight="1">
      <c r="B1021" s="31">
        <v>4</v>
      </c>
      <c r="C1021" s="31" t="s">
        <v>3699</v>
      </c>
      <c r="D1021" s="32" t="s">
        <v>2005</v>
      </c>
      <c r="E1021" s="32" t="s">
        <v>3476</v>
      </c>
      <c r="F1021" s="31" t="s">
        <v>2006</v>
      </c>
      <c r="G1021" s="35">
        <v>138760</v>
      </c>
      <c r="H1021" s="34">
        <v>2.6689690699999998E-4</v>
      </c>
      <c r="I1021" s="6"/>
    </row>
    <row r="1022" spans="2:9" s="31" customFormat="1" ht="12.9" customHeight="1">
      <c r="B1022" s="31">
        <v>4</v>
      </c>
      <c r="C1022" s="31" t="s">
        <v>3699</v>
      </c>
      <c r="D1022" s="32" t="s">
        <v>2007</v>
      </c>
      <c r="E1022" s="32" t="s">
        <v>3477</v>
      </c>
      <c r="F1022" s="31" t="s">
        <v>2008</v>
      </c>
      <c r="G1022" s="35">
        <v>103359</v>
      </c>
      <c r="H1022" s="34">
        <v>1.9880511199999999E-4</v>
      </c>
      <c r="I1022" s="6"/>
    </row>
    <row r="1023" spans="2:9" s="31" customFormat="1" ht="12.9" customHeight="1">
      <c r="B1023" s="31">
        <v>4</v>
      </c>
      <c r="C1023" s="31" t="s">
        <v>3699</v>
      </c>
      <c r="D1023" s="32" t="s">
        <v>2009</v>
      </c>
      <c r="E1023" s="32" t="s">
        <v>3478</v>
      </c>
      <c r="F1023" s="31" t="s">
        <v>2010</v>
      </c>
      <c r="G1023" s="35">
        <v>38133</v>
      </c>
      <c r="H1023" s="34">
        <v>7.3346640000000003E-5</v>
      </c>
      <c r="I1023" s="6"/>
    </row>
    <row r="1024" spans="2:9" s="31" customFormat="1" ht="12.9" customHeight="1">
      <c r="B1024" s="31">
        <v>4</v>
      </c>
      <c r="C1024" s="31" t="s">
        <v>3699</v>
      </c>
      <c r="D1024" s="32" t="s">
        <v>2011</v>
      </c>
      <c r="E1024" s="32" t="s">
        <v>3479</v>
      </c>
      <c r="F1024" s="31" t="s">
        <v>2012</v>
      </c>
      <c r="G1024" s="35">
        <v>36007</v>
      </c>
      <c r="H1024" s="34">
        <v>6.9257401000000001E-5</v>
      </c>
      <c r="I1024" s="6"/>
    </row>
    <row r="1025" spans="2:9" s="31" customFormat="1" ht="12.9" customHeight="1">
      <c r="B1025" s="31">
        <v>4</v>
      </c>
      <c r="C1025" s="31" t="s">
        <v>3699</v>
      </c>
      <c r="D1025" s="32" t="s">
        <v>2013</v>
      </c>
      <c r="E1025" s="32" t="s">
        <v>3480</v>
      </c>
      <c r="F1025" s="31" t="s">
        <v>2014</v>
      </c>
      <c r="G1025" s="35">
        <v>11603</v>
      </c>
      <c r="H1025" s="34">
        <v>2.2317704999999998E-5</v>
      </c>
      <c r="I1025" s="6"/>
    </row>
    <row r="1026" spans="2:9" s="31" customFormat="1" ht="12.9" customHeight="1">
      <c r="B1026" s="31">
        <v>4</v>
      </c>
      <c r="C1026" s="31" t="s">
        <v>3699</v>
      </c>
      <c r="D1026" s="32" t="s">
        <v>2015</v>
      </c>
      <c r="E1026" s="32" t="s">
        <v>3481</v>
      </c>
      <c r="F1026" s="31" t="s">
        <v>2016</v>
      </c>
      <c r="G1026" s="35">
        <v>4377</v>
      </c>
      <c r="H1026" s="34">
        <v>8.4189089999999996E-6</v>
      </c>
      <c r="I1026" s="6"/>
    </row>
    <row r="1027" spans="2:9" s="31" customFormat="1" ht="12.9" customHeight="1">
      <c r="B1027" s="31">
        <v>4</v>
      </c>
      <c r="C1027" s="31" t="s">
        <v>3699</v>
      </c>
      <c r="D1027" s="32" t="s">
        <v>2017</v>
      </c>
      <c r="E1027" s="32" t="s">
        <v>3482</v>
      </c>
      <c r="F1027" s="31" t="s">
        <v>2018</v>
      </c>
      <c r="G1027" s="35">
        <v>27718</v>
      </c>
      <c r="H1027" s="34">
        <v>5.3313984000000001E-5</v>
      </c>
      <c r="I1027" s="6"/>
    </row>
    <row r="1028" spans="2:9" s="31" customFormat="1" ht="12.9" customHeight="1">
      <c r="B1028" s="31">
        <v>4</v>
      </c>
      <c r="C1028" s="31" t="s">
        <v>3699</v>
      </c>
      <c r="D1028" s="32" t="s">
        <v>2019</v>
      </c>
      <c r="E1028" s="32" t="s">
        <v>3483</v>
      </c>
      <c r="F1028" s="31" t="s">
        <v>2020</v>
      </c>
      <c r="G1028" s="35">
        <v>56146</v>
      </c>
      <c r="H1028" s="34">
        <v>1.07993613E-4</v>
      </c>
      <c r="I1028" s="6"/>
    </row>
    <row r="1029" spans="2:9" s="31" customFormat="1" ht="12.9" customHeight="1">
      <c r="B1029" s="31">
        <v>4</v>
      </c>
      <c r="C1029" s="31" t="s">
        <v>3699</v>
      </c>
      <c r="D1029" s="32" t="s">
        <v>2021</v>
      </c>
      <c r="E1029" s="32" t="s">
        <v>3484</v>
      </c>
      <c r="F1029" s="31" t="s">
        <v>2022</v>
      </c>
      <c r="G1029" s="35">
        <v>88438</v>
      </c>
      <c r="H1029" s="34">
        <v>1.70105424E-4</v>
      </c>
      <c r="I1029" s="6"/>
    </row>
    <row r="1030" spans="2:9" s="31" customFormat="1" ht="12.9" customHeight="1">
      <c r="B1030" s="31">
        <v>4</v>
      </c>
      <c r="C1030" s="31" t="s">
        <v>3699</v>
      </c>
      <c r="D1030" s="32" t="s">
        <v>2023</v>
      </c>
      <c r="E1030" s="32" t="s">
        <v>3485</v>
      </c>
      <c r="F1030" s="31" t="s">
        <v>2024</v>
      </c>
      <c r="G1030" s="35">
        <v>15819</v>
      </c>
      <c r="H1030" s="34">
        <v>3.0426940000000001E-5</v>
      </c>
      <c r="I1030" s="6"/>
    </row>
    <row r="1031" spans="2:9" s="31" customFormat="1" ht="12.9" customHeight="1">
      <c r="B1031" s="31">
        <v>4</v>
      </c>
      <c r="C1031" s="31" t="s">
        <v>3699</v>
      </c>
      <c r="D1031" s="32" t="s">
        <v>2025</v>
      </c>
      <c r="E1031" s="32" t="s">
        <v>3486</v>
      </c>
      <c r="F1031" s="31" t="s">
        <v>2026</v>
      </c>
      <c r="G1031" s="35">
        <v>18851</v>
      </c>
      <c r="H1031" s="34">
        <v>3.6258818000000002E-5</v>
      </c>
      <c r="I1031" s="6"/>
    </row>
    <row r="1032" spans="2:9" s="31" customFormat="1" ht="12.9" customHeight="1">
      <c r="B1032" s="31">
        <v>4</v>
      </c>
      <c r="C1032" s="31" t="s">
        <v>3699</v>
      </c>
      <c r="D1032" s="32" t="s">
        <v>2027</v>
      </c>
      <c r="E1032" s="32" t="s">
        <v>3487</v>
      </c>
      <c r="F1032" s="31" t="s">
        <v>2028</v>
      </c>
      <c r="G1032" s="35">
        <v>47416</v>
      </c>
      <c r="H1032" s="34">
        <v>9.1201958000000004E-5</v>
      </c>
      <c r="I1032" s="6"/>
    </row>
    <row r="1033" spans="2:9" s="31" customFormat="1" ht="12.9" customHeight="1">
      <c r="B1033" s="31">
        <v>4</v>
      </c>
      <c r="C1033" s="31" t="s">
        <v>3699</v>
      </c>
      <c r="D1033" s="32" t="s">
        <v>2029</v>
      </c>
      <c r="E1033" s="32" t="s">
        <v>3488</v>
      </c>
      <c r="F1033" s="31" t="s">
        <v>2030</v>
      </c>
      <c r="G1033" s="35">
        <v>226051</v>
      </c>
      <c r="H1033" s="34">
        <v>4.3479614200000002E-4</v>
      </c>
      <c r="I1033" s="6"/>
    </row>
    <row r="1034" spans="2:9" s="31" customFormat="1" ht="12.9" customHeight="1">
      <c r="B1034" s="31">
        <v>4</v>
      </c>
      <c r="C1034" s="31" t="s">
        <v>3699</v>
      </c>
      <c r="D1034" s="32" t="s">
        <v>2031</v>
      </c>
      <c r="E1034" s="32" t="s">
        <v>3489</v>
      </c>
      <c r="F1034" s="31" t="s">
        <v>2032</v>
      </c>
      <c r="G1034" s="35">
        <v>18514</v>
      </c>
      <c r="H1034" s="34">
        <v>3.5610617999999997E-5</v>
      </c>
      <c r="I1034" s="6"/>
    </row>
    <row r="1035" spans="2:9" s="31" customFormat="1" ht="12.9" customHeight="1">
      <c r="B1035" s="31">
        <v>4</v>
      </c>
      <c r="C1035" s="31" t="s">
        <v>3699</v>
      </c>
      <c r="D1035" s="32" t="s">
        <v>2033</v>
      </c>
      <c r="E1035" s="32" t="s">
        <v>3490</v>
      </c>
      <c r="F1035" s="31" t="s">
        <v>2034</v>
      </c>
      <c r="G1035" s="35">
        <v>157949</v>
      </c>
      <c r="H1035" s="34">
        <v>3.03805849E-4</v>
      </c>
      <c r="I1035" s="6"/>
    </row>
    <row r="1036" spans="2:9" s="31" customFormat="1" ht="12.9" customHeight="1">
      <c r="B1036" s="31">
        <v>4</v>
      </c>
      <c r="C1036" s="31" t="s">
        <v>3699</v>
      </c>
      <c r="D1036" s="32" t="s">
        <v>2035</v>
      </c>
      <c r="E1036" s="32" t="s">
        <v>3491</v>
      </c>
      <c r="F1036" s="36" t="s">
        <v>2036</v>
      </c>
      <c r="G1036" s="35">
        <v>56848</v>
      </c>
      <c r="H1036" s="34">
        <v>1.0934387000000001E-4</v>
      </c>
      <c r="I1036" s="6"/>
    </row>
    <row r="1037" spans="2:9" s="31" customFormat="1" ht="12.9" customHeight="1">
      <c r="B1037" s="31">
        <v>4</v>
      </c>
      <c r="C1037" s="31" t="s">
        <v>3699</v>
      </c>
      <c r="D1037" s="32" t="s">
        <v>2037</v>
      </c>
      <c r="E1037" s="32" t="s">
        <v>3492</v>
      </c>
      <c r="F1037" s="31" t="s">
        <v>2038</v>
      </c>
      <c r="G1037" s="35">
        <v>27150</v>
      </c>
      <c r="H1037" s="34">
        <v>5.2221469000000003E-5</v>
      </c>
      <c r="I1037" s="6"/>
    </row>
    <row r="1038" spans="2:9" s="31" customFormat="1" ht="12.9" customHeight="1">
      <c r="B1038" s="31">
        <v>4</v>
      </c>
      <c r="C1038" s="31" t="s">
        <v>3699</v>
      </c>
      <c r="D1038" s="32" t="s">
        <v>2039</v>
      </c>
      <c r="E1038" s="32" t="s">
        <v>3493</v>
      </c>
      <c r="F1038" s="31" t="s">
        <v>2040</v>
      </c>
      <c r="G1038" s="35">
        <v>7100</v>
      </c>
      <c r="H1038" s="34">
        <v>1.3656443E-5</v>
      </c>
      <c r="I1038" s="6"/>
    </row>
    <row r="1039" spans="2:9" s="31" customFormat="1" ht="12.9" customHeight="1">
      <c r="B1039" s="31">
        <v>4</v>
      </c>
      <c r="C1039" s="31" t="s">
        <v>3699</v>
      </c>
      <c r="D1039" s="32" t="s">
        <v>2041</v>
      </c>
      <c r="E1039" s="32" t="s">
        <v>3494</v>
      </c>
      <c r="F1039" s="31" t="s">
        <v>2042</v>
      </c>
      <c r="G1039" s="35">
        <v>72061</v>
      </c>
      <c r="H1039" s="34">
        <v>1.3860520300000001E-4</v>
      </c>
      <c r="I1039" s="6"/>
    </row>
    <row r="1040" spans="2:9" s="31" customFormat="1" ht="12.9" customHeight="1">
      <c r="B1040" s="31">
        <v>4</v>
      </c>
      <c r="C1040" s="31" t="s">
        <v>3699</v>
      </c>
      <c r="D1040" s="32" t="s">
        <v>2043</v>
      </c>
      <c r="E1040" s="32" t="s">
        <v>3495</v>
      </c>
      <c r="F1040" s="31" t="s">
        <v>2044</v>
      </c>
      <c r="G1040" s="35">
        <v>554914</v>
      </c>
      <c r="H1040" s="34">
        <v>1.0673452739999999E-3</v>
      </c>
      <c r="I1040" s="6"/>
    </row>
    <row r="1041" spans="2:9" s="31" customFormat="1" ht="12.9" customHeight="1">
      <c r="B1041" s="31">
        <v>4</v>
      </c>
      <c r="C1041" s="31" t="s">
        <v>3699</v>
      </c>
      <c r="D1041" s="32" t="s">
        <v>2045</v>
      </c>
      <c r="E1041" s="32" t="s">
        <v>3496</v>
      </c>
      <c r="F1041" s="31" t="s">
        <v>2046</v>
      </c>
      <c r="G1041" s="35">
        <v>4782</v>
      </c>
      <c r="H1041" s="34">
        <v>9.1979030000000004E-6</v>
      </c>
      <c r="I1041" s="6"/>
    </row>
    <row r="1042" spans="2:9" s="31" customFormat="1" ht="12.9" customHeight="1">
      <c r="B1042" s="31">
        <v>4</v>
      </c>
      <c r="C1042" s="31" t="s">
        <v>3699</v>
      </c>
      <c r="D1042" s="32" t="s">
        <v>2047</v>
      </c>
      <c r="E1042" s="32" t="s">
        <v>3497</v>
      </c>
      <c r="F1042" s="31" t="s">
        <v>2048</v>
      </c>
      <c r="G1042" s="35">
        <v>261635</v>
      </c>
      <c r="H1042" s="34">
        <v>5.0323992700000003E-4</v>
      </c>
      <c r="I1042" s="6"/>
    </row>
    <row r="1043" spans="2:9" s="31" customFormat="1" ht="12.9" customHeight="1">
      <c r="B1043" s="31">
        <v>4</v>
      </c>
      <c r="C1043" s="31" t="s">
        <v>3699</v>
      </c>
      <c r="D1043" s="32" t="s">
        <v>2049</v>
      </c>
      <c r="E1043" s="32" t="s">
        <v>3498</v>
      </c>
      <c r="F1043" s="31" t="s">
        <v>2050</v>
      </c>
      <c r="G1043" s="35">
        <v>98566</v>
      </c>
      <c r="H1043" s="34">
        <v>1.8958605200000001E-4</v>
      </c>
      <c r="I1043" s="6"/>
    </row>
    <row r="1044" spans="2:9" s="31" customFormat="1" ht="12.9" customHeight="1">
      <c r="B1044" s="31">
        <v>4</v>
      </c>
      <c r="C1044" s="31" t="s">
        <v>3699</v>
      </c>
      <c r="D1044" s="32" t="s">
        <v>2051</v>
      </c>
      <c r="E1044" s="32" t="s">
        <v>3499</v>
      </c>
      <c r="F1044" s="31" t="s">
        <v>2052</v>
      </c>
      <c r="G1044" s="35">
        <v>16512</v>
      </c>
      <c r="H1044" s="34">
        <v>3.1759886000000002E-5</v>
      </c>
      <c r="I1044" s="6"/>
    </row>
    <row r="1045" spans="2:9" s="31" customFormat="1" ht="12.9" customHeight="1">
      <c r="B1045" s="31">
        <v>4</v>
      </c>
      <c r="C1045" s="31" t="s">
        <v>3699</v>
      </c>
      <c r="D1045" s="32" t="s">
        <v>2053</v>
      </c>
      <c r="E1045" s="32" t="s">
        <v>3500</v>
      </c>
      <c r="F1045" s="31" t="s">
        <v>2054</v>
      </c>
      <c r="G1045" s="35">
        <v>82383</v>
      </c>
      <c r="H1045" s="34">
        <v>1.5845897900000001E-4</v>
      </c>
      <c r="I1045" s="6"/>
    </row>
    <row r="1046" spans="2:9" s="31" customFormat="1" ht="12.9" hidden="1" customHeight="1">
      <c r="B1046" s="31">
        <v>4</v>
      </c>
      <c r="C1046" s="31" t="s">
        <v>3699</v>
      </c>
      <c r="D1046" s="32" t="s">
        <v>2055</v>
      </c>
      <c r="E1046" s="32" t="s">
        <v>3501</v>
      </c>
      <c r="F1046" s="31" t="s">
        <v>2056</v>
      </c>
      <c r="G1046" s="35">
        <v>0</v>
      </c>
      <c r="H1046" s="34">
        <v>0</v>
      </c>
      <c r="I1046" s="6"/>
    </row>
    <row r="1047" spans="2:9" s="31" customFormat="1" ht="12.9" customHeight="1">
      <c r="B1047" s="31">
        <v>4</v>
      </c>
      <c r="C1047" s="31" t="s">
        <v>3699</v>
      </c>
      <c r="D1047" s="32" t="s">
        <v>2057</v>
      </c>
      <c r="E1047" s="32" t="s">
        <v>3502</v>
      </c>
      <c r="F1047" s="31" t="s">
        <v>2058</v>
      </c>
      <c r="G1047" s="35">
        <v>14914</v>
      </c>
      <c r="H1047" s="34">
        <v>2.8686223999999999E-5</v>
      </c>
      <c r="I1047" s="6"/>
    </row>
    <row r="1048" spans="2:9" s="31" customFormat="1" ht="12.9" customHeight="1">
      <c r="B1048" s="31">
        <v>4</v>
      </c>
      <c r="C1048" s="31" t="s">
        <v>3699</v>
      </c>
      <c r="D1048" s="32" t="s">
        <v>2059</v>
      </c>
      <c r="E1048" s="32" t="s">
        <v>3503</v>
      </c>
      <c r="F1048" s="31" t="s">
        <v>2060</v>
      </c>
      <c r="G1048" s="35">
        <v>6747</v>
      </c>
      <c r="H1048" s="34">
        <v>1.2977468E-5</v>
      </c>
      <c r="I1048" s="6"/>
    </row>
    <row r="1049" spans="2:9" s="31" customFormat="1" ht="12.9" customHeight="1">
      <c r="B1049" s="31">
        <v>4</v>
      </c>
      <c r="C1049" s="31" t="s">
        <v>3699</v>
      </c>
      <c r="D1049" s="32" t="s">
        <v>2061</v>
      </c>
      <c r="E1049" s="32" t="s">
        <v>3504</v>
      </c>
      <c r="F1049" s="31" t="s">
        <v>2062</v>
      </c>
      <c r="G1049" s="35">
        <v>21098</v>
      </c>
      <c r="H1049" s="34">
        <v>4.0580794E-5</v>
      </c>
      <c r="I1049" s="6"/>
    </row>
    <row r="1050" spans="2:9" s="31" customFormat="1" ht="12.9" customHeight="1">
      <c r="B1050" s="31">
        <v>4</v>
      </c>
      <c r="C1050" s="31" t="s">
        <v>3699</v>
      </c>
      <c r="D1050" s="32" t="s">
        <v>2063</v>
      </c>
      <c r="E1050" s="32" t="s">
        <v>3505</v>
      </c>
      <c r="F1050" s="31" t="s">
        <v>2064</v>
      </c>
      <c r="G1050" s="35">
        <v>50878</v>
      </c>
      <c r="H1050" s="34">
        <v>9.7860916999999997E-5</v>
      </c>
      <c r="I1050" s="6"/>
    </row>
    <row r="1051" spans="2:9" s="31" customFormat="1" ht="12.9" customHeight="1">
      <c r="B1051" s="31">
        <v>4</v>
      </c>
      <c r="C1051" s="31" t="s">
        <v>3699</v>
      </c>
      <c r="D1051" s="32" t="s">
        <v>2065</v>
      </c>
      <c r="E1051" s="32" t="s">
        <v>3506</v>
      </c>
      <c r="F1051" s="31" t="s">
        <v>2066</v>
      </c>
      <c r="G1051" s="35">
        <v>44254</v>
      </c>
      <c r="H1051" s="34">
        <v>8.5120033000000002E-5</v>
      </c>
      <c r="I1051" s="6"/>
    </row>
    <row r="1052" spans="2:9" s="31" customFormat="1" ht="12.9" customHeight="1">
      <c r="B1052" s="31">
        <v>4</v>
      </c>
      <c r="C1052" s="31" t="s">
        <v>3699</v>
      </c>
      <c r="D1052" s="32" t="s">
        <v>2067</v>
      </c>
      <c r="E1052" s="32" t="s">
        <v>3507</v>
      </c>
      <c r="F1052" s="31" t="s">
        <v>2068</v>
      </c>
      <c r="G1052" s="35">
        <v>24774</v>
      </c>
      <c r="H1052" s="34">
        <v>4.7651368999999998E-5</v>
      </c>
      <c r="I1052" s="6"/>
    </row>
    <row r="1053" spans="2:9" s="31" customFormat="1" ht="12.9" customHeight="1">
      <c r="B1053" s="31">
        <v>4</v>
      </c>
      <c r="C1053" s="31" t="s">
        <v>3699</v>
      </c>
      <c r="D1053" s="32" t="s">
        <v>2069</v>
      </c>
      <c r="E1053" s="32" t="s">
        <v>3508</v>
      </c>
      <c r="F1053" s="31" t="s">
        <v>2070</v>
      </c>
      <c r="G1053" s="35">
        <v>24614</v>
      </c>
      <c r="H1053" s="34">
        <v>4.7343618000000001E-5</v>
      </c>
      <c r="I1053" s="6"/>
    </row>
    <row r="1054" spans="2:9" s="31" customFormat="1" ht="12.9" customHeight="1">
      <c r="B1054" s="31">
        <v>4</v>
      </c>
      <c r="C1054" s="31" t="s">
        <v>3699</v>
      </c>
      <c r="D1054" s="32" t="s">
        <v>2071</v>
      </c>
      <c r="E1054" s="32" t="s">
        <v>3509</v>
      </c>
      <c r="F1054" s="31" t="s">
        <v>2072</v>
      </c>
      <c r="G1054" s="35">
        <v>30677</v>
      </c>
      <c r="H1054" s="34">
        <v>5.9005451000000002E-5</v>
      </c>
      <c r="I1054" s="6"/>
    </row>
    <row r="1055" spans="2:9" s="31" customFormat="1" ht="12.9" customHeight="1">
      <c r="B1055" s="31">
        <v>4</v>
      </c>
      <c r="C1055" s="31" t="s">
        <v>3699</v>
      </c>
      <c r="D1055" s="32" t="s">
        <v>2073</v>
      </c>
      <c r="E1055" s="32" t="s">
        <v>3510</v>
      </c>
      <c r="F1055" s="31" t="s">
        <v>2074</v>
      </c>
      <c r="G1055" s="35">
        <v>37742</v>
      </c>
      <c r="H1055" s="34">
        <v>7.2594574E-5</v>
      </c>
      <c r="I1055" s="6"/>
    </row>
    <row r="1056" spans="2:9" s="31" customFormat="1" ht="12.9" customHeight="1">
      <c r="B1056" s="31">
        <v>4</v>
      </c>
      <c r="C1056" s="31" t="s">
        <v>3699</v>
      </c>
      <c r="D1056" s="32" t="s">
        <v>2075</v>
      </c>
      <c r="E1056" s="32" t="s">
        <v>3511</v>
      </c>
      <c r="F1056" s="31" t="s">
        <v>2076</v>
      </c>
      <c r="G1056" s="35">
        <v>10467</v>
      </c>
      <c r="H1056" s="34">
        <v>2.0132674999999999E-5</v>
      </c>
      <c r="I1056" s="6"/>
    </row>
    <row r="1057" spans="2:9" s="31" customFormat="1" ht="12.9" customHeight="1">
      <c r="B1057" s="31">
        <v>4</v>
      </c>
      <c r="C1057" s="31" t="s">
        <v>3699</v>
      </c>
      <c r="D1057" s="32" t="s">
        <v>2077</v>
      </c>
      <c r="E1057" s="32" t="s">
        <v>3512</v>
      </c>
      <c r="F1057" s="31" t="s">
        <v>2078</v>
      </c>
      <c r="G1057" s="35">
        <v>64511</v>
      </c>
      <c r="H1057" s="34">
        <v>1.2408321100000001E-4</v>
      </c>
      <c r="I1057" s="6"/>
    </row>
    <row r="1058" spans="2:9" s="31" customFormat="1" ht="12.9" customHeight="1">
      <c r="B1058" s="31">
        <v>4</v>
      </c>
      <c r="C1058" s="31" t="s">
        <v>3699</v>
      </c>
      <c r="D1058" s="32" t="s">
        <v>2079</v>
      </c>
      <c r="E1058" s="32" t="s">
        <v>3513</v>
      </c>
      <c r="F1058" s="31" t="s">
        <v>2080</v>
      </c>
      <c r="G1058" s="35">
        <v>22041</v>
      </c>
      <c r="H1058" s="34">
        <v>4.2394600000000002E-5</v>
      </c>
      <c r="I1058" s="6"/>
    </row>
    <row r="1059" spans="2:9" s="31" customFormat="1" ht="12.9" customHeight="1">
      <c r="B1059" s="31">
        <v>4</v>
      </c>
      <c r="C1059" s="31" t="s">
        <v>3699</v>
      </c>
      <c r="D1059" s="32" t="s">
        <v>2081</v>
      </c>
      <c r="E1059" s="32" t="s">
        <v>3514</v>
      </c>
      <c r="F1059" s="31" t="s">
        <v>2082</v>
      </c>
      <c r="G1059" s="35">
        <v>524851</v>
      </c>
      <c r="H1059" s="34">
        <v>1.0095208160000001E-3</v>
      </c>
      <c r="I1059" s="6"/>
    </row>
    <row r="1060" spans="2:9" s="31" customFormat="1" ht="12.9" customHeight="1">
      <c r="B1060" s="31">
        <v>4</v>
      </c>
      <c r="C1060" s="31" t="s">
        <v>3699</v>
      </c>
      <c r="D1060" s="32" t="s">
        <v>2083</v>
      </c>
      <c r="E1060" s="32" t="s">
        <v>3515</v>
      </c>
      <c r="F1060" s="31" t="s">
        <v>2082</v>
      </c>
      <c r="G1060" s="35">
        <v>124758</v>
      </c>
      <c r="H1060" s="34">
        <v>2.3996486200000001E-4</v>
      </c>
      <c r="I1060" s="6"/>
    </row>
    <row r="1061" spans="2:9" s="31" customFormat="1" ht="12.9" customHeight="1">
      <c r="B1061" s="31">
        <v>4</v>
      </c>
      <c r="C1061" s="31" t="s">
        <v>3699</v>
      </c>
      <c r="D1061" s="32" t="s">
        <v>2084</v>
      </c>
      <c r="E1061" s="32" t="s">
        <v>3516</v>
      </c>
      <c r="F1061" s="31" t="s">
        <v>2085</v>
      </c>
      <c r="G1061" s="35">
        <v>15459</v>
      </c>
      <c r="H1061" s="34">
        <v>2.9734500000000001E-5</v>
      </c>
      <c r="I1061" s="6"/>
    </row>
    <row r="1062" spans="2:9" s="31" customFormat="1" ht="12.9" customHeight="1">
      <c r="B1062" s="31">
        <v>4</v>
      </c>
      <c r="C1062" s="31" t="s">
        <v>3699</v>
      </c>
      <c r="D1062" s="32" t="s">
        <v>2086</v>
      </c>
      <c r="E1062" s="32" t="s">
        <v>3517</v>
      </c>
      <c r="F1062" s="31" t="s">
        <v>2087</v>
      </c>
      <c r="G1062" s="35">
        <v>100332</v>
      </c>
      <c r="H1062" s="34">
        <v>1.92982851E-4</v>
      </c>
      <c r="I1062" s="6"/>
    </row>
    <row r="1063" spans="2:9" s="31" customFormat="1" ht="12.9" customHeight="1">
      <c r="B1063" s="31">
        <v>4</v>
      </c>
      <c r="C1063" s="31" t="s">
        <v>3699</v>
      </c>
      <c r="D1063" s="32" t="s">
        <v>2088</v>
      </c>
      <c r="E1063" s="32" t="s">
        <v>3518</v>
      </c>
      <c r="F1063" s="31" t="s">
        <v>2089</v>
      </c>
      <c r="G1063" s="35">
        <v>19773</v>
      </c>
      <c r="H1063" s="34">
        <v>3.8032231999999999E-5</v>
      </c>
      <c r="I1063" s="6"/>
    </row>
    <row r="1064" spans="2:9" s="31" customFormat="1" ht="12.9" customHeight="1">
      <c r="B1064" s="31">
        <v>4</v>
      </c>
      <c r="C1064" s="31" t="s">
        <v>3699</v>
      </c>
      <c r="D1064" s="32" t="s">
        <v>2090</v>
      </c>
      <c r="E1064" s="32" t="s">
        <v>3519</v>
      </c>
      <c r="F1064" s="31" t="s">
        <v>2091</v>
      </c>
      <c r="G1064" s="35">
        <v>1787268</v>
      </c>
      <c r="H1064" s="34">
        <v>3.4377075589999999E-3</v>
      </c>
      <c r="I1064" s="6"/>
    </row>
    <row r="1065" spans="2:9" s="31" customFormat="1" ht="12.9" customHeight="1">
      <c r="B1065" s="31">
        <v>4</v>
      </c>
      <c r="C1065" s="31" t="s">
        <v>3699</v>
      </c>
      <c r="D1065" s="32" t="s">
        <v>2092</v>
      </c>
      <c r="E1065" s="32" t="s">
        <v>3520</v>
      </c>
      <c r="F1065" s="31" t="s">
        <v>2093</v>
      </c>
      <c r="G1065" s="35">
        <v>183051</v>
      </c>
      <c r="H1065" s="34">
        <v>3.5208810699999997E-4</v>
      </c>
      <c r="I1065" s="6"/>
    </row>
    <row r="1066" spans="2:9" s="31" customFormat="1" ht="12.9" customHeight="1">
      <c r="B1066" s="31">
        <v>4</v>
      </c>
      <c r="C1066" s="31" t="s">
        <v>3699</v>
      </c>
      <c r="D1066" s="32" t="s">
        <v>2094</v>
      </c>
      <c r="E1066" s="32" t="s">
        <v>3521</v>
      </c>
      <c r="F1066" s="31" t="s">
        <v>2095</v>
      </c>
      <c r="G1066" s="35">
        <v>34884</v>
      </c>
      <c r="H1066" s="34">
        <v>6.7097375000000004E-5</v>
      </c>
      <c r="I1066" s="6"/>
    </row>
    <row r="1067" spans="2:9" s="31" customFormat="1" ht="12.9" customHeight="1">
      <c r="B1067" s="31">
        <v>4</v>
      </c>
      <c r="C1067" s="31" t="s">
        <v>3699</v>
      </c>
      <c r="D1067" s="32" t="s">
        <v>2096</v>
      </c>
      <c r="E1067" s="32" t="s">
        <v>3522</v>
      </c>
      <c r="F1067" s="31" t="s">
        <v>2097</v>
      </c>
      <c r="G1067" s="35">
        <v>10848</v>
      </c>
      <c r="H1067" s="34">
        <v>2.0865505999999998E-5</v>
      </c>
      <c r="I1067" s="6"/>
    </row>
    <row r="1068" spans="2:9" s="31" customFormat="1" ht="12.9" customHeight="1">
      <c r="B1068" s="31">
        <v>5</v>
      </c>
      <c r="C1068" s="31" t="s">
        <v>3700</v>
      </c>
      <c r="D1068" s="32" t="s">
        <v>2098</v>
      </c>
      <c r="E1068" s="32" t="s">
        <v>3523</v>
      </c>
      <c r="F1068" s="31" t="s">
        <v>2099</v>
      </c>
      <c r="G1068" s="35">
        <v>47509</v>
      </c>
      <c r="H1068" s="34">
        <v>9.1380837999999995E-5</v>
      </c>
      <c r="I1068" s="6"/>
    </row>
    <row r="1069" spans="2:9" s="31" customFormat="1" ht="12.9" customHeight="1">
      <c r="B1069" s="31">
        <v>5</v>
      </c>
      <c r="C1069" s="31" t="s">
        <v>3700</v>
      </c>
      <c r="D1069" s="32" t="s">
        <v>2100</v>
      </c>
      <c r="E1069" s="32" t="s">
        <v>3524</v>
      </c>
      <c r="F1069" s="31" t="s">
        <v>2101</v>
      </c>
      <c r="G1069" s="35">
        <v>79053</v>
      </c>
      <c r="H1069" s="34">
        <v>1.5205391500000001E-4</v>
      </c>
      <c r="I1069" s="6"/>
    </row>
    <row r="1070" spans="2:9" s="31" customFormat="1" ht="12.9" customHeight="1">
      <c r="B1070" s="31">
        <v>5</v>
      </c>
      <c r="C1070" s="31" t="s">
        <v>3700</v>
      </c>
      <c r="D1070" s="32" t="s">
        <v>2102</v>
      </c>
      <c r="E1070" s="32" t="s">
        <v>3525</v>
      </c>
      <c r="F1070" s="31" t="s">
        <v>2103</v>
      </c>
      <c r="G1070" s="35">
        <v>3054</v>
      </c>
      <c r="H1070" s="34">
        <v>5.8741939999999999E-6</v>
      </c>
      <c r="I1070" s="6"/>
    </row>
    <row r="1071" spans="2:9" s="31" customFormat="1" ht="12.9" customHeight="1">
      <c r="B1071" s="31">
        <v>5</v>
      </c>
      <c r="C1071" s="31" t="s">
        <v>3700</v>
      </c>
      <c r="D1071" s="32" t="s">
        <v>2104</v>
      </c>
      <c r="E1071" s="32" t="s">
        <v>3526</v>
      </c>
      <c r="F1071" s="31" t="s">
        <v>2105</v>
      </c>
      <c r="G1071" s="35">
        <v>20449</v>
      </c>
      <c r="H1071" s="34">
        <v>3.9332478999999999E-5</v>
      </c>
      <c r="I1071" s="6"/>
    </row>
    <row r="1072" spans="2:9" s="31" customFormat="1" ht="12.9" hidden="1" customHeight="1">
      <c r="B1072" s="31">
        <v>5</v>
      </c>
      <c r="C1072" s="31" t="s">
        <v>3700</v>
      </c>
      <c r="D1072" s="32" t="s">
        <v>2106</v>
      </c>
      <c r="E1072" s="32" t="s">
        <v>3527</v>
      </c>
      <c r="F1072" s="31" t="s">
        <v>2107</v>
      </c>
      <c r="G1072" s="35">
        <v>0</v>
      </c>
      <c r="H1072" s="34">
        <v>0</v>
      </c>
      <c r="I1072" s="6"/>
    </row>
    <row r="1073" spans="2:9" s="31" customFormat="1" ht="12.9" customHeight="1">
      <c r="B1073" s="31">
        <v>5</v>
      </c>
      <c r="C1073" s="31" t="s">
        <v>3700</v>
      </c>
      <c r="D1073" s="32" t="s">
        <v>2108</v>
      </c>
      <c r="E1073" s="32" t="s">
        <v>3528</v>
      </c>
      <c r="F1073" s="31" t="s">
        <v>2109</v>
      </c>
      <c r="G1073" s="35">
        <v>10787</v>
      </c>
      <c r="H1073" s="34">
        <v>2.0748176E-5</v>
      </c>
      <c r="I1073" s="6"/>
    </row>
    <row r="1074" spans="2:9" s="31" customFormat="1" ht="12.9" customHeight="1">
      <c r="B1074" s="31">
        <v>5</v>
      </c>
      <c r="C1074" s="31" t="s">
        <v>3700</v>
      </c>
      <c r="D1074" s="32" t="s">
        <v>2110</v>
      </c>
      <c r="E1074" s="32" t="s">
        <v>3529</v>
      </c>
      <c r="F1074" s="31" t="s">
        <v>2111</v>
      </c>
      <c r="G1074" s="35">
        <v>9819</v>
      </c>
      <c r="H1074" s="34">
        <v>1.8886283999999999E-5</v>
      </c>
      <c r="I1074" s="6"/>
    </row>
    <row r="1075" spans="2:9" s="31" customFormat="1" ht="12.9" customHeight="1">
      <c r="B1075" s="31">
        <v>5</v>
      </c>
      <c r="C1075" s="31" t="s">
        <v>3700</v>
      </c>
      <c r="D1075" s="32" t="s">
        <v>2112</v>
      </c>
      <c r="E1075" s="32" t="s">
        <v>3530</v>
      </c>
      <c r="F1075" s="31" t="s">
        <v>2113</v>
      </c>
      <c r="G1075" s="35">
        <v>6936</v>
      </c>
      <c r="H1075" s="34">
        <v>1.3340997999999999E-5</v>
      </c>
      <c r="I1075" s="6"/>
    </row>
    <row r="1076" spans="2:9" s="31" customFormat="1" ht="12.9" customHeight="1">
      <c r="B1076" s="31">
        <v>5</v>
      </c>
      <c r="C1076" s="31" t="s">
        <v>3700</v>
      </c>
      <c r="D1076" s="32" t="s">
        <v>2114</v>
      </c>
      <c r="E1076" s="32" t="s">
        <v>3531</v>
      </c>
      <c r="F1076" s="31" t="s">
        <v>2115</v>
      </c>
      <c r="G1076" s="35">
        <v>14637</v>
      </c>
      <c r="H1076" s="34">
        <v>2.8153430999999999E-5</v>
      </c>
      <c r="I1076" s="6"/>
    </row>
    <row r="1077" spans="2:9" s="31" customFormat="1" ht="12.9" customHeight="1">
      <c r="B1077" s="31">
        <v>5</v>
      </c>
      <c r="C1077" s="31" t="s">
        <v>3700</v>
      </c>
      <c r="D1077" s="32" t="s">
        <v>2116</v>
      </c>
      <c r="E1077" s="32" t="s">
        <v>3532</v>
      </c>
      <c r="F1077" s="31" t="s">
        <v>2117</v>
      </c>
      <c r="G1077" s="35">
        <v>16775</v>
      </c>
      <c r="H1077" s="34">
        <v>3.2265750999999998E-5</v>
      </c>
      <c r="I1077" s="6"/>
    </row>
    <row r="1078" spans="2:9" s="31" customFormat="1" ht="12.9" customHeight="1">
      <c r="B1078" s="31">
        <v>5</v>
      </c>
      <c r="C1078" s="31" t="s">
        <v>3700</v>
      </c>
      <c r="D1078" s="32" t="s">
        <v>2118</v>
      </c>
      <c r="E1078" s="32" t="s">
        <v>3533</v>
      </c>
      <c r="F1078" s="31" t="s">
        <v>2119</v>
      </c>
      <c r="G1078" s="35">
        <v>19295</v>
      </c>
      <c r="H1078" s="34">
        <v>3.7112827000000002E-5</v>
      </c>
      <c r="I1078" s="6"/>
    </row>
    <row r="1079" spans="2:9" s="31" customFormat="1" ht="12.9" customHeight="1">
      <c r="B1079" s="31">
        <v>5</v>
      </c>
      <c r="C1079" s="31" t="s">
        <v>3700</v>
      </c>
      <c r="D1079" s="32" t="s">
        <v>2120</v>
      </c>
      <c r="E1079" s="32" t="s">
        <v>3534</v>
      </c>
      <c r="F1079" s="31" t="s">
        <v>2121</v>
      </c>
      <c r="G1079" s="35">
        <v>45718</v>
      </c>
      <c r="H1079" s="34">
        <v>8.7935953000000005E-5</v>
      </c>
      <c r="I1079" s="6"/>
    </row>
    <row r="1080" spans="2:9" s="31" customFormat="1" ht="12.9" customHeight="1">
      <c r="B1080" s="31">
        <v>5</v>
      </c>
      <c r="C1080" s="31" t="s">
        <v>3700</v>
      </c>
      <c r="D1080" s="32" t="s">
        <v>2122</v>
      </c>
      <c r="E1080" s="32" t="s">
        <v>3535</v>
      </c>
      <c r="F1080" s="31" t="s">
        <v>2123</v>
      </c>
      <c r="G1080" s="35">
        <v>29321</v>
      </c>
      <c r="H1080" s="34">
        <v>5.6397263000000002E-5</v>
      </c>
      <c r="I1080" s="6"/>
    </row>
    <row r="1081" spans="2:9" s="31" customFormat="1" ht="12.9" customHeight="1">
      <c r="B1081" s="31">
        <v>5</v>
      </c>
      <c r="C1081" s="31" t="s">
        <v>3700</v>
      </c>
      <c r="D1081" s="32" t="s">
        <v>2124</v>
      </c>
      <c r="E1081" s="32" t="s">
        <v>3536</v>
      </c>
      <c r="F1081" s="31" t="s">
        <v>2125</v>
      </c>
      <c r="G1081" s="35">
        <v>29146</v>
      </c>
      <c r="H1081" s="34">
        <v>5.6060660000000001E-5</v>
      </c>
      <c r="I1081" s="6"/>
    </row>
    <row r="1082" spans="2:9" s="31" customFormat="1" ht="12.9" customHeight="1">
      <c r="B1082" s="31">
        <v>5</v>
      </c>
      <c r="C1082" s="31" t="s">
        <v>3700</v>
      </c>
      <c r="D1082" s="32" t="s">
        <v>2126</v>
      </c>
      <c r="E1082" s="32" t="s">
        <v>3537</v>
      </c>
      <c r="F1082" s="31" t="s">
        <v>2127</v>
      </c>
      <c r="G1082" s="35">
        <v>16508</v>
      </c>
      <c r="H1082" s="34">
        <v>3.1752192000000002E-5</v>
      </c>
      <c r="I1082" s="6"/>
    </row>
    <row r="1083" spans="2:9" s="31" customFormat="1" ht="12.9" customHeight="1">
      <c r="B1083" s="31">
        <v>5</v>
      </c>
      <c r="C1083" s="31" t="s">
        <v>3700</v>
      </c>
      <c r="D1083" s="32" t="s">
        <v>2128</v>
      </c>
      <c r="E1083" s="32" t="s">
        <v>3538</v>
      </c>
      <c r="F1083" s="31" t="s">
        <v>2129</v>
      </c>
      <c r="G1083" s="35">
        <v>682</v>
      </c>
      <c r="H1083" s="34">
        <v>1.311788E-6</v>
      </c>
      <c r="I1083" s="6"/>
    </row>
    <row r="1084" spans="2:9" s="31" customFormat="1" ht="12.9" customHeight="1">
      <c r="B1084" s="31">
        <v>5</v>
      </c>
      <c r="C1084" s="31" t="s">
        <v>3700</v>
      </c>
      <c r="D1084" s="32" t="s">
        <v>2130</v>
      </c>
      <c r="E1084" s="32" t="s">
        <v>3539</v>
      </c>
      <c r="F1084" s="31" t="s">
        <v>2131</v>
      </c>
      <c r="G1084" s="35">
        <v>14275</v>
      </c>
      <c r="H1084" s="34">
        <v>2.7457143999999999E-5</v>
      </c>
      <c r="I1084" s="6"/>
    </row>
    <row r="1085" spans="2:9" s="31" customFormat="1" ht="12.9" customHeight="1">
      <c r="B1085" s="31">
        <v>5</v>
      </c>
      <c r="C1085" s="31" t="s">
        <v>3700</v>
      </c>
      <c r="D1085" s="32" t="s">
        <v>2132</v>
      </c>
      <c r="E1085" s="32" t="s">
        <v>3540</v>
      </c>
      <c r="F1085" s="31" t="s">
        <v>2133</v>
      </c>
      <c r="G1085" s="35">
        <v>14290</v>
      </c>
      <c r="H1085" s="34">
        <v>2.7485996E-5</v>
      </c>
      <c r="I1085" s="6"/>
    </row>
    <row r="1086" spans="2:9" s="31" customFormat="1" ht="12.9" customHeight="1">
      <c r="B1086" s="31">
        <v>5</v>
      </c>
      <c r="C1086" s="31" t="s">
        <v>3700</v>
      </c>
      <c r="D1086" s="32" t="s">
        <v>2134</v>
      </c>
      <c r="E1086" s="32" t="s">
        <v>3541</v>
      </c>
      <c r="F1086" s="31" t="s">
        <v>2135</v>
      </c>
      <c r="G1086" s="35">
        <v>11522</v>
      </c>
      <c r="H1086" s="34">
        <v>2.2161907000000001E-5</v>
      </c>
      <c r="I1086" s="6"/>
    </row>
    <row r="1087" spans="2:9" s="31" customFormat="1" ht="12.9" customHeight="1">
      <c r="B1087" s="31">
        <v>5</v>
      </c>
      <c r="C1087" s="31" t="s">
        <v>3700</v>
      </c>
      <c r="D1087" s="32" t="s">
        <v>2136</v>
      </c>
      <c r="E1087" s="32" t="s">
        <v>3542</v>
      </c>
      <c r="F1087" s="31" t="s">
        <v>2137</v>
      </c>
      <c r="G1087" s="35">
        <v>13923</v>
      </c>
      <c r="H1087" s="34">
        <v>2.6780091999999999E-5</v>
      </c>
      <c r="I1087" s="6"/>
    </row>
    <row r="1088" spans="2:9" s="31" customFormat="1" ht="12.9" customHeight="1">
      <c r="B1088" s="31">
        <v>5</v>
      </c>
      <c r="C1088" s="31" t="s">
        <v>3700</v>
      </c>
      <c r="D1088" s="32" t="s">
        <v>2138</v>
      </c>
      <c r="E1088" s="32" t="s">
        <v>3543</v>
      </c>
      <c r="F1088" s="31" t="s">
        <v>2139</v>
      </c>
      <c r="G1088" s="35">
        <v>27906</v>
      </c>
      <c r="H1088" s="34">
        <v>5.3675592000000003E-5</v>
      </c>
      <c r="I1088" s="6"/>
    </row>
    <row r="1089" spans="2:9" s="31" customFormat="1" ht="12.9" customHeight="1">
      <c r="B1089" s="31">
        <v>5</v>
      </c>
      <c r="C1089" s="31" t="s">
        <v>3700</v>
      </c>
      <c r="D1089" s="32" t="s">
        <v>2140</v>
      </c>
      <c r="E1089" s="32" t="s">
        <v>3544</v>
      </c>
      <c r="F1089" s="31" t="s">
        <v>2141</v>
      </c>
      <c r="G1089" s="35">
        <v>8607</v>
      </c>
      <c r="H1089" s="34">
        <v>1.6555071000000001E-5</v>
      </c>
      <c r="I1089" s="6"/>
    </row>
    <row r="1090" spans="2:9" s="31" customFormat="1" ht="12.9" customHeight="1">
      <c r="B1090" s="31">
        <v>5</v>
      </c>
      <c r="C1090" s="31" t="s">
        <v>3700</v>
      </c>
      <c r="D1090" s="32" t="s">
        <v>2142</v>
      </c>
      <c r="E1090" s="32" t="s">
        <v>3545</v>
      </c>
      <c r="F1090" s="31" t="s">
        <v>2143</v>
      </c>
      <c r="G1090" s="35">
        <v>22800</v>
      </c>
      <c r="H1090" s="34">
        <v>4.3854492999999999E-5</v>
      </c>
      <c r="I1090" s="6"/>
    </row>
    <row r="1091" spans="2:9" s="31" customFormat="1" ht="12.9" customHeight="1">
      <c r="B1091" s="31">
        <v>5</v>
      </c>
      <c r="C1091" s="31" t="s">
        <v>3700</v>
      </c>
      <c r="D1091" s="32" t="s">
        <v>2144</v>
      </c>
      <c r="E1091" s="32" t="s">
        <v>3546</v>
      </c>
      <c r="F1091" s="31" t="s">
        <v>2145</v>
      </c>
      <c r="G1091" s="35">
        <v>49768</v>
      </c>
      <c r="H1091" s="34">
        <v>9.5725895999999993E-5</v>
      </c>
      <c r="I1091" s="6"/>
    </row>
    <row r="1092" spans="2:9" s="31" customFormat="1" ht="12.9" customHeight="1">
      <c r="B1092" s="31">
        <v>5</v>
      </c>
      <c r="C1092" s="31" t="s">
        <v>3700</v>
      </c>
      <c r="D1092" s="32" t="s">
        <v>2146</v>
      </c>
      <c r="E1092" s="32" t="s">
        <v>3547</v>
      </c>
      <c r="F1092" s="31" t="s">
        <v>2147</v>
      </c>
      <c r="G1092" s="35">
        <v>32331</v>
      </c>
      <c r="H1092" s="34">
        <v>6.2186825000000001E-5</v>
      </c>
      <c r="I1092" s="6"/>
    </row>
    <row r="1093" spans="2:9" s="31" customFormat="1" ht="12.9" customHeight="1">
      <c r="B1093" s="31">
        <v>5</v>
      </c>
      <c r="C1093" s="31" t="s">
        <v>3700</v>
      </c>
      <c r="D1093" s="32" t="s">
        <v>2148</v>
      </c>
      <c r="E1093" s="32" t="s">
        <v>3548</v>
      </c>
      <c r="F1093" s="31" t="s">
        <v>2149</v>
      </c>
      <c r="G1093" s="35">
        <v>8868</v>
      </c>
      <c r="H1093" s="34">
        <v>1.7057089999999999E-5</v>
      </c>
      <c r="I1093" s="6"/>
    </row>
    <row r="1094" spans="2:9" s="31" customFormat="1" ht="12.9" customHeight="1">
      <c r="B1094" s="31">
        <v>5</v>
      </c>
      <c r="C1094" s="31" t="s">
        <v>3700</v>
      </c>
      <c r="D1094" s="32" t="s">
        <v>2150</v>
      </c>
      <c r="E1094" s="32" t="s">
        <v>3549</v>
      </c>
      <c r="F1094" s="31" t="s">
        <v>2151</v>
      </c>
      <c r="G1094" s="35">
        <v>5977</v>
      </c>
      <c r="H1094" s="34">
        <v>1.1496417E-5</v>
      </c>
      <c r="I1094" s="6"/>
    </row>
    <row r="1095" spans="2:9" s="31" customFormat="1" ht="12.9" customHeight="1">
      <c r="B1095" s="31">
        <v>5</v>
      </c>
      <c r="C1095" s="31" t="s">
        <v>3700</v>
      </c>
      <c r="D1095" s="32" t="s">
        <v>2152</v>
      </c>
      <c r="E1095" s="32" t="s">
        <v>3550</v>
      </c>
      <c r="F1095" s="31" t="s">
        <v>2153</v>
      </c>
      <c r="G1095" s="35">
        <v>16774</v>
      </c>
      <c r="H1095" s="34">
        <v>3.2263827999999998E-5</v>
      </c>
      <c r="I1095" s="6"/>
    </row>
    <row r="1096" spans="2:9" s="31" customFormat="1" ht="12.9" customHeight="1">
      <c r="B1096" s="31">
        <v>5</v>
      </c>
      <c r="C1096" s="31" t="s">
        <v>3700</v>
      </c>
      <c r="D1096" s="32" t="s">
        <v>2154</v>
      </c>
      <c r="E1096" s="32" t="s">
        <v>3551</v>
      </c>
      <c r="F1096" s="31" t="s">
        <v>2155</v>
      </c>
      <c r="G1096" s="35">
        <v>17666</v>
      </c>
      <c r="H1096" s="34">
        <v>3.3979537999999999E-5</v>
      </c>
      <c r="I1096" s="6"/>
    </row>
    <row r="1097" spans="2:9" s="31" customFormat="1" ht="12.9" customHeight="1">
      <c r="B1097" s="31">
        <v>5</v>
      </c>
      <c r="C1097" s="31" t="s">
        <v>3700</v>
      </c>
      <c r="D1097" s="32" t="s">
        <v>2156</v>
      </c>
      <c r="E1097" s="32" t="s">
        <v>3552</v>
      </c>
      <c r="F1097" s="31" t="s">
        <v>2157</v>
      </c>
      <c r="G1097" s="35">
        <v>15584</v>
      </c>
      <c r="H1097" s="34">
        <v>2.9974931000000001E-5</v>
      </c>
      <c r="I1097" s="6"/>
    </row>
    <row r="1098" spans="2:9" s="31" customFormat="1" ht="12.9" customHeight="1">
      <c r="B1098" s="31">
        <v>5</v>
      </c>
      <c r="C1098" s="31" t="s">
        <v>3700</v>
      </c>
      <c r="D1098" s="32" t="s">
        <v>2158</v>
      </c>
      <c r="E1098" s="32" t="s">
        <v>3553</v>
      </c>
      <c r="F1098" s="31" t="s">
        <v>2159</v>
      </c>
      <c r="G1098" s="35">
        <v>16832</v>
      </c>
      <c r="H1098" s="34">
        <v>3.2375387E-5</v>
      </c>
      <c r="I1098" s="6"/>
    </row>
    <row r="1099" spans="2:9" s="31" customFormat="1" ht="12.9" customHeight="1">
      <c r="B1099" s="31">
        <v>5</v>
      </c>
      <c r="C1099" s="31" t="s">
        <v>3700</v>
      </c>
      <c r="D1099" s="32" t="s">
        <v>2160</v>
      </c>
      <c r="E1099" s="32" t="s">
        <v>3554</v>
      </c>
      <c r="F1099" s="31" t="s">
        <v>2161</v>
      </c>
      <c r="G1099" s="35">
        <v>23376</v>
      </c>
      <c r="H1099" s="34">
        <v>4.4962395999999997E-5</v>
      </c>
      <c r="I1099" s="6"/>
    </row>
    <row r="1100" spans="2:9" s="31" customFormat="1" ht="12.9" customHeight="1">
      <c r="B1100" s="31">
        <v>5</v>
      </c>
      <c r="C1100" s="31" t="s">
        <v>3700</v>
      </c>
      <c r="D1100" s="32" t="s">
        <v>2459</v>
      </c>
      <c r="E1100" s="32" t="s">
        <v>3555</v>
      </c>
      <c r="F1100" s="31" t="s">
        <v>2458</v>
      </c>
      <c r="G1100" s="35">
        <v>2711</v>
      </c>
      <c r="H1100" s="34">
        <v>5.2144530000000004E-6</v>
      </c>
      <c r="I1100" s="6"/>
    </row>
    <row r="1101" spans="2:9" s="31" customFormat="1" ht="12.9" customHeight="1">
      <c r="B1101" s="31">
        <v>5</v>
      </c>
      <c r="C1101" s="31" t="s">
        <v>3700</v>
      </c>
      <c r="D1101" s="32" t="s">
        <v>2162</v>
      </c>
      <c r="E1101" s="32" t="s">
        <v>3556</v>
      </c>
      <c r="F1101" s="31" t="s">
        <v>2163</v>
      </c>
      <c r="G1101" s="35">
        <v>2072</v>
      </c>
      <c r="H1101" s="34">
        <v>3.9853730000000003E-6</v>
      </c>
      <c r="I1101" s="6"/>
    </row>
    <row r="1102" spans="2:9" s="31" customFormat="1" ht="12.9" customHeight="1">
      <c r="B1102" s="31">
        <v>5</v>
      </c>
      <c r="C1102" s="31" t="s">
        <v>3700</v>
      </c>
      <c r="D1102" s="32" t="s">
        <v>2164</v>
      </c>
      <c r="E1102" s="32" t="s">
        <v>3557</v>
      </c>
      <c r="F1102" s="31" t="s">
        <v>2165</v>
      </c>
      <c r="G1102" s="35">
        <v>4453</v>
      </c>
      <c r="H1102" s="34">
        <v>8.5650899999999997E-6</v>
      </c>
      <c r="I1102" s="6"/>
    </row>
    <row r="1103" spans="2:9" s="31" customFormat="1" ht="12.9" customHeight="1">
      <c r="B1103" s="31">
        <v>5</v>
      </c>
      <c r="C1103" s="31" t="s">
        <v>3700</v>
      </c>
      <c r="D1103" s="32" t="s">
        <v>2166</v>
      </c>
      <c r="E1103" s="32" t="s">
        <v>3558</v>
      </c>
      <c r="F1103" s="31" t="s">
        <v>2167</v>
      </c>
      <c r="G1103" s="35">
        <v>3175</v>
      </c>
      <c r="H1103" s="34">
        <v>6.1069309999999997E-6</v>
      </c>
      <c r="I1103" s="6"/>
    </row>
    <row r="1104" spans="2:9" s="31" customFormat="1" ht="12.9" customHeight="1">
      <c r="B1104" s="31">
        <v>5</v>
      </c>
      <c r="C1104" s="31" t="s">
        <v>3700</v>
      </c>
      <c r="D1104" s="32" t="s">
        <v>2168</v>
      </c>
      <c r="E1104" s="32" t="s">
        <v>3559</v>
      </c>
      <c r="F1104" s="31" t="s">
        <v>2169</v>
      </c>
      <c r="G1104" s="35">
        <v>48239</v>
      </c>
      <c r="H1104" s="34">
        <v>9.2784952000000002E-5</v>
      </c>
      <c r="I1104" s="6"/>
    </row>
    <row r="1105" spans="2:9" s="31" customFormat="1" ht="12.9" customHeight="1">
      <c r="B1105" s="31">
        <v>5</v>
      </c>
      <c r="C1105" s="31" t="s">
        <v>3700</v>
      </c>
      <c r="D1105" s="32" t="s">
        <v>2170</v>
      </c>
      <c r="E1105" s="32" t="s">
        <v>3560</v>
      </c>
      <c r="F1105" s="31" t="s">
        <v>2171</v>
      </c>
      <c r="G1105" s="35">
        <v>8650</v>
      </c>
      <c r="H1105" s="34">
        <v>1.6637779000000001E-5</v>
      </c>
      <c r="I1105" s="6"/>
    </row>
    <row r="1106" spans="2:9" s="31" customFormat="1" ht="12.9" customHeight="1">
      <c r="B1106" s="31">
        <v>5</v>
      </c>
      <c r="C1106" s="31" t="s">
        <v>3700</v>
      </c>
      <c r="D1106" s="32" t="s">
        <v>2172</v>
      </c>
      <c r="E1106" s="32" t="s">
        <v>3561</v>
      </c>
      <c r="F1106" s="31" t="s">
        <v>2173</v>
      </c>
      <c r="G1106" s="35">
        <v>8136</v>
      </c>
      <c r="H1106" s="34">
        <v>1.5649130000000001E-5</v>
      </c>
      <c r="I1106" s="6"/>
    </row>
    <row r="1107" spans="2:9" s="31" customFormat="1" ht="12.9" customHeight="1">
      <c r="B1107" s="31">
        <v>5</v>
      </c>
      <c r="C1107" s="31" t="s">
        <v>3700</v>
      </c>
      <c r="D1107" s="32" t="s">
        <v>2174</v>
      </c>
      <c r="E1107" s="32" t="s">
        <v>3562</v>
      </c>
      <c r="F1107" s="31" t="s">
        <v>2175</v>
      </c>
      <c r="G1107" s="35">
        <v>20172</v>
      </c>
      <c r="H1107" s="34">
        <v>3.8799686000000002E-5</v>
      </c>
      <c r="I1107" s="6"/>
    </row>
    <row r="1108" spans="2:9" s="31" customFormat="1" ht="12.9" customHeight="1">
      <c r="B1108" s="31">
        <v>5</v>
      </c>
      <c r="C1108" s="31" t="s">
        <v>3700</v>
      </c>
      <c r="D1108" s="32" t="s">
        <v>2176</v>
      </c>
      <c r="E1108" s="32" t="s">
        <v>3563</v>
      </c>
      <c r="F1108" s="31" t="s">
        <v>2177</v>
      </c>
      <c r="G1108" s="35">
        <v>53362</v>
      </c>
      <c r="H1108" s="34">
        <v>1.02638749E-4</v>
      </c>
      <c r="I1108" s="6"/>
    </row>
    <row r="1109" spans="2:9" s="31" customFormat="1" ht="12.9" customHeight="1">
      <c r="B1109" s="31">
        <v>5</v>
      </c>
      <c r="C1109" s="31" t="s">
        <v>3700</v>
      </c>
      <c r="D1109" s="32" t="s">
        <v>2178</v>
      </c>
      <c r="E1109" s="32" t="s">
        <v>3564</v>
      </c>
      <c r="F1109" s="31" t="s">
        <v>2179</v>
      </c>
      <c r="G1109" s="35">
        <v>16505</v>
      </c>
      <c r="H1109" s="34">
        <v>3.1746421999999998E-5</v>
      </c>
      <c r="I1109" s="6"/>
    </row>
    <row r="1110" spans="2:9" s="31" customFormat="1" ht="12.9" customHeight="1">
      <c r="B1110" s="31">
        <v>5</v>
      </c>
      <c r="C1110" s="31" t="s">
        <v>3700</v>
      </c>
      <c r="D1110" s="32" t="s">
        <v>2180</v>
      </c>
      <c r="E1110" s="32" t="s">
        <v>3565</v>
      </c>
      <c r="F1110" s="31" t="s">
        <v>2181</v>
      </c>
      <c r="G1110" s="35">
        <v>4645</v>
      </c>
      <c r="H1110" s="34">
        <v>8.9343910000000008E-6</v>
      </c>
      <c r="I1110" s="6"/>
    </row>
    <row r="1111" spans="2:9" s="31" customFormat="1" ht="12.9" customHeight="1">
      <c r="B1111" s="31">
        <v>5</v>
      </c>
      <c r="C1111" s="31" t="s">
        <v>3700</v>
      </c>
      <c r="D1111" s="32" t="s">
        <v>2182</v>
      </c>
      <c r="E1111" s="32" t="s">
        <v>3566</v>
      </c>
      <c r="F1111" s="31" t="s">
        <v>2183</v>
      </c>
      <c r="G1111" s="35">
        <v>73284</v>
      </c>
      <c r="H1111" s="34">
        <v>1.40957574E-4</v>
      </c>
      <c r="I1111" s="6"/>
    </row>
    <row r="1112" spans="2:9" s="31" customFormat="1" ht="12.9" customHeight="1">
      <c r="B1112" s="31">
        <v>5</v>
      </c>
      <c r="C1112" s="31" t="s">
        <v>3700</v>
      </c>
      <c r="D1112" s="32" t="s">
        <v>2184</v>
      </c>
      <c r="E1112" s="32" t="s">
        <v>3567</v>
      </c>
      <c r="F1112" s="31" t="s">
        <v>2185</v>
      </c>
      <c r="G1112" s="35">
        <v>36319</v>
      </c>
      <c r="H1112" s="34">
        <v>6.9857514999999994E-5</v>
      </c>
      <c r="I1112" s="6"/>
    </row>
    <row r="1113" spans="2:9" s="31" customFormat="1" ht="12.9" customHeight="1">
      <c r="B1113" s="31">
        <v>5</v>
      </c>
      <c r="C1113" s="31" t="s">
        <v>3700</v>
      </c>
      <c r="D1113" s="32" t="s">
        <v>2186</v>
      </c>
      <c r="E1113" s="32" t="s">
        <v>3568</v>
      </c>
      <c r="F1113" s="31" t="s">
        <v>2187</v>
      </c>
      <c r="G1113" s="35">
        <v>15776</v>
      </c>
      <c r="H1113" s="34">
        <v>3.0344232000000001E-5</v>
      </c>
      <c r="I1113" s="6"/>
    </row>
    <row r="1114" spans="2:9" s="31" customFormat="1" ht="12.9" customHeight="1">
      <c r="B1114" s="31">
        <v>5</v>
      </c>
      <c r="C1114" s="31" t="s">
        <v>3700</v>
      </c>
      <c r="D1114" s="32" t="s">
        <v>2188</v>
      </c>
      <c r="E1114" s="32" t="s">
        <v>3569</v>
      </c>
      <c r="F1114" s="31" t="s">
        <v>2189</v>
      </c>
      <c r="G1114" s="35">
        <v>6930</v>
      </c>
      <c r="H1114" s="34">
        <v>1.3329458E-5</v>
      </c>
      <c r="I1114" s="6"/>
    </row>
    <row r="1115" spans="2:9" s="31" customFormat="1" ht="12.9" customHeight="1">
      <c r="B1115" s="31">
        <v>5</v>
      </c>
      <c r="C1115" s="31" t="s">
        <v>3700</v>
      </c>
      <c r="D1115" s="32" t="s">
        <v>2190</v>
      </c>
      <c r="E1115" s="32" t="s">
        <v>3570</v>
      </c>
      <c r="F1115" s="31" t="s">
        <v>2191</v>
      </c>
      <c r="G1115" s="35">
        <v>6254</v>
      </c>
      <c r="H1115" s="34">
        <v>1.2029211E-5</v>
      </c>
      <c r="I1115" s="6"/>
    </row>
    <row r="1116" spans="2:9" s="31" customFormat="1" ht="12.9" customHeight="1">
      <c r="B1116" s="31">
        <v>5</v>
      </c>
      <c r="C1116" s="31" t="s">
        <v>3700</v>
      </c>
      <c r="D1116" s="32" t="s">
        <v>2192</v>
      </c>
      <c r="E1116" s="32" t="s">
        <v>3571</v>
      </c>
      <c r="F1116" s="31" t="s">
        <v>2193</v>
      </c>
      <c r="G1116" s="35">
        <v>6374</v>
      </c>
      <c r="H1116" s="34">
        <v>1.2260024E-5</v>
      </c>
      <c r="I1116" s="6"/>
    </row>
    <row r="1117" spans="2:9" s="31" customFormat="1" ht="12.9" customHeight="1">
      <c r="B1117" s="31">
        <v>5</v>
      </c>
      <c r="C1117" s="31" t="s">
        <v>3700</v>
      </c>
      <c r="D1117" s="32" t="s">
        <v>2194</v>
      </c>
      <c r="E1117" s="32" t="s">
        <v>3572</v>
      </c>
      <c r="F1117" s="31" t="s">
        <v>2195</v>
      </c>
      <c r="G1117" s="35">
        <v>19756</v>
      </c>
      <c r="H1117" s="34">
        <v>3.7999534000000001E-5</v>
      </c>
      <c r="I1117" s="6"/>
    </row>
    <row r="1118" spans="2:9" s="31" customFormat="1" ht="12.9" customHeight="1">
      <c r="B1118" s="31">
        <v>5</v>
      </c>
      <c r="C1118" s="31" t="s">
        <v>3700</v>
      </c>
      <c r="D1118" s="32" t="s">
        <v>2196</v>
      </c>
      <c r="E1118" s="32" t="s">
        <v>3573</v>
      </c>
      <c r="F1118" s="31" t="s">
        <v>2197</v>
      </c>
      <c r="G1118" s="35">
        <v>13233</v>
      </c>
      <c r="H1118" s="34">
        <v>2.5452917000000001E-5</v>
      </c>
      <c r="I1118" s="6"/>
    </row>
    <row r="1119" spans="2:9" s="31" customFormat="1" ht="12.9" hidden="1" customHeight="1">
      <c r="B1119" s="31">
        <v>5</v>
      </c>
      <c r="C1119" s="31" t="s">
        <v>3700</v>
      </c>
      <c r="D1119" s="32" t="s">
        <v>2437</v>
      </c>
      <c r="E1119" s="32" t="s">
        <v>3574</v>
      </c>
      <c r="F1119" s="31" t="s">
        <v>2470</v>
      </c>
      <c r="G1119" s="35">
        <v>0</v>
      </c>
      <c r="H1119" s="34">
        <v>0</v>
      </c>
      <c r="I1119" s="6"/>
    </row>
    <row r="1120" spans="2:9" s="31" customFormat="1" ht="12.9" customHeight="1">
      <c r="B1120" s="31">
        <v>5</v>
      </c>
      <c r="C1120" s="31" t="s">
        <v>3700</v>
      </c>
      <c r="D1120" s="32" t="s">
        <v>2198</v>
      </c>
      <c r="E1120" s="32" t="s">
        <v>3575</v>
      </c>
      <c r="F1120" s="31" t="s">
        <v>2460</v>
      </c>
      <c r="G1120" s="35">
        <v>97748</v>
      </c>
      <c r="H1120" s="34">
        <v>1.88012675E-4</v>
      </c>
      <c r="I1120" s="6"/>
    </row>
    <row r="1121" spans="2:9" s="31" customFormat="1" ht="12.9" hidden="1" customHeight="1">
      <c r="B1121" s="31">
        <v>5</v>
      </c>
      <c r="C1121" s="31" t="s">
        <v>3700</v>
      </c>
      <c r="D1121" s="32" t="s">
        <v>2199</v>
      </c>
      <c r="E1121" s="32" t="s">
        <v>3576</v>
      </c>
      <c r="F1121" s="31" t="s">
        <v>2200</v>
      </c>
      <c r="G1121" s="35">
        <v>0</v>
      </c>
      <c r="H1121" s="34">
        <v>0</v>
      </c>
      <c r="I1121" s="6"/>
    </row>
    <row r="1122" spans="2:9" s="31" customFormat="1" ht="12.9" customHeight="1">
      <c r="B1122" s="31">
        <v>5</v>
      </c>
      <c r="C1122" s="31" t="s">
        <v>3700</v>
      </c>
      <c r="D1122" s="32" t="s">
        <v>2201</v>
      </c>
      <c r="E1122" s="32" t="s">
        <v>3577</v>
      </c>
      <c r="F1122" s="31" t="s">
        <v>2202</v>
      </c>
      <c r="G1122" s="35">
        <v>23170</v>
      </c>
      <c r="H1122" s="34">
        <v>4.4566166999999997E-5</v>
      </c>
      <c r="I1122" s="6"/>
    </row>
    <row r="1123" spans="2:9" s="31" customFormat="1" ht="12.9" customHeight="1">
      <c r="B1123" s="31">
        <v>5</v>
      </c>
      <c r="C1123" s="31" t="s">
        <v>3700</v>
      </c>
      <c r="D1123" s="32" t="s">
        <v>2203</v>
      </c>
      <c r="E1123" s="32" t="s">
        <v>3578</v>
      </c>
      <c r="F1123" s="31" t="s">
        <v>2204</v>
      </c>
      <c r="G1123" s="35">
        <v>14280</v>
      </c>
      <c r="H1123" s="34">
        <v>2.7466761999999999E-5</v>
      </c>
      <c r="I1123" s="6"/>
    </row>
    <row r="1124" spans="2:9" s="31" customFormat="1" ht="12.9" customHeight="1">
      <c r="B1124" s="31">
        <v>5</v>
      </c>
      <c r="C1124" s="31" t="s">
        <v>3700</v>
      </c>
      <c r="D1124" s="32" t="s">
        <v>2205</v>
      </c>
      <c r="E1124" s="32" t="s">
        <v>3579</v>
      </c>
      <c r="F1124" s="31" t="s">
        <v>2206</v>
      </c>
      <c r="G1124" s="35">
        <v>21688</v>
      </c>
      <c r="H1124" s="34">
        <v>4.1715624999999999E-5</v>
      </c>
      <c r="I1124" s="6"/>
    </row>
    <row r="1125" spans="2:9" s="31" customFormat="1" ht="12.9" customHeight="1">
      <c r="B1125" s="31">
        <v>5</v>
      </c>
      <c r="C1125" s="31" t="s">
        <v>3700</v>
      </c>
      <c r="D1125" s="32" t="s">
        <v>2207</v>
      </c>
      <c r="E1125" s="32" t="s">
        <v>3580</v>
      </c>
      <c r="F1125" s="31" t="s">
        <v>2208</v>
      </c>
      <c r="G1125" s="35">
        <v>31984</v>
      </c>
      <c r="H1125" s="34">
        <v>6.1519391000000001E-5</v>
      </c>
      <c r="I1125" s="6"/>
    </row>
    <row r="1126" spans="2:9" s="31" customFormat="1" ht="12.9" customHeight="1">
      <c r="B1126" s="31">
        <v>5</v>
      </c>
      <c r="C1126" s="31" t="s">
        <v>3700</v>
      </c>
      <c r="D1126" s="32" t="s">
        <v>2209</v>
      </c>
      <c r="E1126" s="32" t="s">
        <v>3581</v>
      </c>
      <c r="F1126" s="31" t="s">
        <v>2210</v>
      </c>
      <c r="G1126" s="35">
        <v>36238</v>
      </c>
      <c r="H1126" s="34">
        <v>6.9701716000000001E-5</v>
      </c>
      <c r="I1126" s="6"/>
    </row>
    <row r="1127" spans="2:9" s="31" customFormat="1" ht="12.9" customHeight="1">
      <c r="B1127" s="31">
        <v>5</v>
      </c>
      <c r="C1127" s="31" t="s">
        <v>3700</v>
      </c>
      <c r="D1127" s="32" t="s">
        <v>2211</v>
      </c>
      <c r="E1127" s="32" t="s">
        <v>3582</v>
      </c>
      <c r="F1127" s="31" t="s">
        <v>2212</v>
      </c>
      <c r="G1127" s="35">
        <v>63456</v>
      </c>
      <c r="H1127" s="34">
        <v>1.22053979E-4</v>
      </c>
      <c r="I1127" s="6"/>
    </row>
    <row r="1128" spans="2:9" s="31" customFormat="1" ht="12.9" customHeight="1">
      <c r="B1128" s="31">
        <v>5</v>
      </c>
      <c r="C1128" s="31" t="s">
        <v>3700</v>
      </c>
      <c r="D1128" s="32" t="s">
        <v>2461</v>
      </c>
      <c r="E1128" s="32" t="s">
        <v>3583</v>
      </c>
      <c r="F1128" s="31" t="s">
        <v>2462</v>
      </c>
      <c r="G1128" s="35">
        <v>7885</v>
      </c>
      <c r="H1128" s="34">
        <v>1.5166346E-5</v>
      </c>
      <c r="I1128" s="6"/>
    </row>
    <row r="1129" spans="2:9" s="31" customFormat="1" ht="12.9" customHeight="1">
      <c r="B1129" s="31">
        <v>5</v>
      </c>
      <c r="C1129" s="31" t="s">
        <v>3700</v>
      </c>
      <c r="D1129" s="32" t="s">
        <v>2213</v>
      </c>
      <c r="E1129" s="32" t="s">
        <v>3584</v>
      </c>
      <c r="F1129" s="31" t="s">
        <v>2214</v>
      </c>
      <c r="G1129" s="35">
        <v>56545</v>
      </c>
      <c r="H1129" s="34">
        <v>1.08761067E-4</v>
      </c>
      <c r="I1129" s="6"/>
    </row>
    <row r="1130" spans="2:9" s="31" customFormat="1" ht="12.9" customHeight="1">
      <c r="B1130" s="31">
        <v>5</v>
      </c>
      <c r="C1130" s="31" t="s">
        <v>3700</v>
      </c>
      <c r="D1130" s="32" t="s">
        <v>2215</v>
      </c>
      <c r="E1130" s="32" t="s">
        <v>3585</v>
      </c>
      <c r="F1130" s="31" t="s">
        <v>2216</v>
      </c>
      <c r="G1130" s="35">
        <v>21696</v>
      </c>
      <c r="H1130" s="34">
        <v>4.1731011999999997E-5</v>
      </c>
      <c r="I1130" s="6"/>
    </row>
    <row r="1131" spans="2:9" s="31" customFormat="1" ht="12.9" customHeight="1">
      <c r="B1131" s="31">
        <v>5</v>
      </c>
      <c r="C1131" s="31" t="s">
        <v>3700</v>
      </c>
      <c r="D1131" s="32" t="s">
        <v>2217</v>
      </c>
      <c r="E1131" s="32" t="s">
        <v>3586</v>
      </c>
      <c r="F1131" s="31" t="s">
        <v>2218</v>
      </c>
      <c r="G1131" s="35">
        <v>154604</v>
      </c>
      <c r="H1131" s="34">
        <v>2.9737193300000001E-4</v>
      </c>
      <c r="I1131" s="6"/>
    </row>
    <row r="1132" spans="2:9" s="31" customFormat="1" ht="12.9" customHeight="1">
      <c r="B1132" s="31">
        <v>5</v>
      </c>
      <c r="C1132" s="31" t="s">
        <v>3700</v>
      </c>
      <c r="D1132" s="32" t="s">
        <v>2219</v>
      </c>
      <c r="E1132" s="32" t="s">
        <v>3587</v>
      </c>
      <c r="F1132" s="31" t="s">
        <v>2220</v>
      </c>
      <c r="G1132" s="35">
        <v>114490</v>
      </c>
      <c r="H1132" s="34">
        <v>2.20214953E-4</v>
      </c>
      <c r="I1132" s="6"/>
    </row>
    <row r="1133" spans="2:9" s="31" customFormat="1" ht="12.9" customHeight="1">
      <c r="B1133" s="31">
        <v>5</v>
      </c>
      <c r="C1133" s="31" t="s">
        <v>3700</v>
      </c>
      <c r="D1133" s="32" t="s">
        <v>2221</v>
      </c>
      <c r="E1133" s="32" t="s">
        <v>3588</v>
      </c>
      <c r="F1133" s="31" t="s">
        <v>2222</v>
      </c>
      <c r="G1133" s="35">
        <v>131994</v>
      </c>
      <c r="H1133" s="34">
        <v>2.5388289399999998E-4</v>
      </c>
      <c r="I1133" s="6"/>
    </row>
    <row r="1134" spans="2:9" s="31" customFormat="1" ht="12.9" customHeight="1">
      <c r="B1134" s="31">
        <v>5</v>
      </c>
      <c r="C1134" s="31" t="s">
        <v>3700</v>
      </c>
      <c r="D1134" s="32" t="s">
        <v>2223</v>
      </c>
      <c r="E1134" s="32" t="s">
        <v>3589</v>
      </c>
      <c r="F1134" s="31" t="s">
        <v>2224</v>
      </c>
      <c r="G1134" s="35">
        <v>122768</v>
      </c>
      <c r="H1134" s="34">
        <v>2.36137211E-4</v>
      </c>
      <c r="I1134" s="6"/>
    </row>
    <row r="1135" spans="2:9" s="31" customFormat="1" ht="12.9" customHeight="1">
      <c r="B1135" s="31">
        <v>5</v>
      </c>
      <c r="C1135" s="31" t="s">
        <v>3700</v>
      </c>
      <c r="D1135" s="32" t="s">
        <v>2225</v>
      </c>
      <c r="E1135" s="32" t="s">
        <v>3590</v>
      </c>
      <c r="F1135" s="31" t="s">
        <v>2226</v>
      </c>
      <c r="G1135" s="35">
        <v>188588</v>
      </c>
      <c r="H1135" s="34">
        <v>3.6273820900000001E-4</v>
      </c>
      <c r="I1135" s="6"/>
    </row>
    <row r="1136" spans="2:9" s="31" customFormat="1" ht="12.9" customHeight="1">
      <c r="B1136" s="31">
        <v>5</v>
      </c>
      <c r="C1136" s="31" t="s">
        <v>3700</v>
      </c>
      <c r="D1136" s="32" t="s">
        <v>2227</v>
      </c>
      <c r="E1136" s="32" t="s">
        <v>3591</v>
      </c>
      <c r="F1136" s="31" t="s">
        <v>2228</v>
      </c>
      <c r="G1136" s="35">
        <v>139444</v>
      </c>
      <c r="H1136" s="34">
        <v>2.6821254199999999E-4</v>
      </c>
      <c r="I1136" s="6"/>
    </row>
    <row r="1137" spans="2:9" s="31" customFormat="1" ht="12.9" customHeight="1">
      <c r="B1137" s="31">
        <v>5</v>
      </c>
      <c r="C1137" s="31" t="s">
        <v>3700</v>
      </c>
      <c r="D1137" s="32" t="s">
        <v>2229</v>
      </c>
      <c r="E1137" s="32" t="s">
        <v>3592</v>
      </c>
      <c r="F1137" s="31" t="s">
        <v>2230</v>
      </c>
      <c r="G1137" s="35">
        <v>325567</v>
      </c>
      <c r="H1137" s="34">
        <v>6.2620946399999996E-4</v>
      </c>
      <c r="I1137" s="6"/>
    </row>
    <row r="1138" spans="2:9" s="31" customFormat="1" ht="12.9" customHeight="1">
      <c r="B1138" s="31">
        <v>5</v>
      </c>
      <c r="C1138" s="31" t="s">
        <v>3700</v>
      </c>
      <c r="D1138" s="32" t="s">
        <v>2231</v>
      </c>
      <c r="E1138" s="32" t="s">
        <v>3593</v>
      </c>
      <c r="F1138" s="31" t="s">
        <v>2232</v>
      </c>
      <c r="G1138" s="35">
        <v>3204</v>
      </c>
      <c r="H1138" s="34">
        <v>6.1627100000000002E-6</v>
      </c>
      <c r="I1138" s="6"/>
    </row>
    <row r="1139" spans="2:9" s="31" customFormat="1" ht="12.9" customHeight="1">
      <c r="B1139" s="31">
        <v>5</v>
      </c>
      <c r="C1139" s="31" t="s">
        <v>3700</v>
      </c>
      <c r="D1139" s="32" t="s">
        <v>2233</v>
      </c>
      <c r="E1139" s="32" t="s">
        <v>3594</v>
      </c>
      <c r="F1139" s="31" t="s">
        <v>2234</v>
      </c>
      <c r="G1139" s="35">
        <v>20105</v>
      </c>
      <c r="H1139" s="34">
        <v>3.8670814999999997E-5</v>
      </c>
      <c r="I1139" s="6"/>
    </row>
    <row r="1140" spans="2:9" s="31" customFormat="1" ht="12.9" customHeight="1">
      <c r="B1140" s="31">
        <v>5</v>
      </c>
      <c r="C1140" s="31" t="s">
        <v>3700</v>
      </c>
      <c r="D1140" s="32" t="s">
        <v>2235</v>
      </c>
      <c r="E1140" s="32" t="s">
        <v>3595</v>
      </c>
      <c r="F1140" s="31" t="s">
        <v>2236</v>
      </c>
      <c r="G1140" s="35">
        <v>75803</v>
      </c>
      <c r="H1140" s="34">
        <v>1.45802726E-4</v>
      </c>
      <c r="I1140" s="6"/>
    </row>
    <row r="1141" spans="2:9" s="31" customFormat="1" ht="12.9" customHeight="1">
      <c r="B1141" s="31">
        <v>5</v>
      </c>
      <c r="C1141" s="31" t="s">
        <v>3700</v>
      </c>
      <c r="D1141" s="32" t="s">
        <v>2237</v>
      </c>
      <c r="E1141" s="32" t="s">
        <v>3596</v>
      </c>
      <c r="F1141" s="31" t="s">
        <v>2238</v>
      </c>
      <c r="G1141" s="35">
        <v>6130</v>
      </c>
      <c r="H1141" s="34">
        <v>1.1790704E-5</v>
      </c>
      <c r="I1141" s="6"/>
    </row>
    <row r="1142" spans="2:9" s="31" customFormat="1" ht="12.9" customHeight="1">
      <c r="B1142" s="31">
        <v>5</v>
      </c>
      <c r="C1142" s="31" t="s">
        <v>3700</v>
      </c>
      <c r="D1142" s="32" t="s">
        <v>2239</v>
      </c>
      <c r="E1142" s="32" t="s">
        <v>3597</v>
      </c>
      <c r="F1142" s="31" t="s">
        <v>2240</v>
      </c>
      <c r="G1142" s="35">
        <v>1126233</v>
      </c>
      <c r="H1142" s="34">
        <v>2.166244625E-3</v>
      </c>
      <c r="I1142" s="6"/>
    </row>
    <row r="1143" spans="2:9" s="31" customFormat="1" ht="12.9" customHeight="1">
      <c r="B1143" s="31">
        <v>5</v>
      </c>
      <c r="C1143" s="31" t="s">
        <v>3700</v>
      </c>
      <c r="D1143" s="32" t="s">
        <v>2241</v>
      </c>
      <c r="E1143" s="32" t="s">
        <v>3598</v>
      </c>
      <c r="F1143" s="31" t="s">
        <v>2242</v>
      </c>
      <c r="G1143" s="35">
        <v>52897</v>
      </c>
      <c r="H1143" s="34">
        <v>1.01744348E-4</v>
      </c>
      <c r="I1143" s="6"/>
    </row>
    <row r="1144" spans="2:9" s="31" customFormat="1" ht="12.9" customHeight="1">
      <c r="B1144" s="31">
        <v>5</v>
      </c>
      <c r="C1144" s="31" t="s">
        <v>3700</v>
      </c>
      <c r="D1144" s="32" t="s">
        <v>2243</v>
      </c>
      <c r="E1144" s="32" t="s">
        <v>3599</v>
      </c>
      <c r="F1144" s="31" t="s">
        <v>2244</v>
      </c>
      <c r="G1144" s="35">
        <v>308130</v>
      </c>
      <c r="H1144" s="34">
        <v>5.9267039399999995E-4</v>
      </c>
      <c r="I1144" s="6"/>
    </row>
    <row r="1145" spans="2:9" s="31" customFormat="1" ht="12.9" customHeight="1">
      <c r="B1145" s="31">
        <v>5</v>
      </c>
      <c r="C1145" s="31" t="s">
        <v>3700</v>
      </c>
      <c r="D1145" s="32" t="s">
        <v>2245</v>
      </c>
      <c r="E1145" s="32" t="s">
        <v>3600</v>
      </c>
      <c r="F1145" s="31" t="s">
        <v>2246</v>
      </c>
      <c r="G1145" s="35">
        <v>8161</v>
      </c>
      <c r="H1145" s="34">
        <v>1.5697216E-5</v>
      </c>
      <c r="I1145" s="6"/>
    </row>
    <row r="1146" spans="2:9" s="31" customFormat="1" ht="12.9" customHeight="1">
      <c r="B1146" s="31">
        <v>5</v>
      </c>
      <c r="C1146" s="31" t="s">
        <v>3700</v>
      </c>
      <c r="D1146" s="32" t="s">
        <v>2247</v>
      </c>
      <c r="E1146" s="32" t="s">
        <v>3601</v>
      </c>
      <c r="F1146" s="31" t="s">
        <v>2248</v>
      </c>
      <c r="G1146" s="35">
        <v>55654</v>
      </c>
      <c r="H1146" s="34">
        <v>1.07047279E-4</v>
      </c>
      <c r="I1146" s="6"/>
    </row>
    <row r="1147" spans="2:9" s="31" customFormat="1" ht="12.9" customHeight="1">
      <c r="B1147" s="31">
        <v>5</v>
      </c>
      <c r="C1147" s="31" t="s">
        <v>3700</v>
      </c>
      <c r="D1147" s="32" t="s">
        <v>2249</v>
      </c>
      <c r="E1147" s="32" t="s">
        <v>3602</v>
      </c>
      <c r="F1147" s="31" t="s">
        <v>2250</v>
      </c>
      <c r="G1147" s="35">
        <v>145644</v>
      </c>
      <c r="H1147" s="34">
        <v>2.80137886E-4</v>
      </c>
      <c r="I1147" s="6"/>
    </row>
    <row r="1148" spans="2:9" s="31" customFormat="1" ht="12.9" customHeight="1">
      <c r="B1148" s="31">
        <v>5</v>
      </c>
      <c r="C1148" s="31" t="s">
        <v>3700</v>
      </c>
      <c r="D1148" s="32" t="s">
        <v>2251</v>
      </c>
      <c r="E1148" s="32" t="s">
        <v>3603</v>
      </c>
      <c r="F1148" s="31" t="s">
        <v>2252</v>
      </c>
      <c r="G1148" s="35">
        <v>7097</v>
      </c>
      <c r="H1148" s="34">
        <v>1.3650673000000001E-5</v>
      </c>
      <c r="I1148" s="6"/>
    </row>
    <row r="1149" spans="2:9" s="31" customFormat="1" ht="12.9" customHeight="1">
      <c r="B1149" s="31">
        <v>5</v>
      </c>
      <c r="C1149" s="31" t="s">
        <v>3700</v>
      </c>
      <c r="D1149" s="32" t="s">
        <v>2463</v>
      </c>
      <c r="E1149" s="32" t="s">
        <v>3604</v>
      </c>
      <c r="F1149" s="31" t="s">
        <v>2464</v>
      </c>
      <c r="G1149" s="35">
        <v>2914</v>
      </c>
      <c r="H1149" s="34">
        <v>5.6049119999999998E-6</v>
      </c>
      <c r="I1149" s="6"/>
    </row>
    <row r="1150" spans="2:9" s="31" customFormat="1" ht="12.9" customHeight="1">
      <c r="B1150" s="31">
        <v>5</v>
      </c>
      <c r="C1150" s="31" t="s">
        <v>3700</v>
      </c>
      <c r="D1150" s="32" t="s">
        <v>2253</v>
      </c>
      <c r="E1150" s="32" t="s">
        <v>3605</v>
      </c>
      <c r="F1150" s="31" t="s">
        <v>2254</v>
      </c>
      <c r="G1150" s="35">
        <v>12570</v>
      </c>
      <c r="H1150" s="34">
        <v>2.4177674999999999E-5</v>
      </c>
      <c r="I1150" s="6"/>
    </row>
    <row r="1151" spans="2:9" s="31" customFormat="1" ht="12.9" customHeight="1">
      <c r="B1151" s="31">
        <v>5</v>
      </c>
      <c r="C1151" s="31" t="s">
        <v>3700</v>
      </c>
      <c r="D1151" s="32" t="s">
        <v>2255</v>
      </c>
      <c r="E1151" s="32" t="s">
        <v>3606</v>
      </c>
      <c r="F1151" s="31" t="s">
        <v>2256</v>
      </c>
      <c r="G1151" s="35">
        <v>113929</v>
      </c>
      <c r="H1151" s="34">
        <v>2.19135902E-4</v>
      </c>
      <c r="I1151" s="6"/>
    </row>
    <row r="1152" spans="2:9" s="31" customFormat="1" ht="12.9" customHeight="1">
      <c r="B1152" s="31">
        <v>5</v>
      </c>
      <c r="C1152" s="31" t="s">
        <v>3700</v>
      </c>
      <c r="D1152" s="32" t="s">
        <v>2257</v>
      </c>
      <c r="E1152" s="32" t="s">
        <v>3607</v>
      </c>
      <c r="F1152" s="31" t="s">
        <v>2258</v>
      </c>
      <c r="G1152" s="35">
        <v>210832</v>
      </c>
      <c r="H1152" s="34">
        <v>4.0552326799999999E-4</v>
      </c>
      <c r="I1152" s="6"/>
    </row>
    <row r="1153" spans="2:9" s="31" customFormat="1" ht="12.9" customHeight="1">
      <c r="B1153" s="31">
        <v>5</v>
      </c>
      <c r="C1153" s="31" t="s">
        <v>3700</v>
      </c>
      <c r="D1153" s="32" t="s">
        <v>2259</v>
      </c>
      <c r="E1153" s="32" t="s">
        <v>3608</v>
      </c>
      <c r="F1153" s="31" t="s">
        <v>2260</v>
      </c>
      <c r="G1153" s="35">
        <v>481031</v>
      </c>
      <c r="H1153" s="34">
        <v>9.2523555799999999E-4</v>
      </c>
      <c r="I1153" s="6"/>
    </row>
    <row r="1154" spans="2:9" s="31" customFormat="1" ht="12.9" customHeight="1">
      <c r="B1154" s="31">
        <v>5</v>
      </c>
      <c r="C1154" s="31" t="s">
        <v>3700</v>
      </c>
      <c r="D1154" s="32" t="s">
        <v>2261</v>
      </c>
      <c r="E1154" s="32" t="s">
        <v>3609</v>
      </c>
      <c r="F1154" s="31" t="s">
        <v>2262</v>
      </c>
      <c r="G1154" s="35">
        <v>66622</v>
      </c>
      <c r="H1154" s="34">
        <v>1.2814359899999999E-4</v>
      </c>
      <c r="I1154" s="6"/>
    </row>
    <row r="1155" spans="2:9" s="31" customFormat="1" ht="12.9" customHeight="1">
      <c r="B1155" s="31">
        <v>5</v>
      </c>
      <c r="C1155" s="31" t="s">
        <v>3700</v>
      </c>
      <c r="D1155" s="32" t="s">
        <v>2263</v>
      </c>
      <c r="E1155" s="32" t="s">
        <v>3610</v>
      </c>
      <c r="F1155" s="31" t="s">
        <v>2264</v>
      </c>
      <c r="G1155" s="35">
        <v>38502</v>
      </c>
      <c r="H1155" s="34">
        <v>7.4056389999999997E-5</v>
      </c>
      <c r="I1155" s="6"/>
    </row>
    <row r="1156" spans="2:9" s="31" customFormat="1" ht="12.9" hidden="1" customHeight="1">
      <c r="B1156" s="31">
        <v>5</v>
      </c>
      <c r="C1156" s="31" t="s">
        <v>3700</v>
      </c>
      <c r="D1156" s="32" t="s">
        <v>2265</v>
      </c>
      <c r="E1156" s="32" t="s">
        <v>3611</v>
      </c>
      <c r="F1156" s="31" t="s">
        <v>2266</v>
      </c>
      <c r="G1156" s="35">
        <v>0</v>
      </c>
      <c r="H1156" s="34">
        <v>0</v>
      </c>
      <c r="I1156" s="6"/>
    </row>
    <row r="1157" spans="2:9" s="31" customFormat="1" ht="12.9" customHeight="1">
      <c r="B1157" s="31">
        <v>5</v>
      </c>
      <c r="C1157" s="31" t="s">
        <v>3700</v>
      </c>
      <c r="D1157" s="32" t="s">
        <v>2267</v>
      </c>
      <c r="E1157" s="32" t="s">
        <v>3612</v>
      </c>
      <c r="F1157" s="31" t="s">
        <v>2268</v>
      </c>
      <c r="G1157" s="35">
        <v>29708</v>
      </c>
      <c r="H1157" s="34">
        <v>5.7141634999999998E-5</v>
      </c>
      <c r="I1157" s="6"/>
    </row>
    <row r="1158" spans="2:9" s="31" customFormat="1" ht="12.9" customHeight="1">
      <c r="B1158" s="31">
        <v>5</v>
      </c>
      <c r="C1158" s="31" t="s">
        <v>3700</v>
      </c>
      <c r="D1158" s="32" t="s">
        <v>2269</v>
      </c>
      <c r="E1158" s="32" t="s">
        <v>3613</v>
      </c>
      <c r="F1158" s="31" t="s">
        <v>2270</v>
      </c>
      <c r="G1158" s="35">
        <v>19107</v>
      </c>
      <c r="H1158" s="34">
        <v>3.6751219E-5</v>
      </c>
      <c r="I1158" s="6"/>
    </row>
    <row r="1159" spans="2:9" s="31" customFormat="1" ht="12.9" customHeight="1">
      <c r="B1159" s="31">
        <v>5</v>
      </c>
      <c r="C1159" s="31" t="s">
        <v>3700</v>
      </c>
      <c r="D1159" s="32" t="s">
        <v>2271</v>
      </c>
      <c r="E1159" s="32" t="s">
        <v>3614</v>
      </c>
      <c r="F1159" s="31" t="s">
        <v>2272</v>
      </c>
      <c r="G1159" s="35">
        <v>45786</v>
      </c>
      <c r="H1159" s="34">
        <v>8.8066747000000004E-5</v>
      </c>
      <c r="I1159" s="6"/>
    </row>
    <row r="1160" spans="2:9" s="31" customFormat="1" ht="12.9" customHeight="1">
      <c r="B1160" s="31">
        <v>5</v>
      </c>
      <c r="C1160" s="31" t="s">
        <v>3700</v>
      </c>
      <c r="D1160" s="32" t="s">
        <v>2273</v>
      </c>
      <c r="E1160" s="32" t="s">
        <v>3615</v>
      </c>
      <c r="F1160" s="31" t="s">
        <v>2274</v>
      </c>
      <c r="G1160" s="35">
        <v>162859</v>
      </c>
      <c r="H1160" s="34">
        <v>3.1324995200000003E-4</v>
      </c>
      <c r="I1160" s="6"/>
    </row>
    <row r="1161" spans="2:9" s="31" customFormat="1" ht="12.9" customHeight="1">
      <c r="B1161" s="31">
        <v>5</v>
      </c>
      <c r="C1161" s="31" t="s">
        <v>3700</v>
      </c>
      <c r="D1161" s="32" t="s">
        <v>2275</v>
      </c>
      <c r="E1161" s="32" t="s">
        <v>3616</v>
      </c>
      <c r="F1161" s="31" t="s">
        <v>2276</v>
      </c>
      <c r="G1161" s="35">
        <v>17559</v>
      </c>
      <c r="H1161" s="34">
        <v>3.377373E-5</v>
      </c>
      <c r="I1161" s="6"/>
    </row>
    <row r="1162" spans="2:9" s="31" customFormat="1" ht="12.9" customHeight="1">
      <c r="B1162" s="31">
        <v>5</v>
      </c>
      <c r="C1162" s="31" t="s">
        <v>3700</v>
      </c>
      <c r="D1162" s="32" t="s">
        <v>2277</v>
      </c>
      <c r="E1162" s="32" t="s">
        <v>3617</v>
      </c>
      <c r="F1162" s="31" t="s">
        <v>2278</v>
      </c>
      <c r="G1162" s="35">
        <v>28599</v>
      </c>
      <c r="H1162" s="34">
        <v>5.5008537000000002E-5</v>
      </c>
      <c r="I1162" s="6"/>
    </row>
    <row r="1163" spans="2:9" s="31" customFormat="1" ht="12.9" customHeight="1">
      <c r="B1163" s="31">
        <v>5</v>
      </c>
      <c r="C1163" s="31" t="s">
        <v>3700</v>
      </c>
      <c r="D1163" s="32" t="s">
        <v>2279</v>
      </c>
      <c r="E1163" s="32" t="s">
        <v>3618</v>
      </c>
      <c r="F1163" s="31" t="s">
        <v>2280</v>
      </c>
      <c r="G1163" s="35">
        <v>13582</v>
      </c>
      <c r="H1163" s="34">
        <v>2.6124199E-5</v>
      </c>
      <c r="I1163" s="6"/>
    </row>
    <row r="1164" spans="2:9" s="31" customFormat="1" ht="12.9" customHeight="1">
      <c r="B1164" s="31">
        <v>5</v>
      </c>
      <c r="C1164" s="31" t="s">
        <v>3700</v>
      </c>
      <c r="D1164" s="32" t="s">
        <v>2281</v>
      </c>
      <c r="E1164" s="32" t="s">
        <v>3619</v>
      </c>
      <c r="F1164" s="31" t="s">
        <v>2282</v>
      </c>
      <c r="G1164" s="35">
        <v>50748</v>
      </c>
      <c r="H1164" s="34">
        <v>9.7610869000000006E-5</v>
      </c>
      <c r="I1164" s="6"/>
    </row>
    <row r="1165" spans="2:9" s="31" customFormat="1" ht="12.9" customHeight="1">
      <c r="B1165" s="31">
        <v>5</v>
      </c>
      <c r="C1165" s="31" t="s">
        <v>3700</v>
      </c>
      <c r="D1165" s="32" t="s">
        <v>2283</v>
      </c>
      <c r="E1165" s="32" t="s">
        <v>3620</v>
      </c>
      <c r="F1165" s="31" t="s">
        <v>2284</v>
      </c>
      <c r="G1165" s="35">
        <v>10496</v>
      </c>
      <c r="H1165" s="34">
        <v>2.0188453999999999E-5</v>
      </c>
      <c r="I1165" s="6"/>
    </row>
    <row r="1166" spans="2:9" s="31" customFormat="1" ht="12.9" customHeight="1">
      <c r="B1166" s="31">
        <v>5</v>
      </c>
      <c r="C1166" s="31" t="s">
        <v>3700</v>
      </c>
      <c r="D1166" s="32" t="s">
        <v>2285</v>
      </c>
      <c r="E1166" s="32" t="s">
        <v>3621</v>
      </c>
      <c r="F1166" s="31" t="s">
        <v>2286</v>
      </c>
      <c r="G1166" s="35">
        <v>14622</v>
      </c>
      <c r="H1166" s="34">
        <v>2.8124579000000001E-5</v>
      </c>
      <c r="I1166" s="6"/>
    </row>
    <row r="1167" spans="2:9" s="31" customFormat="1" ht="12.9" customHeight="1">
      <c r="B1167" s="31">
        <v>5</v>
      </c>
      <c r="C1167" s="31" t="s">
        <v>3700</v>
      </c>
      <c r="D1167" s="32" t="s">
        <v>2287</v>
      </c>
      <c r="E1167" s="32" t="s">
        <v>3622</v>
      </c>
      <c r="F1167" s="31" t="s">
        <v>2288</v>
      </c>
      <c r="G1167" s="35">
        <v>9250</v>
      </c>
      <c r="H1167" s="34">
        <v>1.7791845000000001E-5</v>
      </c>
      <c r="I1167" s="6"/>
    </row>
    <row r="1168" spans="2:9" s="31" customFormat="1" ht="12.9" customHeight="1">
      <c r="B1168" s="31">
        <v>5</v>
      </c>
      <c r="C1168" s="31" t="s">
        <v>3700</v>
      </c>
      <c r="D1168" s="32" t="s">
        <v>2289</v>
      </c>
      <c r="E1168" s="32" t="s">
        <v>3623</v>
      </c>
      <c r="F1168" s="31" t="s">
        <v>2290</v>
      </c>
      <c r="G1168" s="35">
        <v>11152</v>
      </c>
      <c r="H1168" s="34">
        <v>2.1450233E-5</v>
      </c>
      <c r="I1168" s="6"/>
    </row>
    <row r="1169" spans="2:9" s="31" customFormat="1" ht="12.9" customHeight="1">
      <c r="B1169" s="31">
        <v>5</v>
      </c>
      <c r="C1169" s="31" t="s">
        <v>3700</v>
      </c>
      <c r="D1169" s="32" t="s">
        <v>2291</v>
      </c>
      <c r="E1169" s="32" t="s">
        <v>3624</v>
      </c>
      <c r="F1169" s="31" t="s">
        <v>2465</v>
      </c>
      <c r="G1169" s="35">
        <v>27178</v>
      </c>
      <c r="H1169" s="34">
        <v>5.2275324999999999E-5</v>
      </c>
      <c r="I1169" s="6"/>
    </row>
    <row r="1170" spans="2:9" s="31" customFormat="1" ht="12.9" customHeight="1">
      <c r="B1170" s="31">
        <v>5</v>
      </c>
      <c r="C1170" s="31" t="s">
        <v>3700</v>
      </c>
      <c r="D1170" s="32" t="s">
        <v>2292</v>
      </c>
      <c r="E1170" s="32" t="s">
        <v>3625</v>
      </c>
      <c r="F1170" s="31" t="s">
        <v>2293</v>
      </c>
      <c r="G1170" s="35">
        <v>64125</v>
      </c>
      <c r="H1170" s="34">
        <v>1.2334076200000001E-4</v>
      </c>
      <c r="I1170" s="6"/>
    </row>
    <row r="1171" spans="2:9" s="31" customFormat="1" ht="12.9" customHeight="1">
      <c r="B1171" s="31">
        <v>5</v>
      </c>
      <c r="C1171" s="31" t="s">
        <v>3700</v>
      </c>
      <c r="D1171" s="32" t="s">
        <v>2294</v>
      </c>
      <c r="E1171" s="32" t="s">
        <v>3626</v>
      </c>
      <c r="F1171" s="31" t="s">
        <v>2295</v>
      </c>
      <c r="G1171" s="35">
        <v>12869</v>
      </c>
      <c r="H1171" s="34">
        <v>2.4752784000000001E-5</v>
      </c>
      <c r="I1171" s="6"/>
    </row>
    <row r="1172" spans="2:9" s="31" customFormat="1" ht="12.9" customHeight="1">
      <c r="B1172" s="31">
        <v>5</v>
      </c>
      <c r="C1172" s="31" t="s">
        <v>3700</v>
      </c>
      <c r="D1172" s="32" t="s">
        <v>2296</v>
      </c>
      <c r="E1172" s="32" t="s">
        <v>3627</v>
      </c>
      <c r="F1172" s="31" t="s">
        <v>2297</v>
      </c>
      <c r="G1172" s="35">
        <v>6614</v>
      </c>
      <c r="H1172" s="34">
        <v>1.272165E-5</v>
      </c>
      <c r="I1172" s="6"/>
    </row>
    <row r="1173" spans="2:9" s="31" customFormat="1" ht="12.9" customHeight="1">
      <c r="B1173" s="31">
        <v>5</v>
      </c>
      <c r="C1173" s="31" t="s">
        <v>3700</v>
      </c>
      <c r="D1173" s="32" t="s">
        <v>2298</v>
      </c>
      <c r="E1173" s="32" t="s">
        <v>3628</v>
      </c>
      <c r="F1173" s="31" t="s">
        <v>2299</v>
      </c>
      <c r="G1173" s="35">
        <v>33310</v>
      </c>
      <c r="H1173" s="34">
        <v>6.4069875999999996E-5</v>
      </c>
      <c r="I1173" s="6"/>
    </row>
    <row r="1174" spans="2:9" s="31" customFormat="1" ht="12.9" customHeight="1">
      <c r="B1174" s="31">
        <v>5</v>
      </c>
      <c r="C1174" s="31" t="s">
        <v>3700</v>
      </c>
      <c r="D1174" s="32" t="s">
        <v>2300</v>
      </c>
      <c r="E1174" s="32" t="s">
        <v>3629</v>
      </c>
      <c r="F1174" s="31" t="s">
        <v>2301</v>
      </c>
      <c r="G1174" s="35">
        <v>36628</v>
      </c>
      <c r="H1174" s="34">
        <v>7.0451859000000003E-5</v>
      </c>
      <c r="I1174" s="6"/>
    </row>
    <row r="1175" spans="2:9" s="31" customFormat="1" ht="12.9" customHeight="1">
      <c r="B1175" s="31">
        <v>5</v>
      </c>
      <c r="C1175" s="31" t="s">
        <v>3700</v>
      </c>
      <c r="D1175" s="32" t="s">
        <v>2302</v>
      </c>
      <c r="E1175" s="32" t="s">
        <v>3630</v>
      </c>
      <c r="F1175" s="31" t="s">
        <v>2303</v>
      </c>
      <c r="G1175" s="35">
        <v>42561</v>
      </c>
      <c r="H1175" s="34">
        <v>8.1863644E-5</v>
      </c>
      <c r="I1175" s="6"/>
    </row>
    <row r="1176" spans="2:9" s="31" customFormat="1" ht="12.9" customHeight="1">
      <c r="B1176" s="31">
        <v>5</v>
      </c>
      <c r="C1176" s="31" t="s">
        <v>3700</v>
      </c>
      <c r="D1176" s="32" t="s">
        <v>2304</v>
      </c>
      <c r="E1176" s="32" t="s">
        <v>3631</v>
      </c>
      <c r="F1176" s="31" t="s">
        <v>2305</v>
      </c>
      <c r="G1176" s="35">
        <v>37772</v>
      </c>
      <c r="H1176" s="34">
        <v>7.2652276999999999E-5</v>
      </c>
      <c r="I1176" s="6"/>
    </row>
    <row r="1177" spans="2:9" s="31" customFormat="1" ht="12.9" customHeight="1">
      <c r="B1177" s="31">
        <v>5</v>
      </c>
      <c r="C1177" s="31" t="s">
        <v>3700</v>
      </c>
      <c r="D1177" s="32" t="s">
        <v>2306</v>
      </c>
      <c r="E1177" s="32" t="s">
        <v>3632</v>
      </c>
      <c r="F1177" s="31" t="s">
        <v>2307</v>
      </c>
      <c r="G1177" s="35">
        <v>2832</v>
      </c>
      <c r="H1177" s="34">
        <v>5.4471900000000003E-6</v>
      </c>
      <c r="I1177" s="6"/>
    </row>
    <row r="1178" spans="2:9" s="31" customFormat="1" ht="12.9" customHeight="1">
      <c r="B1178" s="31">
        <v>5</v>
      </c>
      <c r="C1178" s="31" t="s">
        <v>3700</v>
      </c>
      <c r="D1178" s="32" t="s">
        <v>2308</v>
      </c>
      <c r="E1178" s="32" t="s">
        <v>3633</v>
      </c>
      <c r="F1178" s="31" t="s">
        <v>2309</v>
      </c>
      <c r="G1178" s="35">
        <v>5524</v>
      </c>
      <c r="H1178" s="34">
        <v>1.0625096999999999E-5</v>
      </c>
      <c r="I1178" s="6"/>
    </row>
    <row r="1179" spans="2:9" s="31" customFormat="1" ht="12.9" customHeight="1">
      <c r="B1179" s="31">
        <v>5</v>
      </c>
      <c r="C1179" s="31" t="s">
        <v>3700</v>
      </c>
      <c r="D1179" s="32" t="s">
        <v>2310</v>
      </c>
      <c r="E1179" s="32" t="s">
        <v>3634</v>
      </c>
      <c r="F1179" s="31" t="s">
        <v>2311</v>
      </c>
      <c r="G1179" s="35">
        <v>24503</v>
      </c>
      <c r="H1179" s="34">
        <v>4.7130116000000002E-5</v>
      </c>
      <c r="I1179" s="6"/>
    </row>
    <row r="1180" spans="2:9" s="31" customFormat="1" ht="12.9" customHeight="1">
      <c r="B1180" s="31">
        <v>5</v>
      </c>
      <c r="C1180" s="31" t="s">
        <v>3700</v>
      </c>
      <c r="D1180" s="32" t="s">
        <v>2312</v>
      </c>
      <c r="E1180" s="32" t="s">
        <v>3635</v>
      </c>
      <c r="F1180" s="31" t="s">
        <v>2313</v>
      </c>
      <c r="G1180" s="35">
        <v>38106</v>
      </c>
      <c r="H1180" s="34">
        <v>7.3294707000000001E-5</v>
      </c>
      <c r="I1180" s="6"/>
    </row>
    <row r="1181" spans="2:9" s="31" customFormat="1" ht="12.9" customHeight="1">
      <c r="B1181" s="31">
        <v>5</v>
      </c>
      <c r="C1181" s="31" t="s">
        <v>3700</v>
      </c>
      <c r="D1181" s="32" t="s">
        <v>2466</v>
      </c>
      <c r="E1181" s="32" t="s">
        <v>3636</v>
      </c>
      <c r="F1181" s="31" t="s">
        <v>3637</v>
      </c>
      <c r="G1181" s="35">
        <v>4617</v>
      </c>
      <c r="H1181" s="34">
        <v>8.8805349999999998E-6</v>
      </c>
      <c r="I1181" s="6"/>
    </row>
    <row r="1182" spans="2:9" s="31" customFormat="1" ht="12.9" customHeight="1">
      <c r="B1182" s="31">
        <v>5</v>
      </c>
      <c r="C1182" s="31" t="s">
        <v>3700</v>
      </c>
      <c r="D1182" s="32" t="s">
        <v>2314</v>
      </c>
      <c r="E1182" s="32" t="s">
        <v>3638</v>
      </c>
      <c r="F1182" s="31" t="s">
        <v>2315</v>
      </c>
      <c r="G1182" s="35">
        <v>26459</v>
      </c>
      <c r="H1182" s="34">
        <v>5.0892369999999999E-5</v>
      </c>
      <c r="I1182" s="6"/>
    </row>
    <row r="1183" spans="2:9" s="31" customFormat="1" ht="12.9" customHeight="1">
      <c r="B1183" s="31">
        <v>5</v>
      </c>
      <c r="C1183" s="31" t="s">
        <v>3700</v>
      </c>
      <c r="D1183" s="32" t="s">
        <v>2316</v>
      </c>
      <c r="E1183" s="32" t="s">
        <v>3639</v>
      </c>
      <c r="F1183" s="31" t="s">
        <v>2317</v>
      </c>
      <c r="G1183" s="35">
        <v>94318</v>
      </c>
      <c r="H1183" s="34">
        <v>1.81415267E-4</v>
      </c>
      <c r="I1183" s="6"/>
    </row>
    <row r="1184" spans="2:9" s="31" customFormat="1" ht="12.9" hidden="1" customHeight="1">
      <c r="B1184" s="31">
        <v>5</v>
      </c>
      <c r="C1184" s="31" t="s">
        <v>3700</v>
      </c>
      <c r="D1184" s="32" t="s">
        <v>2318</v>
      </c>
      <c r="E1184" s="32" t="s">
        <v>3640</v>
      </c>
      <c r="F1184" s="31" t="s">
        <v>2319</v>
      </c>
      <c r="G1184" s="35">
        <v>0</v>
      </c>
      <c r="H1184" s="34">
        <v>0</v>
      </c>
      <c r="I1184" s="6"/>
    </row>
    <row r="1185" spans="2:9" s="31" customFormat="1" ht="12.9" customHeight="1">
      <c r="B1185" s="31">
        <v>5</v>
      </c>
      <c r="C1185" s="31" t="s">
        <v>3700</v>
      </c>
      <c r="D1185" s="32" t="s">
        <v>2320</v>
      </c>
      <c r="E1185" s="32" t="s">
        <v>3641</v>
      </c>
      <c r="F1185" s="31" t="s">
        <v>2321</v>
      </c>
      <c r="G1185" s="35">
        <v>222792</v>
      </c>
      <c r="H1185" s="34">
        <v>4.2852764199999998E-4</v>
      </c>
      <c r="I1185" s="6"/>
    </row>
    <row r="1186" spans="2:9" s="31" customFormat="1" ht="12.9" customHeight="1">
      <c r="B1186" s="31">
        <v>5</v>
      </c>
      <c r="C1186" s="31" t="s">
        <v>3700</v>
      </c>
      <c r="D1186" s="32" t="s">
        <v>2322</v>
      </c>
      <c r="E1186" s="32" t="s">
        <v>3642</v>
      </c>
      <c r="F1186" s="31" t="s">
        <v>2323</v>
      </c>
      <c r="G1186" s="35">
        <v>49263</v>
      </c>
      <c r="H1186" s="34">
        <v>9.4754557000000005E-5</v>
      </c>
      <c r="I1186" s="6"/>
    </row>
    <row r="1187" spans="2:9" s="31" customFormat="1" ht="12.9" customHeight="1">
      <c r="B1187" s="31">
        <v>5</v>
      </c>
      <c r="C1187" s="31" t="s">
        <v>3700</v>
      </c>
      <c r="D1187" s="32" t="s">
        <v>2324</v>
      </c>
      <c r="E1187" s="32" t="s">
        <v>3643</v>
      </c>
      <c r="F1187" s="31" t="s">
        <v>2325</v>
      </c>
      <c r="G1187" s="35">
        <v>4878</v>
      </c>
      <c r="H1187" s="34">
        <v>9.3825530000000004E-6</v>
      </c>
      <c r="I1187" s="6"/>
    </row>
    <row r="1188" spans="2:9" s="31" customFormat="1" ht="12.9" customHeight="1">
      <c r="B1188" s="31">
        <v>5</v>
      </c>
      <c r="C1188" s="31" t="s">
        <v>3700</v>
      </c>
      <c r="D1188" s="32" t="s">
        <v>2326</v>
      </c>
      <c r="E1188" s="32" t="s">
        <v>3644</v>
      </c>
      <c r="F1188" s="31" t="s">
        <v>2327</v>
      </c>
      <c r="G1188" s="35">
        <v>30436</v>
      </c>
      <c r="H1188" s="34">
        <v>5.8541902000000002E-5</v>
      </c>
      <c r="I1188" s="6"/>
    </row>
    <row r="1189" spans="2:9" s="31" customFormat="1" ht="12.9" customHeight="1">
      <c r="B1189" s="31">
        <v>5</v>
      </c>
      <c r="C1189" s="31" t="s">
        <v>3700</v>
      </c>
      <c r="D1189" s="32" t="s">
        <v>2328</v>
      </c>
      <c r="E1189" s="32" t="s">
        <v>3645</v>
      </c>
      <c r="F1189" s="31" t="s">
        <v>2329</v>
      </c>
      <c r="G1189" s="35">
        <v>53353</v>
      </c>
      <c r="H1189" s="34">
        <v>1.02621438E-4</v>
      </c>
      <c r="I1189" s="6"/>
    </row>
    <row r="1190" spans="2:9" s="31" customFormat="1" ht="12.9" customHeight="1">
      <c r="B1190" s="31">
        <v>5</v>
      </c>
      <c r="C1190" s="31" t="s">
        <v>3700</v>
      </c>
      <c r="D1190" s="32" t="s">
        <v>2330</v>
      </c>
      <c r="E1190" s="32" t="s">
        <v>3646</v>
      </c>
      <c r="F1190" s="36" t="s">
        <v>2331</v>
      </c>
      <c r="G1190" s="35">
        <v>74271</v>
      </c>
      <c r="H1190" s="34">
        <v>1.42856012E-4</v>
      </c>
      <c r="I1190" s="6"/>
    </row>
    <row r="1191" spans="2:9" s="31" customFormat="1" ht="12.9" customHeight="1">
      <c r="B1191" s="31">
        <v>5</v>
      </c>
      <c r="C1191" s="31" t="s">
        <v>3700</v>
      </c>
      <c r="D1191" s="32" t="s">
        <v>2332</v>
      </c>
      <c r="E1191" s="32" t="s">
        <v>3647</v>
      </c>
      <c r="F1191" s="31" t="s">
        <v>2333</v>
      </c>
      <c r="G1191" s="35">
        <v>8947</v>
      </c>
      <c r="H1191" s="34">
        <v>1.7209041999999999E-5</v>
      </c>
      <c r="I1191" s="6"/>
    </row>
    <row r="1192" spans="2:9" s="31" customFormat="1" ht="12.9" customHeight="1">
      <c r="B1192" s="31">
        <v>5</v>
      </c>
      <c r="C1192" s="31" t="s">
        <v>3700</v>
      </c>
      <c r="D1192" s="32" t="s">
        <v>2334</v>
      </c>
      <c r="E1192" s="32" t="s">
        <v>3648</v>
      </c>
      <c r="F1192" s="31" t="s">
        <v>2335</v>
      </c>
      <c r="G1192" s="35">
        <v>47622</v>
      </c>
      <c r="H1192" s="34">
        <v>9.1598187999999994E-5</v>
      </c>
      <c r="I1192" s="6"/>
    </row>
    <row r="1193" spans="2:9" s="31" customFormat="1" ht="12.9" customHeight="1">
      <c r="B1193" s="31">
        <v>5</v>
      </c>
      <c r="C1193" s="31" t="s">
        <v>3700</v>
      </c>
      <c r="D1193" s="32" t="s">
        <v>2336</v>
      </c>
      <c r="E1193" s="32" t="s">
        <v>3649</v>
      </c>
      <c r="F1193" s="31" t="s">
        <v>2337</v>
      </c>
      <c r="G1193" s="35">
        <v>45687</v>
      </c>
      <c r="H1193" s="34">
        <v>8.7876325999999995E-5</v>
      </c>
      <c r="I1193" s="6"/>
    </row>
    <row r="1194" spans="2:9" s="31" customFormat="1" ht="12.9" customHeight="1">
      <c r="B1194" s="31">
        <v>5</v>
      </c>
      <c r="C1194" s="31" t="s">
        <v>3700</v>
      </c>
      <c r="D1194" s="32" t="s">
        <v>2338</v>
      </c>
      <c r="E1194" s="32" t="s">
        <v>3650</v>
      </c>
      <c r="F1194" s="31" t="s">
        <v>2339</v>
      </c>
      <c r="G1194" s="35">
        <v>41273</v>
      </c>
      <c r="H1194" s="34">
        <v>7.9386250000000006E-5</v>
      </c>
      <c r="I1194" s="6"/>
    </row>
    <row r="1195" spans="2:9" s="31" customFormat="1" ht="12.9" customHeight="1">
      <c r="B1195" s="31">
        <v>5</v>
      </c>
      <c r="C1195" s="31" t="s">
        <v>3700</v>
      </c>
      <c r="D1195" s="32" t="s">
        <v>2340</v>
      </c>
      <c r="E1195" s="32" t="s">
        <v>3651</v>
      </c>
      <c r="F1195" s="31" t="s">
        <v>2341</v>
      </c>
      <c r="G1195" s="35">
        <v>11717</v>
      </c>
      <c r="H1195" s="34">
        <v>2.2536978000000001E-5</v>
      </c>
      <c r="I1195" s="6"/>
    </row>
    <row r="1196" spans="2:9" s="31" customFormat="1" ht="12.9" customHeight="1">
      <c r="B1196" s="31">
        <v>5</v>
      </c>
      <c r="C1196" s="31" t="s">
        <v>3700</v>
      </c>
      <c r="D1196" s="32" t="s">
        <v>2342</v>
      </c>
      <c r="E1196" s="32" t="s">
        <v>3652</v>
      </c>
      <c r="F1196" s="31" t="s">
        <v>2343</v>
      </c>
      <c r="G1196" s="35">
        <v>33626</v>
      </c>
      <c r="H1196" s="34">
        <v>6.4677683999999995E-5</v>
      </c>
      <c r="I1196" s="6"/>
    </row>
    <row r="1197" spans="2:9" s="31" customFormat="1" ht="12.9" hidden="1" customHeight="1">
      <c r="B1197" s="31">
        <v>5</v>
      </c>
      <c r="C1197" s="31" t="s">
        <v>3700</v>
      </c>
      <c r="D1197" s="32" t="s">
        <v>2344</v>
      </c>
      <c r="E1197" s="32" t="s">
        <v>3653</v>
      </c>
      <c r="F1197" s="31" t="s">
        <v>2345</v>
      </c>
      <c r="G1197" s="35">
        <v>0</v>
      </c>
      <c r="H1197" s="34">
        <v>0</v>
      </c>
      <c r="I1197" s="6"/>
    </row>
    <row r="1198" spans="2:9" s="31" customFormat="1" ht="12.9" customHeight="1">
      <c r="B1198" s="31">
        <v>5</v>
      </c>
      <c r="C1198" s="31" t="s">
        <v>3700</v>
      </c>
      <c r="D1198" s="32" t="s">
        <v>2346</v>
      </c>
      <c r="E1198" s="32" t="s">
        <v>3654</v>
      </c>
      <c r="F1198" s="31" t="s">
        <v>2347</v>
      </c>
      <c r="G1198" s="35">
        <v>5694</v>
      </c>
      <c r="H1198" s="34">
        <v>1.0952083E-5</v>
      </c>
      <c r="I1198" s="6"/>
    </row>
    <row r="1199" spans="2:9" s="31" customFormat="1" ht="12.9" customHeight="1">
      <c r="B1199" s="31">
        <v>5</v>
      </c>
      <c r="C1199" s="31" t="s">
        <v>3700</v>
      </c>
      <c r="D1199" s="32" t="s">
        <v>2348</v>
      </c>
      <c r="E1199" s="32" t="s">
        <v>3655</v>
      </c>
      <c r="F1199" s="31" t="s">
        <v>2349</v>
      </c>
      <c r="G1199" s="35">
        <v>43513</v>
      </c>
      <c r="H1199" s="34">
        <v>8.3694762000000007E-5</v>
      </c>
      <c r="I1199" s="6"/>
    </row>
    <row r="1200" spans="2:9" s="31" customFormat="1" ht="12.9" customHeight="1">
      <c r="B1200" s="31">
        <v>5</v>
      </c>
      <c r="C1200" s="31" t="s">
        <v>3700</v>
      </c>
      <c r="D1200" s="32" t="s">
        <v>2350</v>
      </c>
      <c r="E1200" s="32" t="s">
        <v>3656</v>
      </c>
      <c r="F1200" s="31" t="s">
        <v>2351</v>
      </c>
      <c r="G1200" s="35">
        <v>64325</v>
      </c>
      <c r="H1200" s="34">
        <v>1.23725451E-4</v>
      </c>
      <c r="I1200" s="6"/>
    </row>
    <row r="1201" spans="2:9" s="31" customFormat="1" ht="12.9" customHeight="1">
      <c r="B1201" s="31">
        <v>5</v>
      </c>
      <c r="C1201" s="31" t="s">
        <v>3700</v>
      </c>
      <c r="D1201" s="32" t="s">
        <v>2352</v>
      </c>
      <c r="E1201" s="32" t="s">
        <v>3657</v>
      </c>
      <c r="F1201" s="31" t="s">
        <v>2353</v>
      </c>
      <c r="G1201" s="35">
        <v>51117</v>
      </c>
      <c r="H1201" s="34">
        <v>9.8320619999999996E-5</v>
      </c>
      <c r="I1201" s="6"/>
    </row>
    <row r="1202" spans="2:9" s="31" customFormat="1" ht="12.9" customHeight="1">
      <c r="B1202" s="31">
        <v>5</v>
      </c>
      <c r="C1202" s="31" t="s">
        <v>3700</v>
      </c>
      <c r="D1202" s="32" t="s">
        <v>2354</v>
      </c>
      <c r="E1202" s="32" t="s">
        <v>3658</v>
      </c>
      <c r="F1202" s="31" t="s">
        <v>2355</v>
      </c>
      <c r="G1202" s="35">
        <v>12789</v>
      </c>
      <c r="H1202" s="34">
        <v>2.4598908000000001E-5</v>
      </c>
      <c r="I1202" s="6"/>
    </row>
    <row r="1203" spans="2:9" s="31" customFormat="1" ht="12.9" customHeight="1">
      <c r="B1203" s="31">
        <v>5</v>
      </c>
      <c r="C1203" s="31" t="s">
        <v>3700</v>
      </c>
      <c r="D1203" s="32" t="s">
        <v>2356</v>
      </c>
      <c r="E1203" s="32" t="s">
        <v>3659</v>
      </c>
      <c r="F1203" s="31" t="s">
        <v>2357</v>
      </c>
      <c r="G1203" s="35">
        <v>15773</v>
      </c>
      <c r="H1203" s="34">
        <v>3.0338461000000001E-5</v>
      </c>
      <c r="I1203" s="6"/>
    </row>
    <row r="1204" spans="2:9" s="31" customFormat="1" ht="12.9" customHeight="1">
      <c r="B1204" s="31">
        <v>5</v>
      </c>
      <c r="C1204" s="31" t="s">
        <v>3700</v>
      </c>
      <c r="D1204" s="32" t="s">
        <v>2358</v>
      </c>
      <c r="E1204" s="32" t="s">
        <v>3660</v>
      </c>
      <c r="F1204" s="31" t="s">
        <v>2359</v>
      </c>
      <c r="G1204" s="35">
        <v>15708</v>
      </c>
      <c r="H1204" s="34">
        <v>3.0213437999999998E-5</v>
      </c>
      <c r="I1204" s="6"/>
    </row>
    <row r="1205" spans="2:9" s="31" customFormat="1" ht="12.9" customHeight="1">
      <c r="B1205" s="31">
        <v>5</v>
      </c>
      <c r="C1205" s="31" t="s">
        <v>3700</v>
      </c>
      <c r="D1205" s="32" t="s">
        <v>2360</v>
      </c>
      <c r="E1205" s="32" t="s">
        <v>3661</v>
      </c>
      <c r="F1205" s="31" t="s">
        <v>2361</v>
      </c>
      <c r="G1205" s="35">
        <v>16874</v>
      </c>
      <c r="H1205" s="34">
        <v>3.2456171999999999E-5</v>
      </c>
      <c r="I1205" s="6"/>
    </row>
    <row r="1206" spans="2:9" s="31" customFormat="1" ht="12.9" customHeight="1">
      <c r="B1206" s="31">
        <v>5</v>
      </c>
      <c r="C1206" s="31" t="s">
        <v>3700</v>
      </c>
      <c r="D1206" s="32" t="s">
        <v>2362</v>
      </c>
      <c r="E1206" s="32" t="s">
        <v>3662</v>
      </c>
      <c r="F1206" s="31" t="s">
        <v>2363</v>
      </c>
      <c r="G1206" s="35">
        <v>25497</v>
      </c>
      <c r="H1206" s="34">
        <v>4.9042017999999998E-5</v>
      </c>
      <c r="I1206" s="6"/>
    </row>
    <row r="1207" spans="2:9" s="31" customFormat="1" ht="12.9" customHeight="1">
      <c r="B1207" s="31">
        <v>5</v>
      </c>
      <c r="C1207" s="31" t="s">
        <v>3700</v>
      </c>
      <c r="D1207" s="32" t="s">
        <v>2364</v>
      </c>
      <c r="E1207" s="32" t="s">
        <v>3663</v>
      </c>
      <c r="F1207" s="31" t="s">
        <v>2365</v>
      </c>
      <c r="G1207" s="35">
        <v>283100</v>
      </c>
      <c r="H1207" s="34">
        <v>5.4452662400000004E-4</v>
      </c>
      <c r="I1207" s="6"/>
    </row>
    <row r="1208" spans="2:9" s="31" customFormat="1" ht="12.9" customHeight="1">
      <c r="B1208" s="31">
        <v>5</v>
      </c>
      <c r="C1208" s="31" t="s">
        <v>3700</v>
      </c>
      <c r="D1208" s="32" t="s">
        <v>2366</v>
      </c>
      <c r="E1208" s="32" t="s">
        <v>3664</v>
      </c>
      <c r="F1208" s="31" t="s">
        <v>2367</v>
      </c>
      <c r="G1208" s="35">
        <v>375194</v>
      </c>
      <c r="H1208" s="34">
        <v>7.2166415400000004E-4</v>
      </c>
      <c r="I1208" s="6"/>
    </row>
    <row r="1209" spans="2:9" s="31" customFormat="1" ht="12.9" customHeight="1">
      <c r="B1209" s="31">
        <v>5</v>
      </c>
      <c r="C1209" s="31" t="s">
        <v>3700</v>
      </c>
      <c r="D1209" s="32" t="s">
        <v>2368</v>
      </c>
      <c r="E1209" s="32" t="s">
        <v>3665</v>
      </c>
      <c r="F1209" s="31" t="s">
        <v>2369</v>
      </c>
      <c r="G1209" s="35">
        <v>15163</v>
      </c>
      <c r="H1209" s="34">
        <v>2.9165161E-5</v>
      </c>
      <c r="I1209" s="6"/>
    </row>
    <row r="1210" spans="2:9" s="31" customFormat="1" ht="12.9" customHeight="1">
      <c r="B1210" s="31">
        <v>5</v>
      </c>
      <c r="C1210" s="31" t="s">
        <v>3700</v>
      </c>
      <c r="D1210" s="32" t="s">
        <v>2370</v>
      </c>
      <c r="E1210" s="32" t="s">
        <v>3666</v>
      </c>
      <c r="F1210" s="31" t="s">
        <v>2371</v>
      </c>
      <c r="G1210" s="35">
        <v>14298</v>
      </c>
      <c r="H1210" s="34">
        <v>2.7501383000000001E-5</v>
      </c>
      <c r="I1210" s="6"/>
    </row>
    <row r="1211" spans="2:9" s="31" customFormat="1" ht="12.9" customHeight="1">
      <c r="B1211" s="31">
        <v>5</v>
      </c>
      <c r="C1211" s="31" t="s">
        <v>3700</v>
      </c>
      <c r="D1211" s="32" t="s">
        <v>2372</v>
      </c>
      <c r="E1211" s="32" t="s">
        <v>3667</v>
      </c>
      <c r="F1211" s="31" t="s">
        <v>2373</v>
      </c>
      <c r="G1211" s="35">
        <v>10791</v>
      </c>
      <c r="H1211" s="34">
        <v>2.075587E-5</v>
      </c>
      <c r="I1211" s="6"/>
    </row>
    <row r="1212" spans="2:9" s="31" customFormat="1" ht="12.9" customHeight="1">
      <c r="B1212" s="31">
        <v>5</v>
      </c>
      <c r="C1212" s="31" t="s">
        <v>3700</v>
      </c>
      <c r="D1212" s="32" t="s">
        <v>2374</v>
      </c>
      <c r="E1212" s="32" t="s">
        <v>3668</v>
      </c>
      <c r="F1212" s="31" t="s">
        <v>2375</v>
      </c>
      <c r="G1212" s="35">
        <v>20777</v>
      </c>
      <c r="H1212" s="34">
        <v>3.9963368999999999E-5</v>
      </c>
      <c r="I1212" s="6"/>
    </row>
    <row r="1213" spans="2:9" s="31" customFormat="1" ht="12.9" hidden="1" customHeight="1">
      <c r="B1213" s="31">
        <v>5</v>
      </c>
      <c r="C1213" s="31" t="s">
        <v>3700</v>
      </c>
      <c r="D1213" s="32" t="s">
        <v>2376</v>
      </c>
      <c r="E1213" s="32" t="s">
        <v>3669</v>
      </c>
      <c r="F1213" s="31" t="s">
        <v>2377</v>
      </c>
      <c r="G1213" s="35">
        <v>0</v>
      </c>
      <c r="H1213" s="34">
        <v>0</v>
      </c>
      <c r="I1213" s="6"/>
    </row>
    <row r="1214" spans="2:9" s="31" customFormat="1" ht="12.9" customHeight="1">
      <c r="B1214" s="31">
        <v>5</v>
      </c>
      <c r="C1214" s="31" t="s">
        <v>3700</v>
      </c>
      <c r="D1214" s="32" t="s">
        <v>2378</v>
      </c>
      <c r="E1214" s="32" t="s">
        <v>3670</v>
      </c>
      <c r="F1214" s="31" t="s">
        <v>2379</v>
      </c>
      <c r="G1214" s="35">
        <v>29839</v>
      </c>
      <c r="H1214" s="34">
        <v>5.7393606000000002E-5</v>
      </c>
      <c r="I1214" s="6"/>
    </row>
    <row r="1215" spans="2:9" s="31" customFormat="1" ht="12.9" customHeight="1">
      <c r="B1215" s="31">
        <v>5</v>
      </c>
      <c r="C1215" s="31" t="s">
        <v>3700</v>
      </c>
      <c r="D1215" s="32" t="s">
        <v>2380</v>
      </c>
      <c r="E1215" s="32" t="s">
        <v>3671</v>
      </c>
      <c r="F1215" s="31" t="s">
        <v>2381</v>
      </c>
      <c r="G1215" s="35">
        <v>9707</v>
      </c>
      <c r="H1215" s="34">
        <v>1.8670858E-5</v>
      </c>
      <c r="I1215" s="6"/>
    </row>
    <row r="1216" spans="2:9" s="31" customFormat="1" ht="12.9" customHeight="1">
      <c r="B1216" s="31">
        <v>5</v>
      </c>
      <c r="C1216" s="31" t="s">
        <v>3700</v>
      </c>
      <c r="D1216" s="32" t="s">
        <v>2382</v>
      </c>
      <c r="E1216" s="32" t="s">
        <v>3672</v>
      </c>
      <c r="F1216" s="31" t="s">
        <v>2383</v>
      </c>
      <c r="G1216" s="35">
        <v>19012</v>
      </c>
      <c r="H1216" s="34">
        <v>3.6568491999999999E-5</v>
      </c>
      <c r="I1216" s="6"/>
    </row>
    <row r="1217" spans="2:9" s="31" customFormat="1" ht="12.9" hidden="1" customHeight="1">
      <c r="B1217" s="31">
        <v>5</v>
      </c>
      <c r="C1217" s="31" t="s">
        <v>3700</v>
      </c>
      <c r="D1217" s="32" t="s">
        <v>2438</v>
      </c>
      <c r="E1217" s="32" t="s">
        <v>3673</v>
      </c>
      <c r="F1217" s="31" t="s">
        <v>2439</v>
      </c>
      <c r="G1217" s="35">
        <v>0</v>
      </c>
      <c r="H1217" s="34">
        <v>0</v>
      </c>
      <c r="I1217" s="6"/>
    </row>
    <row r="1218" spans="2:9" s="31" customFormat="1" ht="12.9" customHeight="1">
      <c r="B1218" s="31">
        <v>5</v>
      </c>
      <c r="C1218" s="31" t="s">
        <v>3700</v>
      </c>
      <c r="D1218" s="32" t="s">
        <v>2467</v>
      </c>
      <c r="E1218" s="32" t="s">
        <v>3674</v>
      </c>
      <c r="F1218" s="31" t="s">
        <v>2471</v>
      </c>
      <c r="G1218" s="35">
        <v>2360</v>
      </c>
      <c r="H1218" s="34">
        <v>4.5393249999999999E-6</v>
      </c>
      <c r="I1218" s="6"/>
    </row>
    <row r="1219" spans="2:9" s="31" customFormat="1" ht="12.9" customHeight="1">
      <c r="B1219" s="31">
        <v>5</v>
      </c>
      <c r="C1219" s="31" t="s">
        <v>3700</v>
      </c>
      <c r="D1219" s="32" t="s">
        <v>2384</v>
      </c>
      <c r="E1219" s="32" t="s">
        <v>3675</v>
      </c>
      <c r="F1219" s="31" t="s">
        <v>2385</v>
      </c>
      <c r="G1219" s="35">
        <v>543227</v>
      </c>
      <c r="H1219" s="34">
        <v>1.044865999E-3</v>
      </c>
      <c r="I1219" s="6"/>
    </row>
    <row r="1220" spans="2:9" s="31" customFormat="1" ht="12.9" customHeight="1">
      <c r="B1220" s="31">
        <v>5</v>
      </c>
      <c r="C1220" s="31" t="s">
        <v>3700</v>
      </c>
      <c r="D1220" s="32" t="s">
        <v>2386</v>
      </c>
      <c r="E1220" s="32" t="s">
        <v>3676</v>
      </c>
      <c r="F1220" s="31" t="s">
        <v>2387</v>
      </c>
      <c r="G1220" s="35">
        <v>20861</v>
      </c>
      <c r="H1220" s="34">
        <v>4.0124938000000003E-5</v>
      </c>
      <c r="I1220" s="6"/>
    </row>
    <row r="1221" spans="2:9" s="31" customFormat="1" ht="12.9" customHeight="1">
      <c r="B1221" s="31">
        <v>5</v>
      </c>
      <c r="C1221" s="31" t="s">
        <v>3700</v>
      </c>
      <c r="D1221" s="32" t="s">
        <v>2388</v>
      </c>
      <c r="E1221" s="32" t="s">
        <v>3677</v>
      </c>
      <c r="F1221" s="31" t="s">
        <v>2389</v>
      </c>
      <c r="G1221" s="35">
        <v>40836</v>
      </c>
      <c r="H1221" s="34">
        <v>7.8545705000000003E-5</v>
      </c>
      <c r="I1221" s="6"/>
    </row>
    <row r="1222" spans="2:9" s="31" customFormat="1" ht="12.9" customHeight="1">
      <c r="B1222" s="31">
        <v>5</v>
      </c>
      <c r="C1222" s="31" t="s">
        <v>3700</v>
      </c>
      <c r="D1222" s="32" t="s">
        <v>2390</v>
      </c>
      <c r="E1222" s="32" t="s">
        <v>3678</v>
      </c>
      <c r="F1222" s="31" t="s">
        <v>2391</v>
      </c>
      <c r="G1222" s="35">
        <v>98897</v>
      </c>
      <c r="H1222" s="34">
        <v>1.9022271099999999E-4</v>
      </c>
      <c r="I1222" s="6"/>
    </row>
    <row r="1223" spans="2:9" s="31" customFormat="1" ht="12.9" customHeight="1">
      <c r="B1223" s="31">
        <v>5</v>
      </c>
      <c r="C1223" s="31" t="s">
        <v>3700</v>
      </c>
      <c r="D1223" s="32" t="s">
        <v>2392</v>
      </c>
      <c r="E1223" s="32" t="s">
        <v>3679</v>
      </c>
      <c r="F1223" s="31" t="s">
        <v>2393</v>
      </c>
      <c r="G1223" s="35">
        <v>11251</v>
      </c>
      <c r="H1223" s="34">
        <v>2.1640653999999998E-5</v>
      </c>
      <c r="I1223" s="6"/>
    </row>
    <row r="1224" spans="2:9" s="31" customFormat="1" ht="12.9" customHeight="1">
      <c r="B1224" s="31">
        <v>5</v>
      </c>
      <c r="C1224" s="31" t="s">
        <v>3700</v>
      </c>
      <c r="D1224" s="32" t="s">
        <v>2394</v>
      </c>
      <c r="E1224" s="32" t="s">
        <v>3680</v>
      </c>
      <c r="F1224" s="31" t="s">
        <v>2395</v>
      </c>
      <c r="G1224" s="35">
        <v>107376</v>
      </c>
      <c r="H1224" s="34">
        <v>2.0653158200000001E-4</v>
      </c>
      <c r="I1224" s="6"/>
    </row>
    <row r="1225" spans="2:9" s="31" customFormat="1" ht="12.9" customHeight="1">
      <c r="B1225" s="31">
        <v>5</v>
      </c>
      <c r="C1225" s="31" t="s">
        <v>3700</v>
      </c>
      <c r="D1225" s="32" t="s">
        <v>2396</v>
      </c>
      <c r="E1225" s="32" t="s">
        <v>3681</v>
      </c>
      <c r="F1225" s="31" t="s">
        <v>2397</v>
      </c>
      <c r="G1225" s="35">
        <v>33852</v>
      </c>
      <c r="H1225" s="34">
        <v>6.5112382000000001E-5</v>
      </c>
      <c r="I1225" s="6"/>
    </row>
    <row r="1226" spans="2:9" s="31" customFormat="1" ht="12.9" customHeight="1">
      <c r="B1226" s="31">
        <v>5</v>
      </c>
      <c r="C1226" s="31" t="s">
        <v>3700</v>
      </c>
      <c r="D1226" s="32" t="s">
        <v>2398</v>
      </c>
      <c r="E1226" s="32" t="s">
        <v>3682</v>
      </c>
      <c r="F1226" s="31" t="s">
        <v>2399</v>
      </c>
      <c r="G1226" s="35">
        <v>11450</v>
      </c>
      <c r="H1226" s="34">
        <v>2.2023418999999999E-5</v>
      </c>
      <c r="I1226" s="6"/>
    </row>
    <row r="1227" spans="2:9" s="31" customFormat="1" ht="12.9" customHeight="1">
      <c r="B1227" s="31">
        <v>5</v>
      </c>
      <c r="C1227" s="31" t="s">
        <v>3700</v>
      </c>
      <c r="D1227" s="32" t="s">
        <v>2468</v>
      </c>
      <c r="E1227" s="32" t="s">
        <v>3683</v>
      </c>
      <c r="F1227" s="31" t="s">
        <v>2469</v>
      </c>
      <c r="G1227" s="35">
        <v>8576</v>
      </c>
      <c r="H1227" s="34">
        <v>1.6495443999999998E-5</v>
      </c>
      <c r="I1227" s="6"/>
    </row>
    <row r="1228" spans="2:9" s="31" customFormat="1" ht="12.9" customHeight="1">
      <c r="B1228" s="31">
        <v>5</v>
      </c>
      <c r="C1228" s="31" t="s">
        <v>3700</v>
      </c>
      <c r="D1228" s="32" t="s">
        <v>2400</v>
      </c>
      <c r="E1228" s="32" t="s">
        <v>3684</v>
      </c>
      <c r="F1228" s="36" t="s">
        <v>2401</v>
      </c>
      <c r="G1228" s="35">
        <v>16591</v>
      </c>
      <c r="H1228" s="34">
        <v>3.1911837999999999E-5</v>
      </c>
      <c r="I1228" s="6"/>
    </row>
    <row r="1229" spans="2:9" s="31" customFormat="1" ht="12.9" customHeight="1">
      <c r="B1229" s="31">
        <v>5</v>
      </c>
      <c r="C1229" s="31" t="s">
        <v>3700</v>
      </c>
      <c r="D1229" s="32" t="s">
        <v>2402</v>
      </c>
      <c r="E1229" s="32" t="s">
        <v>3685</v>
      </c>
      <c r="F1229" s="31" t="s">
        <v>2403</v>
      </c>
      <c r="G1229" s="35">
        <v>11510</v>
      </c>
      <c r="H1229" s="34">
        <v>2.2138825000000001E-5</v>
      </c>
      <c r="I1229" s="6"/>
    </row>
    <row r="1230" spans="2:9" s="31" customFormat="1" ht="12.9" customHeight="1">
      <c r="B1230" s="31">
        <v>5</v>
      </c>
      <c r="C1230" s="31" t="s">
        <v>3700</v>
      </c>
      <c r="D1230" s="32" t="s">
        <v>2404</v>
      </c>
      <c r="E1230" s="32" t="s">
        <v>3686</v>
      </c>
      <c r="F1230" s="31" t="s">
        <v>2405</v>
      </c>
      <c r="G1230" s="35">
        <v>55371</v>
      </c>
      <c r="H1230" s="34">
        <v>1.06502945E-4</v>
      </c>
      <c r="I1230" s="6"/>
    </row>
    <row r="1231" spans="2:9" s="31" customFormat="1" ht="12.9" customHeight="1">
      <c r="B1231" s="31">
        <v>5</v>
      </c>
      <c r="C1231" s="31" t="s">
        <v>3700</v>
      </c>
      <c r="D1231" s="32" t="s">
        <v>2406</v>
      </c>
      <c r="E1231" s="32" t="s">
        <v>3687</v>
      </c>
      <c r="F1231" s="31" t="s">
        <v>2407</v>
      </c>
      <c r="G1231" s="35">
        <v>96124</v>
      </c>
      <c r="H1231" s="34">
        <v>1.8488900499999999E-4</v>
      </c>
      <c r="I1231" s="6"/>
    </row>
    <row r="1232" spans="2:9" s="31" customFormat="1" ht="12.9" customHeight="1">
      <c r="B1232" s="31">
        <v>5</v>
      </c>
      <c r="C1232" s="31" t="s">
        <v>3700</v>
      </c>
      <c r="D1232" s="32" t="s">
        <v>2408</v>
      </c>
      <c r="E1232" s="32" t="s">
        <v>3688</v>
      </c>
      <c r="F1232" s="31" t="s">
        <v>2409</v>
      </c>
      <c r="G1232" s="35">
        <v>64739</v>
      </c>
      <c r="H1232" s="34">
        <v>1.2452175600000001E-4</v>
      </c>
      <c r="I1232" s="6"/>
    </row>
    <row r="1233" spans="2:9" s="31" customFormat="1" ht="12.9" hidden="1" customHeight="1">
      <c r="B1233" s="31">
        <v>5</v>
      </c>
      <c r="C1233" s="31" t="s">
        <v>3700</v>
      </c>
      <c r="D1233" s="32" t="s">
        <v>2410</v>
      </c>
      <c r="E1233" s="32" t="s">
        <v>3689</v>
      </c>
      <c r="F1233" s="31" t="s">
        <v>2411</v>
      </c>
      <c r="G1233" s="35">
        <v>0</v>
      </c>
      <c r="H1233" s="34">
        <v>0</v>
      </c>
      <c r="I1233" s="6"/>
    </row>
    <row r="1234" spans="2:9" s="31" customFormat="1" ht="12.9" customHeight="1">
      <c r="B1234" s="31">
        <v>5</v>
      </c>
      <c r="C1234" s="31" t="s">
        <v>3700</v>
      </c>
      <c r="D1234" s="32" t="s">
        <v>2412</v>
      </c>
      <c r="E1234" s="32" t="s">
        <v>3690</v>
      </c>
      <c r="F1234" s="31" t="s">
        <v>2413</v>
      </c>
      <c r="G1234" s="35">
        <v>19325</v>
      </c>
      <c r="H1234" s="34">
        <v>3.7170530000000001E-5</v>
      </c>
      <c r="I1234" s="6"/>
    </row>
    <row r="1235" spans="2:9" s="31" customFormat="1" ht="12.9" customHeight="1">
      <c r="B1235" s="31">
        <v>5</v>
      </c>
      <c r="C1235" s="31" t="s">
        <v>3700</v>
      </c>
      <c r="D1235" s="32" t="s">
        <v>2414</v>
      </c>
      <c r="E1235" s="32" t="s">
        <v>3691</v>
      </c>
      <c r="F1235" s="31" t="s">
        <v>2415</v>
      </c>
      <c r="G1235" s="35">
        <v>15848</v>
      </c>
      <c r="H1235" s="34">
        <v>3.048272E-5</v>
      </c>
      <c r="I1235" s="6"/>
    </row>
    <row r="1236" spans="2:9" s="31" customFormat="1" ht="12.9" customHeight="1">
      <c r="B1236" s="31">
        <v>5</v>
      </c>
      <c r="C1236" s="31" t="s">
        <v>3700</v>
      </c>
      <c r="D1236" s="32" t="s">
        <v>2416</v>
      </c>
      <c r="E1236" s="32" t="s">
        <v>3692</v>
      </c>
      <c r="F1236" s="31" t="s">
        <v>2417</v>
      </c>
      <c r="G1236" s="35">
        <v>7990</v>
      </c>
      <c r="H1236" s="34">
        <v>1.5368306999999999E-5</v>
      </c>
      <c r="I1236" s="6"/>
    </row>
    <row r="1237" spans="2:9" s="31" customFormat="1" ht="12.9" customHeight="1">
      <c r="B1237" s="31">
        <v>5</v>
      </c>
      <c r="C1237" s="31" t="s">
        <v>3700</v>
      </c>
      <c r="D1237" s="32" t="s">
        <v>2418</v>
      </c>
      <c r="E1237" s="32" t="s">
        <v>3693</v>
      </c>
      <c r="F1237" s="31" t="s">
        <v>2419</v>
      </c>
      <c r="G1237" s="35">
        <v>12812</v>
      </c>
      <c r="H1237" s="34">
        <v>2.4643147999999999E-5</v>
      </c>
      <c r="I1237" s="6"/>
    </row>
    <row r="1238" spans="2:9" s="31" customFormat="1" ht="12.9" customHeight="1">
      <c r="B1238" s="31">
        <v>5</v>
      </c>
      <c r="C1238" s="31" t="s">
        <v>3700</v>
      </c>
      <c r="D1238" s="32" t="s">
        <v>2420</v>
      </c>
      <c r="E1238" s="32" t="s">
        <v>3694</v>
      </c>
      <c r="F1238" s="31" t="s">
        <v>2421</v>
      </c>
      <c r="G1238" s="35">
        <v>30586</v>
      </c>
      <c r="H1238" s="34">
        <v>5.8830418000000001E-5</v>
      </c>
      <c r="I1238" s="6"/>
    </row>
    <row r="1239" spans="2:9" s="31" customFormat="1" ht="12.9" customHeight="1">
      <c r="B1239" s="31">
        <v>5</v>
      </c>
      <c r="C1239" s="31" t="s">
        <v>3700</v>
      </c>
      <c r="D1239" s="32" t="s">
        <v>2422</v>
      </c>
      <c r="E1239" s="32" t="s">
        <v>3695</v>
      </c>
      <c r="F1239" s="31" t="s">
        <v>2423</v>
      </c>
      <c r="G1239" s="35">
        <v>37109</v>
      </c>
      <c r="H1239" s="34">
        <v>7.1377035E-5</v>
      </c>
      <c r="I1239" s="6"/>
    </row>
    <row r="1240" spans="2:9" s="31" customFormat="1" ht="12.9" customHeight="1">
      <c r="B1240" s="31">
        <v>5</v>
      </c>
      <c r="C1240" s="31" t="s">
        <v>3700</v>
      </c>
      <c r="D1240" s="32" t="s">
        <v>2424</v>
      </c>
      <c r="E1240" s="32" t="s">
        <v>3696</v>
      </c>
      <c r="F1240" s="31" t="s">
        <v>2425</v>
      </c>
      <c r="G1240" s="35">
        <v>397837</v>
      </c>
      <c r="H1240" s="34">
        <v>7.6521666700000003E-4</v>
      </c>
      <c r="I1240" s="6"/>
    </row>
    <row r="1241" spans="2:9" s="31" customFormat="1" ht="12.9" customHeight="1">
      <c r="B1241" s="31">
        <v>5</v>
      </c>
      <c r="C1241" s="31" t="s">
        <v>3700</v>
      </c>
      <c r="D1241" s="32" t="s">
        <v>2426</v>
      </c>
      <c r="E1241" s="32" t="s">
        <v>3697</v>
      </c>
      <c r="F1241" s="31" t="s">
        <v>2427</v>
      </c>
      <c r="G1241" s="35">
        <v>21810</v>
      </c>
      <c r="H1241" s="34">
        <v>4.1950285000000003E-5</v>
      </c>
      <c r="I1241" s="6"/>
    </row>
    <row r="1242" spans="2:9" s="31" customFormat="1" ht="13.2">
      <c r="D1242" s="32"/>
      <c r="E1242" s="32"/>
      <c r="G1242" s="35"/>
      <c r="H1242" s="34"/>
    </row>
    <row r="1243" spans="2:9" s="31" customFormat="1" ht="13.2">
      <c r="D1243" s="32"/>
      <c r="E1243" s="32"/>
      <c r="G1243" s="35"/>
      <c r="H1243" s="34"/>
    </row>
    <row r="1244" spans="2:9" s="31" customFormat="1" ht="13.2">
      <c r="D1244" s="32"/>
      <c r="E1244" s="32"/>
      <c r="G1244" s="35"/>
      <c r="H1244" s="34"/>
    </row>
    <row r="1245" spans="2:9" s="31" customFormat="1" ht="13.2">
      <c r="D1245" s="32"/>
      <c r="E1245" s="32"/>
      <c r="G1245" s="35"/>
      <c r="H1245" s="34"/>
    </row>
    <row r="1246" spans="2:9" s="31" customFormat="1" ht="13.2">
      <c r="D1246" s="32"/>
      <c r="E1246" s="32"/>
      <c r="G1246" s="35"/>
      <c r="H1246" s="34"/>
    </row>
    <row r="1247" spans="2:9" s="31" customFormat="1" ht="13.2">
      <c r="D1247" s="32"/>
      <c r="E1247" s="32"/>
      <c r="G1247" s="35"/>
      <c r="H1247" s="34"/>
    </row>
    <row r="1248" spans="2:9" s="31" customFormat="1" ht="13.2">
      <c r="D1248" s="32"/>
      <c r="E1248" s="32"/>
      <c r="G1248" s="35"/>
      <c r="H1248" s="34"/>
    </row>
    <row r="1249" spans="4:8" s="31" customFormat="1" ht="13.2">
      <c r="D1249" s="32"/>
      <c r="E1249" s="32"/>
      <c r="G1249" s="35"/>
      <c r="H1249" s="34"/>
    </row>
    <row r="1250" spans="4:8" s="31" customFormat="1" ht="13.2">
      <c r="D1250" s="32"/>
      <c r="E1250" s="32"/>
      <c r="G1250" s="35"/>
      <c r="H1250" s="34"/>
    </row>
    <row r="1251" spans="4:8" s="31" customFormat="1" ht="13.2">
      <c r="D1251" s="32"/>
      <c r="E1251" s="32"/>
      <c r="G1251" s="35"/>
      <c r="H1251" s="34"/>
    </row>
    <row r="1252" spans="4:8" s="31" customFormat="1" ht="13.2">
      <c r="D1252" s="32"/>
      <c r="E1252" s="32"/>
      <c r="G1252" s="35"/>
      <c r="H1252" s="34"/>
    </row>
    <row r="1253" spans="4:8" s="31" customFormat="1" ht="13.2">
      <c r="D1253" s="32"/>
      <c r="E1253" s="32"/>
      <c r="G1253" s="35"/>
      <c r="H1253" s="34"/>
    </row>
    <row r="1254" spans="4:8" s="31" customFormat="1" ht="13.2">
      <c r="D1254" s="32"/>
      <c r="E1254" s="32"/>
      <c r="G1254" s="35"/>
      <c r="H1254" s="34"/>
    </row>
    <row r="1255" spans="4:8" s="31" customFormat="1" ht="13.2">
      <c r="D1255" s="32"/>
      <c r="E1255" s="32"/>
      <c r="G1255" s="35"/>
      <c r="H1255" s="34"/>
    </row>
    <row r="1256" spans="4:8" s="31" customFormat="1" ht="13.2">
      <c r="D1256" s="32"/>
      <c r="E1256" s="32"/>
      <c r="G1256" s="35"/>
      <c r="H1256" s="34"/>
    </row>
    <row r="1257" spans="4:8" s="31" customFormat="1" ht="13.2">
      <c r="D1257" s="32"/>
      <c r="E1257" s="32"/>
      <c r="G1257" s="35"/>
      <c r="H1257" s="34"/>
    </row>
    <row r="1258" spans="4:8" s="31" customFormat="1" ht="13.2">
      <c r="D1258" s="32"/>
      <c r="E1258" s="32"/>
      <c r="G1258" s="35"/>
      <c r="H1258" s="34"/>
    </row>
    <row r="1259" spans="4:8" s="31" customFormat="1" ht="13.2">
      <c r="D1259" s="32"/>
      <c r="E1259" s="32"/>
      <c r="G1259" s="35"/>
      <c r="H1259" s="34"/>
    </row>
    <row r="1260" spans="4:8" s="31" customFormat="1" ht="13.2">
      <c r="D1260" s="32"/>
      <c r="E1260" s="32"/>
      <c r="G1260" s="35"/>
      <c r="H1260" s="34"/>
    </row>
    <row r="1261" spans="4:8" s="31" customFormat="1" ht="13.2">
      <c r="D1261" s="32"/>
      <c r="E1261" s="32"/>
      <c r="G1261" s="35"/>
      <c r="H1261" s="34"/>
    </row>
    <row r="1262" spans="4:8" s="31" customFormat="1" ht="13.2">
      <c r="D1262" s="32"/>
      <c r="E1262" s="32"/>
      <c r="G1262" s="35"/>
      <c r="H1262" s="34"/>
    </row>
    <row r="1263" spans="4:8" s="31" customFormat="1" ht="13.2">
      <c r="D1263" s="32"/>
      <c r="E1263" s="32"/>
      <c r="G1263" s="35"/>
      <c r="H1263" s="34"/>
    </row>
    <row r="1264" spans="4:8" s="31" customFormat="1" ht="13.2">
      <c r="D1264" s="32"/>
      <c r="E1264" s="32"/>
      <c r="G1264" s="35"/>
      <c r="H1264" s="34"/>
    </row>
    <row r="1265" spans="4:8" s="31" customFormat="1" ht="13.2">
      <c r="D1265" s="32"/>
      <c r="E1265" s="32"/>
      <c r="G1265" s="35"/>
      <c r="H1265" s="34"/>
    </row>
    <row r="1266" spans="4:8" s="31" customFormat="1" ht="13.2">
      <c r="D1266" s="32"/>
      <c r="E1266" s="32"/>
      <c r="G1266" s="35"/>
      <c r="H1266" s="34"/>
    </row>
    <row r="1267" spans="4:8" s="31" customFormat="1" ht="13.2">
      <c r="D1267" s="32"/>
      <c r="E1267" s="32"/>
      <c r="G1267" s="35"/>
      <c r="H1267" s="34"/>
    </row>
    <row r="1268" spans="4:8" s="31" customFormat="1" ht="13.2">
      <c r="D1268" s="32"/>
      <c r="E1268" s="32"/>
      <c r="G1268" s="35"/>
      <c r="H1268" s="34"/>
    </row>
    <row r="1269" spans="4:8" s="31" customFormat="1" ht="13.2">
      <c r="D1269" s="32"/>
      <c r="E1269" s="32"/>
      <c r="G1269" s="35"/>
      <c r="H1269" s="34"/>
    </row>
    <row r="1270" spans="4:8" s="31" customFormat="1" ht="13.2">
      <c r="D1270" s="32"/>
      <c r="E1270" s="32"/>
      <c r="G1270" s="35"/>
      <c r="H1270" s="34"/>
    </row>
    <row r="1271" spans="4:8" s="31" customFormat="1" ht="13.2">
      <c r="D1271" s="32"/>
      <c r="E1271" s="32"/>
      <c r="G1271" s="35"/>
      <c r="H1271" s="34"/>
    </row>
    <row r="1272" spans="4:8" s="31" customFormat="1" ht="13.2">
      <c r="D1272" s="32"/>
      <c r="E1272" s="32"/>
      <c r="G1272" s="35"/>
      <c r="H1272" s="34"/>
    </row>
    <row r="1273" spans="4:8" s="31" customFormat="1" ht="13.2">
      <c r="D1273" s="32"/>
      <c r="E1273" s="32"/>
      <c r="G1273" s="35"/>
      <c r="H1273" s="34"/>
    </row>
    <row r="1274" spans="4:8" s="31" customFormat="1" ht="13.2">
      <c r="D1274" s="32"/>
      <c r="E1274" s="32"/>
      <c r="G1274" s="35"/>
      <c r="H1274" s="34"/>
    </row>
    <row r="1275" spans="4:8" s="31" customFormat="1" ht="13.2">
      <c r="D1275" s="32"/>
      <c r="E1275" s="32"/>
      <c r="G1275" s="35"/>
      <c r="H1275" s="34"/>
    </row>
    <row r="1276" spans="4:8" s="31" customFormat="1" ht="13.2">
      <c r="D1276" s="32"/>
      <c r="E1276" s="32"/>
      <c r="G1276" s="35"/>
      <c r="H1276" s="34"/>
    </row>
    <row r="1277" spans="4:8" s="31" customFormat="1" ht="13.2">
      <c r="D1277" s="32"/>
      <c r="E1277" s="32"/>
      <c r="G1277" s="35"/>
      <c r="H1277" s="34"/>
    </row>
    <row r="1278" spans="4:8" s="31" customFormat="1" ht="13.2">
      <c r="D1278" s="32"/>
      <c r="E1278" s="32"/>
      <c r="F1278" s="36"/>
      <c r="G1278" s="35"/>
      <c r="H1278" s="34"/>
    </row>
    <row r="1279" spans="4:8" s="31" customFormat="1" ht="13.2">
      <c r="D1279" s="32"/>
      <c r="E1279" s="32"/>
      <c r="G1279" s="35"/>
      <c r="H1279" s="34"/>
    </row>
    <row r="1280" spans="4:8" s="31" customFormat="1" ht="13.2">
      <c r="D1280" s="32"/>
      <c r="E1280" s="32"/>
      <c r="G1280" s="35"/>
      <c r="H1280" s="34"/>
    </row>
    <row r="1281" spans="4:8" s="31" customFormat="1" ht="13.2">
      <c r="D1281" s="32"/>
      <c r="E1281" s="32"/>
      <c r="G1281" s="35"/>
      <c r="H1281" s="34"/>
    </row>
    <row r="1282" spans="4:8" s="31" customFormat="1" ht="13.2">
      <c r="D1282" s="32"/>
      <c r="E1282" s="32"/>
      <c r="G1282" s="35"/>
      <c r="H1282" s="34"/>
    </row>
    <row r="1283" spans="4:8" s="31" customFormat="1" ht="13.2">
      <c r="D1283" s="32"/>
      <c r="E1283" s="32"/>
      <c r="G1283" s="35"/>
      <c r="H1283" s="34"/>
    </row>
    <row r="1284" spans="4:8" s="31" customFormat="1" ht="13.2">
      <c r="D1284" s="32"/>
      <c r="E1284" s="32"/>
      <c r="G1284" s="35"/>
      <c r="H1284" s="34"/>
    </row>
    <row r="1285" spans="4:8" s="31" customFormat="1" ht="13.2">
      <c r="D1285" s="32"/>
      <c r="E1285" s="32"/>
      <c r="G1285" s="35"/>
      <c r="H1285" s="34"/>
    </row>
    <row r="1286" spans="4:8" s="31" customFormat="1" ht="13.2">
      <c r="D1286" s="32"/>
      <c r="E1286" s="32"/>
      <c r="G1286" s="35"/>
      <c r="H1286" s="34"/>
    </row>
    <row r="1287" spans="4:8" s="31" customFormat="1" ht="13.2">
      <c r="D1287" s="32"/>
      <c r="E1287" s="32"/>
      <c r="G1287" s="35"/>
      <c r="H1287" s="34"/>
    </row>
    <row r="1288" spans="4:8" s="31" customFormat="1" ht="13.2">
      <c r="D1288" s="32"/>
      <c r="E1288" s="32"/>
      <c r="G1288" s="35"/>
      <c r="H1288" s="34"/>
    </row>
    <row r="1289" spans="4:8" s="31" customFormat="1" ht="13.2">
      <c r="D1289" s="32"/>
      <c r="E1289" s="32"/>
      <c r="G1289" s="35"/>
      <c r="H1289" s="34"/>
    </row>
    <row r="1290" spans="4:8" s="31" customFormat="1" ht="13.2">
      <c r="D1290" s="32"/>
      <c r="E1290" s="32"/>
      <c r="G1290" s="35"/>
      <c r="H1290" s="34"/>
    </row>
    <row r="1291" spans="4:8" s="31" customFormat="1" ht="13.2">
      <c r="D1291" s="32"/>
      <c r="E1291" s="32"/>
      <c r="G1291" s="35"/>
      <c r="H1291" s="34"/>
    </row>
    <row r="1292" spans="4:8" s="31" customFormat="1" ht="13.2">
      <c r="D1292" s="32"/>
      <c r="E1292" s="32"/>
      <c r="G1292" s="35"/>
      <c r="H1292" s="34"/>
    </row>
    <row r="1293" spans="4:8" s="31" customFormat="1" ht="13.2">
      <c r="D1293" s="32"/>
      <c r="E1293" s="32"/>
      <c r="G1293" s="35"/>
      <c r="H1293" s="34"/>
    </row>
    <row r="1294" spans="4:8" s="31" customFormat="1" ht="13.2">
      <c r="D1294" s="32"/>
      <c r="E1294" s="32"/>
      <c r="G1294" s="35"/>
      <c r="H1294" s="34"/>
    </row>
    <row r="1295" spans="4:8" s="31" customFormat="1" ht="13.2">
      <c r="D1295" s="32"/>
      <c r="E1295" s="32"/>
      <c r="G1295" s="35"/>
      <c r="H1295" s="34"/>
    </row>
    <row r="1296" spans="4:8" s="31" customFormat="1" ht="13.2">
      <c r="D1296" s="32"/>
      <c r="E1296" s="32"/>
      <c r="G1296" s="35"/>
      <c r="H1296" s="34"/>
    </row>
    <row r="1297" spans="4:8" s="31" customFormat="1" ht="13.2">
      <c r="D1297" s="32"/>
      <c r="E1297" s="32"/>
      <c r="G1297" s="35"/>
      <c r="H1297" s="34"/>
    </row>
    <row r="1298" spans="4:8" s="31" customFormat="1" ht="13.2">
      <c r="D1298" s="32"/>
      <c r="E1298" s="32"/>
      <c r="G1298" s="35"/>
      <c r="H1298" s="34"/>
    </row>
    <row r="1299" spans="4:8" s="31" customFormat="1" ht="13.2">
      <c r="D1299" s="32"/>
      <c r="E1299" s="32"/>
      <c r="G1299" s="35"/>
      <c r="H1299" s="34"/>
    </row>
    <row r="1300" spans="4:8" s="31" customFormat="1" ht="13.2">
      <c r="D1300" s="32"/>
      <c r="E1300" s="32"/>
      <c r="G1300" s="35"/>
      <c r="H1300" s="34"/>
    </row>
    <row r="1301" spans="4:8" s="31" customFormat="1" ht="13.2">
      <c r="D1301" s="32"/>
      <c r="E1301" s="32"/>
      <c r="G1301" s="35"/>
      <c r="H1301" s="34"/>
    </row>
    <row r="1302" spans="4:8" s="31" customFormat="1" ht="13.2">
      <c r="D1302" s="32"/>
      <c r="E1302" s="32"/>
      <c r="G1302" s="35"/>
      <c r="H1302" s="34"/>
    </row>
    <row r="1303" spans="4:8" s="31" customFormat="1" ht="13.2">
      <c r="D1303" s="32"/>
      <c r="E1303" s="32"/>
      <c r="G1303" s="35"/>
      <c r="H1303" s="34"/>
    </row>
    <row r="1304" spans="4:8" s="31" customFormat="1" ht="13.2">
      <c r="D1304" s="32"/>
      <c r="E1304" s="32"/>
      <c r="G1304" s="35"/>
      <c r="H1304" s="34"/>
    </row>
    <row r="1305" spans="4:8" s="31" customFormat="1" ht="13.2">
      <c r="D1305" s="32"/>
      <c r="E1305" s="32"/>
      <c r="G1305" s="35"/>
      <c r="H1305" s="34"/>
    </row>
    <row r="1306" spans="4:8" s="31" customFormat="1" ht="13.2">
      <c r="D1306" s="32"/>
      <c r="E1306" s="32"/>
      <c r="G1306" s="35"/>
      <c r="H1306" s="34"/>
    </row>
    <row r="1307" spans="4:8" s="31" customFormat="1" ht="13.2">
      <c r="D1307" s="32"/>
      <c r="E1307" s="32"/>
      <c r="G1307" s="35"/>
      <c r="H1307" s="34"/>
    </row>
    <row r="1308" spans="4:8" s="31" customFormat="1" ht="13.2">
      <c r="D1308" s="32"/>
      <c r="E1308" s="32"/>
      <c r="G1308" s="35"/>
      <c r="H1308" s="34"/>
    </row>
    <row r="1309" spans="4:8" s="31" customFormat="1" ht="13.2">
      <c r="D1309" s="32"/>
      <c r="E1309" s="32"/>
      <c r="G1309" s="35"/>
      <c r="H1309" s="34"/>
    </row>
    <row r="1310" spans="4:8" s="31" customFormat="1" ht="13.2">
      <c r="D1310" s="32"/>
      <c r="E1310" s="32"/>
      <c r="G1310" s="35"/>
      <c r="H1310" s="34"/>
    </row>
    <row r="1311" spans="4:8" s="31" customFormat="1" ht="13.2">
      <c r="D1311" s="32"/>
      <c r="E1311" s="32"/>
      <c r="G1311" s="35"/>
      <c r="H1311" s="34"/>
    </row>
    <row r="1312" spans="4:8" s="31" customFormat="1" ht="13.2">
      <c r="D1312" s="32"/>
      <c r="E1312" s="32"/>
      <c r="G1312" s="35"/>
      <c r="H1312" s="34"/>
    </row>
    <row r="1313" spans="4:8" s="31" customFormat="1" ht="13.2">
      <c r="D1313" s="32"/>
      <c r="E1313" s="32"/>
      <c r="G1313" s="35"/>
      <c r="H1313" s="34"/>
    </row>
    <row r="1314" spans="4:8" s="31" customFormat="1" ht="13.2">
      <c r="D1314" s="32"/>
      <c r="E1314" s="32"/>
      <c r="G1314" s="35"/>
      <c r="H1314" s="34"/>
    </row>
    <row r="1315" spans="4:8" s="31" customFormat="1" ht="13.2">
      <c r="D1315" s="32"/>
      <c r="E1315" s="32"/>
      <c r="G1315" s="35"/>
      <c r="H1315" s="34"/>
    </row>
    <row r="1316" spans="4:8" s="31" customFormat="1" ht="13.2">
      <c r="D1316" s="32"/>
      <c r="E1316" s="32"/>
      <c r="G1316" s="35"/>
      <c r="H1316" s="34"/>
    </row>
    <row r="1317" spans="4:8" s="31" customFormat="1" ht="13.2">
      <c r="D1317" s="32"/>
      <c r="E1317" s="32"/>
      <c r="G1317" s="35"/>
      <c r="H1317" s="34"/>
    </row>
    <row r="1318" spans="4:8" s="31" customFormat="1" ht="13.2">
      <c r="D1318" s="32"/>
      <c r="E1318" s="32"/>
      <c r="G1318" s="35"/>
      <c r="H1318" s="34"/>
    </row>
    <row r="1319" spans="4:8" s="31" customFormat="1" ht="13.2">
      <c r="D1319" s="32"/>
      <c r="E1319" s="32"/>
      <c r="G1319" s="35"/>
      <c r="H1319" s="34"/>
    </row>
    <row r="1320" spans="4:8" s="31" customFormat="1" ht="13.2">
      <c r="D1320" s="32"/>
      <c r="E1320" s="32"/>
      <c r="G1320" s="35"/>
      <c r="H1320" s="34"/>
    </row>
    <row r="1321" spans="4:8" s="31" customFormat="1" ht="13.2">
      <c r="D1321" s="32"/>
      <c r="E1321" s="32"/>
      <c r="G1321" s="35"/>
      <c r="H1321" s="34"/>
    </row>
    <row r="1322" spans="4:8" s="31" customFormat="1" ht="13.2">
      <c r="D1322" s="32"/>
      <c r="E1322" s="32"/>
      <c r="G1322" s="35"/>
      <c r="H1322" s="34"/>
    </row>
    <row r="1323" spans="4:8" s="31" customFormat="1" ht="13.2">
      <c r="D1323" s="32"/>
      <c r="E1323" s="32"/>
      <c r="G1323" s="35"/>
      <c r="H1323" s="34"/>
    </row>
    <row r="1324" spans="4:8" s="31" customFormat="1" ht="13.2">
      <c r="D1324" s="32"/>
      <c r="E1324" s="32"/>
      <c r="G1324" s="35"/>
      <c r="H1324" s="34"/>
    </row>
    <row r="1325" spans="4:8" s="31" customFormat="1" ht="13.2">
      <c r="D1325" s="32"/>
      <c r="E1325" s="32"/>
      <c r="G1325" s="35"/>
      <c r="H1325" s="34"/>
    </row>
    <row r="1326" spans="4:8" s="31" customFormat="1" ht="13.2">
      <c r="D1326" s="32"/>
      <c r="E1326" s="32"/>
      <c r="G1326" s="35"/>
      <c r="H1326" s="34"/>
    </row>
    <row r="1327" spans="4:8" s="31" customFormat="1" ht="13.2">
      <c r="D1327" s="32"/>
      <c r="E1327" s="32"/>
      <c r="G1327" s="35"/>
      <c r="H1327" s="34"/>
    </row>
    <row r="1328" spans="4:8" s="31" customFormat="1" ht="13.2">
      <c r="D1328" s="32"/>
      <c r="E1328" s="32"/>
      <c r="G1328" s="35"/>
      <c r="H1328" s="34"/>
    </row>
    <row r="1329" spans="4:8" s="31" customFormat="1" ht="13.2">
      <c r="D1329" s="32"/>
      <c r="E1329" s="32"/>
      <c r="G1329" s="35"/>
      <c r="H1329" s="34"/>
    </row>
    <row r="1330" spans="4:8" s="31" customFormat="1" ht="13.2">
      <c r="D1330" s="32"/>
      <c r="E1330" s="32"/>
      <c r="G1330" s="35"/>
      <c r="H1330" s="34"/>
    </row>
    <row r="1331" spans="4:8" s="31" customFormat="1" ht="13.2">
      <c r="D1331" s="32"/>
      <c r="E1331" s="32"/>
      <c r="G1331" s="35"/>
      <c r="H1331" s="34"/>
    </row>
    <row r="1332" spans="4:8" s="31" customFormat="1" ht="13.2">
      <c r="D1332" s="32"/>
      <c r="E1332" s="32"/>
      <c r="G1332" s="35"/>
      <c r="H1332" s="34"/>
    </row>
    <row r="1333" spans="4:8" s="31" customFormat="1" ht="13.2">
      <c r="D1333" s="32"/>
      <c r="E1333" s="32"/>
      <c r="G1333" s="35"/>
      <c r="H1333" s="34"/>
    </row>
    <row r="1334" spans="4:8" s="31" customFormat="1" ht="13.2">
      <c r="D1334" s="32"/>
      <c r="E1334" s="32"/>
      <c r="G1334" s="35"/>
      <c r="H1334" s="34"/>
    </row>
    <row r="1335" spans="4:8" s="31" customFormat="1" ht="13.2">
      <c r="D1335" s="32"/>
      <c r="E1335" s="32"/>
      <c r="G1335" s="35"/>
      <c r="H1335" s="34"/>
    </row>
    <row r="1336" spans="4:8" s="31" customFormat="1" ht="13.2">
      <c r="D1336" s="32"/>
      <c r="E1336" s="32"/>
      <c r="G1336" s="35"/>
      <c r="H1336" s="34"/>
    </row>
    <row r="1337" spans="4:8" s="31" customFormat="1" ht="13.2">
      <c r="D1337" s="32"/>
      <c r="E1337" s="32"/>
      <c r="G1337" s="35"/>
      <c r="H1337" s="34"/>
    </row>
    <row r="1338" spans="4:8" s="31" customFormat="1" ht="13.2">
      <c r="D1338" s="32"/>
      <c r="E1338" s="32"/>
      <c r="G1338" s="35"/>
      <c r="H1338" s="34"/>
    </row>
    <row r="1339" spans="4:8" s="31" customFormat="1" ht="13.2">
      <c r="D1339" s="32"/>
      <c r="E1339" s="32"/>
      <c r="G1339" s="35"/>
      <c r="H1339" s="34"/>
    </row>
    <row r="1340" spans="4:8" s="31" customFormat="1" ht="13.2">
      <c r="D1340" s="32"/>
      <c r="E1340" s="32"/>
      <c r="G1340" s="35"/>
      <c r="H1340" s="34"/>
    </row>
    <row r="1341" spans="4:8" s="31" customFormat="1" ht="13.2">
      <c r="D1341" s="32"/>
      <c r="E1341" s="32"/>
      <c r="G1341" s="35"/>
      <c r="H1341" s="34"/>
    </row>
    <row r="1342" spans="4:8" s="31" customFormat="1" ht="13.2">
      <c r="D1342" s="32"/>
      <c r="E1342" s="32"/>
      <c r="G1342" s="35"/>
      <c r="H1342" s="34"/>
    </row>
    <row r="1343" spans="4:8" s="31" customFormat="1" ht="13.2">
      <c r="D1343" s="32"/>
      <c r="E1343" s="32"/>
      <c r="G1343" s="35"/>
      <c r="H1343" s="34"/>
    </row>
    <row r="1344" spans="4:8" s="31" customFormat="1" ht="13.2">
      <c r="D1344" s="32"/>
      <c r="E1344" s="32"/>
      <c r="G1344" s="35"/>
      <c r="H1344" s="34"/>
    </row>
    <row r="1345" spans="1:8" s="31" customFormat="1" ht="13.2">
      <c r="D1345" s="32"/>
      <c r="E1345" s="32"/>
      <c r="G1345" s="35"/>
      <c r="H1345" s="34"/>
    </row>
    <row r="1346" spans="1:8" s="31" customFormat="1" ht="13.2">
      <c r="D1346" s="32"/>
      <c r="E1346" s="32"/>
      <c r="G1346" s="35"/>
      <c r="H1346" s="34"/>
    </row>
    <row r="1347" spans="1:8" s="31" customFormat="1" ht="13.2">
      <c r="D1347" s="32"/>
      <c r="E1347" s="32"/>
      <c r="G1347" s="35"/>
      <c r="H1347" s="34"/>
    </row>
    <row r="1348" spans="1:8" s="31" customFormat="1" ht="13.2">
      <c r="B1348" s="37"/>
      <c r="D1348" s="37"/>
      <c r="E1348" s="37"/>
      <c r="F1348" s="38"/>
      <c r="G1348" s="39"/>
      <c r="H1348" s="34"/>
    </row>
    <row r="1349" spans="1:8" s="31" customFormat="1">
      <c r="A1349" s="2"/>
      <c r="B1349" s="3"/>
      <c r="C1349" s="2"/>
      <c r="D1349" s="37"/>
      <c r="E1349" s="37"/>
      <c r="F1349" s="38"/>
      <c r="G1349" s="39"/>
      <c r="H1349" s="40"/>
    </row>
    <row r="1350" spans="1:8" s="31" customFormat="1">
      <c r="A1350" s="2"/>
      <c r="B1350" s="3"/>
      <c r="C1350" s="2"/>
      <c r="D1350" s="37"/>
      <c r="E1350" s="37"/>
      <c r="F1350" s="38"/>
      <c r="G1350" s="39"/>
      <c r="H1350" s="40"/>
    </row>
    <row r="1351" spans="1:8" s="31" customFormat="1">
      <c r="A1351" s="2"/>
      <c r="B1351" s="3"/>
      <c r="C1351" s="2"/>
      <c r="D1351" s="37"/>
      <c r="E1351" s="37"/>
      <c r="F1351" s="38"/>
      <c r="G1351" s="39"/>
      <c r="H1351" s="40"/>
    </row>
    <row r="1352" spans="1:8" s="31" customFormat="1">
      <c r="A1352" s="2"/>
      <c r="B1352" s="3"/>
      <c r="C1352" s="2"/>
      <c r="D1352" s="37"/>
      <c r="E1352" s="37"/>
      <c r="F1352" s="38"/>
      <c r="G1352" s="39"/>
      <c r="H1352" s="40"/>
    </row>
    <row r="1353" spans="1:8" s="31" customFormat="1">
      <c r="A1353" s="2"/>
      <c r="B1353" s="3"/>
      <c r="C1353" s="2"/>
      <c r="D1353" s="37"/>
      <c r="E1353" s="37"/>
      <c r="F1353" s="38"/>
      <c r="G1353" s="39"/>
      <c r="H1353" s="40"/>
    </row>
    <row r="1354" spans="1:8" s="31" customFormat="1">
      <c r="A1354" s="2"/>
      <c r="B1354" s="3"/>
      <c r="C1354" s="2"/>
      <c r="D1354" s="37"/>
      <c r="E1354" s="37"/>
      <c r="F1354" s="38"/>
      <c r="G1354" s="39"/>
      <c r="H1354" s="40"/>
    </row>
    <row r="1355" spans="1:8" s="31" customFormat="1">
      <c r="A1355" s="2"/>
      <c r="B1355" s="3"/>
      <c r="C1355" s="2"/>
      <c r="D1355" s="37"/>
      <c r="E1355" s="37"/>
      <c r="F1355" s="38"/>
      <c r="G1355" s="39"/>
      <c r="H1355" s="40"/>
    </row>
    <row r="1356" spans="1:8">
      <c r="D1356" s="37"/>
      <c r="E1356" s="37"/>
      <c r="F1356" s="38"/>
      <c r="G1356" s="39"/>
      <c r="H1356" s="40"/>
    </row>
    <row r="1357" spans="1:8">
      <c r="D1357" s="37"/>
      <c r="E1357" s="37"/>
      <c r="F1357" s="38"/>
      <c r="G1357" s="39"/>
      <c r="H1357" s="40"/>
    </row>
    <row r="1358" spans="1:8">
      <c r="D1358" s="37"/>
      <c r="E1358" s="37"/>
      <c r="F1358" s="38"/>
      <c r="G1358" s="39"/>
      <c r="H1358" s="40"/>
    </row>
    <row r="1359" spans="1:8">
      <c r="D1359" s="37"/>
      <c r="E1359" s="37"/>
      <c r="F1359" s="38"/>
      <c r="G1359" s="39"/>
      <c r="H1359" s="40"/>
    </row>
    <row r="1360" spans="1:8">
      <c r="D1360" s="37"/>
      <c r="E1360" s="37"/>
      <c r="F1360" s="38"/>
      <c r="G1360" s="39"/>
      <c r="H1360" s="40"/>
    </row>
    <row r="1361" spans="4:8">
      <c r="D1361" s="37"/>
      <c r="E1361" s="37"/>
      <c r="F1361" s="38"/>
      <c r="G1361" s="39"/>
      <c r="H1361" s="40"/>
    </row>
    <row r="1362" spans="4:8">
      <c r="D1362" s="37"/>
      <c r="E1362" s="37"/>
      <c r="F1362" s="38"/>
      <c r="G1362" s="39"/>
      <c r="H1362" s="40"/>
    </row>
    <row r="1363" spans="4:8">
      <c r="D1363" s="37"/>
      <c r="E1363" s="37"/>
      <c r="F1363" s="38"/>
      <c r="G1363" s="39"/>
      <c r="H1363" s="40"/>
    </row>
    <row r="1364" spans="4:8">
      <c r="D1364" s="37"/>
      <c r="E1364" s="37"/>
      <c r="F1364" s="38"/>
      <c r="G1364" s="39"/>
      <c r="H1364" s="40"/>
    </row>
    <row r="1365" spans="4:8">
      <c r="D1365" s="37"/>
      <c r="E1365" s="37"/>
      <c r="F1365" s="38"/>
      <c r="G1365" s="39"/>
      <c r="H1365" s="40"/>
    </row>
    <row r="1366" spans="4:8">
      <c r="D1366" s="37"/>
      <c r="E1366" s="37"/>
      <c r="F1366" s="38"/>
      <c r="G1366" s="39"/>
      <c r="H1366" s="40"/>
    </row>
    <row r="1367" spans="4:8">
      <c r="D1367" s="37"/>
      <c r="E1367" s="37"/>
      <c r="F1367" s="38"/>
      <c r="G1367" s="39"/>
      <c r="H1367" s="40"/>
    </row>
    <row r="1368" spans="4:8">
      <c r="D1368" s="37"/>
      <c r="E1368" s="37"/>
      <c r="F1368" s="38"/>
      <c r="G1368" s="39"/>
      <c r="H1368" s="40"/>
    </row>
    <row r="1369" spans="4:8">
      <c r="D1369" s="37"/>
      <c r="E1369" s="37"/>
      <c r="F1369" s="38"/>
      <c r="G1369" s="39"/>
      <c r="H1369" s="40"/>
    </row>
    <row r="1370" spans="4:8">
      <c r="D1370" s="37"/>
      <c r="E1370" s="37"/>
      <c r="F1370" s="38"/>
      <c r="G1370" s="39"/>
      <c r="H1370" s="40"/>
    </row>
    <row r="1371" spans="4:8">
      <c r="D1371" s="37"/>
      <c r="E1371" s="37"/>
      <c r="F1371" s="38"/>
      <c r="G1371" s="39"/>
      <c r="H1371" s="40"/>
    </row>
    <row r="1372" spans="4:8">
      <c r="D1372" s="37"/>
      <c r="E1372" s="37"/>
      <c r="F1372" s="38"/>
      <c r="G1372" s="39"/>
      <c r="H1372" s="40"/>
    </row>
    <row r="1373" spans="4:8">
      <c r="D1373" s="37"/>
      <c r="E1373" s="37"/>
      <c r="F1373" s="38"/>
      <c r="G1373" s="39"/>
      <c r="H1373" s="40"/>
    </row>
    <row r="1374" spans="4:8">
      <c r="D1374" s="37"/>
      <c r="E1374" s="37"/>
      <c r="F1374" s="38"/>
      <c r="G1374" s="39"/>
      <c r="H1374" s="40"/>
    </row>
    <row r="1375" spans="4:8">
      <c r="D1375" s="37"/>
      <c r="E1375" s="37"/>
      <c r="F1375" s="38"/>
      <c r="G1375" s="39"/>
      <c r="H1375" s="40"/>
    </row>
    <row r="1376" spans="4:8">
      <c r="D1376" s="37"/>
      <c r="E1376" s="37"/>
      <c r="F1376" s="38"/>
      <c r="G1376" s="39"/>
      <c r="H1376" s="40"/>
    </row>
    <row r="1377" spans="4:8">
      <c r="D1377" s="37"/>
      <c r="E1377" s="37"/>
      <c r="F1377" s="38"/>
      <c r="G1377" s="39"/>
      <c r="H1377" s="40"/>
    </row>
    <row r="1378" spans="4:8">
      <c r="D1378" s="37"/>
      <c r="E1378" s="37"/>
      <c r="F1378" s="38"/>
      <c r="G1378" s="39"/>
      <c r="H1378" s="40"/>
    </row>
    <row r="1379" spans="4:8">
      <c r="D1379" s="37"/>
      <c r="E1379" s="37"/>
      <c r="F1379" s="38"/>
      <c r="G1379" s="39"/>
      <c r="H1379" s="40"/>
    </row>
    <row r="1380" spans="4:8">
      <c r="D1380" s="37"/>
      <c r="E1380" s="37"/>
      <c r="F1380" s="38"/>
      <c r="G1380" s="39"/>
      <c r="H1380" s="40"/>
    </row>
    <row r="1381" spans="4:8">
      <c r="D1381" s="37"/>
      <c r="E1381" s="37"/>
      <c r="F1381" s="38"/>
      <c r="G1381" s="39"/>
      <c r="H1381" s="40"/>
    </row>
    <row r="1382" spans="4:8">
      <c r="D1382" s="37"/>
      <c r="E1382" s="37"/>
      <c r="F1382" s="38"/>
      <c r="G1382" s="39"/>
      <c r="H1382" s="40"/>
    </row>
    <row r="1383" spans="4:8">
      <c r="D1383" s="37"/>
      <c r="E1383" s="37"/>
      <c r="F1383" s="38"/>
      <c r="G1383" s="39"/>
      <c r="H1383" s="40"/>
    </row>
    <row r="1384" spans="4:8">
      <c r="D1384" s="37"/>
      <c r="E1384" s="37"/>
      <c r="F1384" s="38"/>
      <c r="G1384" s="39"/>
      <c r="H1384" s="40"/>
    </row>
    <row r="1385" spans="4:8">
      <c r="D1385" s="37"/>
      <c r="E1385" s="37"/>
      <c r="F1385" s="38"/>
      <c r="G1385" s="39"/>
      <c r="H1385" s="40"/>
    </row>
    <row r="1386" spans="4:8">
      <c r="D1386" s="37"/>
      <c r="E1386" s="37"/>
      <c r="F1386" s="38"/>
      <c r="G1386" s="39"/>
      <c r="H1386" s="40"/>
    </row>
    <row r="1387" spans="4:8">
      <c r="D1387" s="37"/>
      <c r="E1387" s="37"/>
      <c r="F1387" s="38"/>
      <c r="G1387" s="39"/>
      <c r="H1387" s="40"/>
    </row>
    <row r="1388" spans="4:8">
      <c r="D1388" s="37"/>
      <c r="E1388" s="37"/>
      <c r="F1388" s="38"/>
      <c r="G1388" s="39"/>
      <c r="H1388" s="40"/>
    </row>
    <row r="1389" spans="4:8">
      <c r="D1389" s="37"/>
      <c r="E1389" s="37"/>
      <c r="F1389" s="38"/>
      <c r="G1389" s="39"/>
      <c r="H1389" s="40"/>
    </row>
    <row r="1390" spans="4:8">
      <c r="D1390" s="37"/>
      <c r="E1390" s="37"/>
      <c r="F1390" s="38"/>
      <c r="G1390" s="39"/>
      <c r="H1390" s="40"/>
    </row>
    <row r="1391" spans="4:8">
      <c r="D1391" s="37"/>
      <c r="E1391" s="37"/>
      <c r="F1391" s="38"/>
      <c r="G1391" s="39"/>
      <c r="H1391" s="40"/>
    </row>
    <row r="1392" spans="4:8">
      <c r="D1392" s="37"/>
      <c r="E1392" s="37"/>
      <c r="F1392" s="38"/>
      <c r="G1392" s="39"/>
      <c r="H1392" s="40"/>
    </row>
    <row r="1393" spans="4:8">
      <c r="D1393" s="37"/>
      <c r="E1393" s="37"/>
      <c r="F1393" s="38"/>
      <c r="G1393" s="39"/>
      <c r="H1393" s="40"/>
    </row>
    <row r="1394" spans="4:8">
      <c r="D1394" s="37"/>
      <c r="E1394" s="37"/>
      <c r="F1394" s="38"/>
      <c r="G1394" s="39"/>
      <c r="H1394" s="40"/>
    </row>
    <row r="1395" spans="4:8">
      <c r="D1395" s="37"/>
      <c r="E1395" s="37"/>
      <c r="F1395" s="38"/>
      <c r="G1395" s="39"/>
      <c r="H1395" s="40"/>
    </row>
    <row r="1396" spans="4:8">
      <c r="D1396" s="37"/>
      <c r="E1396" s="37"/>
      <c r="F1396" s="38"/>
      <c r="G1396" s="39"/>
      <c r="H1396" s="40"/>
    </row>
    <row r="1397" spans="4:8">
      <c r="D1397" s="37"/>
      <c r="E1397" s="37"/>
      <c r="F1397" s="38"/>
      <c r="G1397" s="39"/>
      <c r="H1397" s="40"/>
    </row>
    <row r="1398" spans="4:8">
      <c r="D1398" s="37"/>
      <c r="E1398" s="37"/>
      <c r="F1398" s="38"/>
      <c r="G1398" s="39"/>
      <c r="H1398" s="40"/>
    </row>
    <row r="1399" spans="4:8">
      <c r="D1399" s="37"/>
      <c r="E1399" s="37"/>
      <c r="F1399" s="38"/>
      <c r="G1399" s="39"/>
      <c r="H1399" s="40"/>
    </row>
    <row r="1400" spans="4:8">
      <c r="D1400" s="37"/>
      <c r="E1400" s="37"/>
      <c r="F1400" s="38"/>
      <c r="G1400" s="39"/>
      <c r="H1400" s="40"/>
    </row>
    <row r="1401" spans="4:8">
      <c r="D1401" s="37"/>
      <c r="E1401" s="37"/>
      <c r="F1401" s="38"/>
      <c r="G1401" s="39"/>
      <c r="H1401" s="40"/>
    </row>
    <row r="1402" spans="4:8">
      <c r="D1402" s="37"/>
      <c r="E1402" s="37"/>
      <c r="F1402" s="38"/>
      <c r="G1402" s="39"/>
      <c r="H1402" s="40"/>
    </row>
    <row r="1403" spans="4:8">
      <c r="D1403" s="37"/>
      <c r="E1403" s="37"/>
      <c r="F1403" s="38"/>
      <c r="G1403" s="39"/>
      <c r="H1403" s="40"/>
    </row>
    <row r="1404" spans="4:8">
      <c r="D1404" s="37"/>
      <c r="E1404" s="37"/>
      <c r="F1404" s="38"/>
      <c r="G1404" s="39"/>
      <c r="H1404" s="40"/>
    </row>
    <row r="1405" spans="4:8">
      <c r="D1405" s="37"/>
      <c r="E1405" s="37"/>
      <c r="F1405" s="38"/>
      <c r="G1405" s="39"/>
      <c r="H1405" s="40"/>
    </row>
    <row r="1406" spans="4:8">
      <c r="D1406" s="37"/>
      <c r="E1406" s="37"/>
      <c r="F1406" s="38"/>
      <c r="G1406" s="39"/>
      <c r="H1406" s="40"/>
    </row>
    <row r="1407" spans="4:8">
      <c r="D1407" s="37"/>
      <c r="E1407" s="37"/>
      <c r="F1407" s="38"/>
      <c r="G1407" s="39"/>
      <c r="H1407" s="40"/>
    </row>
    <row r="1408" spans="4:8">
      <c r="D1408" s="37"/>
      <c r="E1408" s="37"/>
      <c r="F1408" s="38"/>
      <c r="G1408" s="39"/>
      <c r="H1408" s="40"/>
    </row>
    <row r="1409" spans="4:8">
      <c r="D1409" s="37"/>
      <c r="E1409" s="37"/>
      <c r="F1409" s="38"/>
      <c r="G1409" s="39"/>
      <c r="H1409" s="40"/>
    </row>
    <row r="1410" spans="4:8">
      <c r="D1410" s="37"/>
      <c r="E1410" s="37"/>
      <c r="F1410" s="38"/>
      <c r="G1410" s="39"/>
      <c r="H1410" s="40"/>
    </row>
    <row r="1411" spans="4:8">
      <c r="D1411" s="37"/>
      <c r="E1411" s="37"/>
      <c r="F1411" s="38"/>
      <c r="G1411" s="39"/>
      <c r="H1411" s="40"/>
    </row>
    <row r="1412" spans="4:8">
      <c r="D1412" s="37"/>
      <c r="E1412" s="37"/>
      <c r="F1412" s="38"/>
      <c r="G1412" s="39"/>
      <c r="H1412" s="40"/>
    </row>
    <row r="1413" spans="4:8">
      <c r="D1413" s="37"/>
      <c r="E1413" s="37"/>
      <c r="F1413" s="38"/>
      <c r="G1413" s="39"/>
      <c r="H1413" s="40"/>
    </row>
    <row r="1414" spans="4:8">
      <c r="D1414" s="37"/>
      <c r="E1414" s="37"/>
      <c r="F1414" s="38"/>
      <c r="G1414" s="39"/>
      <c r="H1414" s="40"/>
    </row>
    <row r="1415" spans="4:8">
      <c r="D1415" s="37"/>
      <c r="E1415" s="37"/>
      <c r="F1415" s="38"/>
      <c r="G1415" s="39"/>
      <c r="H1415" s="40"/>
    </row>
    <row r="1416" spans="4:8">
      <c r="D1416" s="37"/>
      <c r="E1416" s="37"/>
      <c r="F1416" s="38"/>
      <c r="G1416" s="39"/>
      <c r="H1416" s="40"/>
    </row>
    <row r="1417" spans="4:8">
      <c r="D1417" s="37"/>
      <c r="E1417" s="37"/>
      <c r="F1417" s="38"/>
      <c r="G1417" s="39"/>
      <c r="H1417" s="40"/>
    </row>
    <row r="1418" spans="4:8">
      <c r="D1418" s="37"/>
      <c r="E1418" s="37"/>
      <c r="F1418" s="38"/>
      <c r="G1418" s="39"/>
      <c r="H1418" s="40"/>
    </row>
    <row r="1419" spans="4:8">
      <c r="D1419" s="37"/>
      <c r="E1419" s="37"/>
      <c r="F1419" s="38"/>
      <c r="G1419" s="39"/>
      <c r="H1419" s="40"/>
    </row>
    <row r="1420" spans="4:8">
      <c r="D1420" s="37"/>
      <c r="E1420" s="37"/>
      <c r="F1420" s="38"/>
      <c r="G1420" s="39"/>
      <c r="H1420" s="40"/>
    </row>
    <row r="1421" spans="4:8">
      <c r="D1421" s="37"/>
      <c r="E1421" s="37"/>
      <c r="F1421" s="38"/>
      <c r="G1421" s="39"/>
      <c r="H1421" s="40"/>
    </row>
    <row r="1422" spans="4:8">
      <c r="D1422" s="37"/>
      <c r="E1422" s="37"/>
      <c r="F1422" s="38"/>
      <c r="G1422" s="39"/>
      <c r="H1422" s="40"/>
    </row>
    <row r="1423" spans="4:8">
      <c r="D1423" s="37"/>
      <c r="E1423" s="37"/>
      <c r="F1423" s="38"/>
      <c r="G1423" s="39"/>
      <c r="H1423" s="40"/>
    </row>
    <row r="1424" spans="4:8">
      <c r="D1424" s="37"/>
      <c r="E1424" s="37"/>
      <c r="F1424" s="38"/>
      <c r="G1424" s="39"/>
      <c r="H1424" s="40"/>
    </row>
    <row r="1425" spans="4:8">
      <c r="D1425" s="37"/>
      <c r="E1425" s="37"/>
      <c r="F1425" s="38"/>
      <c r="G1425" s="39"/>
      <c r="H1425" s="40"/>
    </row>
    <row r="1426" spans="4:8">
      <c r="D1426" s="37"/>
      <c r="E1426" s="37"/>
      <c r="F1426" s="38"/>
      <c r="G1426" s="39"/>
      <c r="H1426" s="40"/>
    </row>
    <row r="1427" spans="4:8">
      <c r="D1427" s="37"/>
      <c r="E1427" s="37"/>
      <c r="F1427" s="38"/>
      <c r="G1427" s="39"/>
      <c r="H1427" s="40"/>
    </row>
    <row r="1428" spans="4:8">
      <c r="D1428" s="37"/>
      <c r="E1428" s="37"/>
      <c r="F1428" s="38"/>
      <c r="G1428" s="39"/>
      <c r="H1428" s="40"/>
    </row>
    <row r="1429" spans="4:8">
      <c r="D1429" s="37"/>
      <c r="E1429" s="37"/>
      <c r="F1429" s="38"/>
      <c r="G1429" s="39"/>
      <c r="H1429" s="40"/>
    </row>
    <row r="1430" spans="4:8">
      <c r="D1430" s="37"/>
      <c r="E1430" s="37"/>
      <c r="F1430" s="38"/>
      <c r="G1430" s="39"/>
      <c r="H1430" s="40"/>
    </row>
    <row r="1431" spans="4:8">
      <c r="D1431" s="37"/>
      <c r="E1431" s="37"/>
      <c r="F1431" s="38"/>
      <c r="G1431" s="39"/>
      <c r="H1431" s="40"/>
    </row>
    <row r="1432" spans="4:8">
      <c r="D1432" s="37"/>
      <c r="E1432" s="37"/>
      <c r="F1432" s="38"/>
      <c r="G1432" s="39"/>
      <c r="H1432" s="40"/>
    </row>
    <row r="1433" spans="4:8">
      <c r="D1433" s="37"/>
      <c r="E1433" s="37"/>
      <c r="F1433" s="38"/>
      <c r="G1433" s="39"/>
      <c r="H1433" s="40"/>
    </row>
    <row r="1434" spans="4:8">
      <c r="D1434" s="37"/>
      <c r="E1434" s="37"/>
      <c r="F1434" s="38"/>
      <c r="G1434" s="39"/>
      <c r="H1434" s="40"/>
    </row>
    <row r="1435" spans="4:8">
      <c r="D1435" s="37"/>
      <c r="E1435" s="37"/>
      <c r="F1435" s="38"/>
      <c r="G1435" s="39"/>
      <c r="H1435" s="40"/>
    </row>
    <row r="1436" spans="4:8">
      <c r="D1436" s="37"/>
      <c r="E1436" s="37"/>
      <c r="F1436" s="38"/>
      <c r="G1436" s="39"/>
      <c r="H1436" s="40"/>
    </row>
    <row r="1437" spans="4:8">
      <c r="D1437" s="37"/>
      <c r="E1437" s="37"/>
      <c r="F1437" s="38"/>
      <c r="G1437" s="39"/>
      <c r="H1437" s="40"/>
    </row>
    <row r="1438" spans="4:8">
      <c r="D1438" s="37"/>
      <c r="E1438" s="37"/>
      <c r="F1438" s="38"/>
      <c r="G1438" s="39"/>
      <c r="H1438" s="40"/>
    </row>
    <row r="1439" spans="4:8">
      <c r="D1439" s="37"/>
      <c r="E1439" s="37"/>
      <c r="F1439" s="38"/>
      <c r="G1439" s="39"/>
      <c r="H1439" s="40"/>
    </row>
    <row r="1440" spans="4:8">
      <c r="D1440" s="37"/>
      <c r="E1440" s="37"/>
      <c r="F1440" s="38"/>
      <c r="G1440" s="39"/>
      <c r="H1440" s="40"/>
    </row>
    <row r="1441" spans="4:8">
      <c r="D1441" s="37"/>
      <c r="E1441" s="37"/>
      <c r="F1441" s="38"/>
      <c r="G1441" s="39"/>
      <c r="H1441" s="40"/>
    </row>
    <row r="1442" spans="4:8">
      <c r="D1442" s="37"/>
      <c r="E1442" s="37"/>
      <c r="F1442" s="38"/>
      <c r="G1442" s="39"/>
      <c r="H1442" s="40"/>
    </row>
    <row r="1443" spans="4:8">
      <c r="D1443" s="37"/>
      <c r="E1443" s="37"/>
      <c r="F1443" s="38"/>
      <c r="G1443" s="39"/>
      <c r="H1443" s="40"/>
    </row>
    <row r="1444" spans="4:8">
      <c r="D1444" s="37"/>
      <c r="E1444" s="37"/>
      <c r="F1444" s="38"/>
      <c r="G1444" s="39"/>
      <c r="H1444" s="40"/>
    </row>
    <row r="1445" spans="4:8">
      <c r="D1445" s="37"/>
      <c r="E1445" s="37"/>
      <c r="F1445" s="38"/>
      <c r="G1445" s="39"/>
      <c r="H1445" s="40"/>
    </row>
    <row r="1446" spans="4:8">
      <c r="D1446" s="37"/>
      <c r="E1446" s="37"/>
      <c r="F1446" s="38"/>
      <c r="G1446" s="39"/>
      <c r="H1446" s="40"/>
    </row>
    <row r="1447" spans="4:8">
      <c r="D1447" s="37"/>
      <c r="E1447" s="37"/>
      <c r="F1447" s="38"/>
      <c r="G1447" s="39"/>
      <c r="H1447" s="40"/>
    </row>
    <row r="1448" spans="4:8">
      <c r="D1448" s="37"/>
      <c r="E1448" s="37"/>
      <c r="F1448" s="38"/>
      <c r="G1448" s="39"/>
      <c r="H1448" s="40"/>
    </row>
    <row r="1449" spans="4:8">
      <c r="D1449" s="37"/>
      <c r="E1449" s="37"/>
      <c r="F1449" s="38"/>
      <c r="G1449" s="39"/>
      <c r="H1449" s="40"/>
    </row>
    <row r="1450" spans="4:8">
      <c r="D1450" s="37"/>
      <c r="E1450" s="37"/>
      <c r="F1450" s="38"/>
      <c r="G1450" s="39"/>
      <c r="H1450" s="40"/>
    </row>
    <row r="1451" spans="4:8">
      <c r="D1451" s="37"/>
      <c r="E1451" s="37"/>
      <c r="F1451" s="38"/>
      <c r="G1451" s="39"/>
      <c r="H1451" s="40"/>
    </row>
  </sheetData>
  <sheetProtection algorithmName="SHA-512" hashValue="u8+bRx4XD1eHHQDiT8d0gbvlSPys13M4/+k6QvdgIRvjo25bBPYm5k4Ruy0oMTfo4x7rzMQLX6GVgYv92E0Sqw==" saltValue="IM9aPJEDJMrpkMgxVRHFzw==" spinCount="100000" sheet="1" objects="1" scenarios="1" autoFilter="0"/>
  <autoFilter ref="D16:H16"/>
  <printOptions gridLines="1"/>
  <pageMargins left="0.25" right="0.25" top="0.75" bottom="1" header="0.3" footer="0.3"/>
  <pageSetup scale="94" fitToHeight="0" orientation="landscape" r:id="rId1"/>
  <headerFooter>
    <oddFooter>&amp;L&amp;9&amp;Z&amp;F
&amp;D  &amp;T
Page &amp;P of &amp;N
&amp;R&amp;9Sources:  S:\General Accounting\FINANCIAL REPORTING\CAFR-Annual Report\2016\Allocation Schedule G68 16\ TRAQS REPORTS\Profinal v. 5.xlsx
 2016 GASB 68 Contribution Estimates-Adjustments.xlsx</oddFooter>
  </headerFooter>
  <ignoredErrors>
    <ignoredError sqref="D18:E1241 E17" numberStoredAsText="1"/>
    <ignoredError sqref="G13:H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60"/>
  <sheetViews>
    <sheetView topLeftCell="D1" zoomScaleNormal="100" workbookViewId="0">
      <selection activeCell="D1" sqref="D1"/>
    </sheetView>
  </sheetViews>
  <sheetFormatPr defaultColWidth="8.88671875" defaultRowHeight="13.8"/>
  <cols>
    <col min="1" max="1" width="2.33203125" style="2" hidden="1" customWidth="1"/>
    <col min="2" max="2" width="6" style="3" hidden="1" customWidth="1"/>
    <col min="3" max="3" width="6.5546875" style="5" hidden="1" customWidth="1"/>
    <col min="4" max="4" width="9" style="2" bestFit="1" customWidth="1"/>
    <col min="5" max="5" width="8.88671875" style="2"/>
    <col min="6" max="6" width="66.33203125" style="2" bestFit="1" customWidth="1"/>
    <col min="7" max="7" width="18.6640625" style="2" bestFit="1" customWidth="1"/>
    <col min="8" max="8" width="19.44140625" style="2" bestFit="1" customWidth="1"/>
    <col min="9" max="9" width="16.5546875" style="2" bestFit="1" customWidth="1"/>
    <col min="10" max="12" width="14.88671875" style="2" customWidth="1"/>
    <col min="13" max="13" width="24.33203125" style="2" customWidth="1"/>
    <col min="14" max="28" width="20.6640625" style="2" customWidth="1"/>
    <col min="29" max="31" width="18.33203125" style="2" customWidth="1"/>
    <col min="32" max="32" width="20.6640625" style="2" customWidth="1"/>
    <col min="33" max="33" width="18.33203125" style="2" customWidth="1"/>
    <col min="34" max="16384" width="8.88671875" style="2"/>
  </cols>
  <sheetData>
    <row r="1" spans="2:33" ht="16.2" customHeight="1">
      <c r="D1" s="12" t="s">
        <v>3703</v>
      </c>
      <c r="M1" s="92" t="s">
        <v>3712</v>
      </c>
      <c r="N1" s="93"/>
      <c r="O1" s="93"/>
      <c r="P1" s="41"/>
      <c r="Q1" s="41"/>
      <c r="R1" s="42"/>
      <c r="S1" s="42"/>
      <c r="T1" s="42"/>
      <c r="U1" s="42"/>
      <c r="V1" s="42"/>
      <c r="W1" s="42"/>
      <c r="X1" s="42"/>
      <c r="Y1" s="42"/>
      <c r="Z1" s="42"/>
      <c r="AA1" s="42"/>
      <c r="AB1" s="42"/>
      <c r="AC1" s="42"/>
      <c r="AD1" s="42"/>
      <c r="AE1" s="42"/>
      <c r="AF1" s="42"/>
      <c r="AG1" s="42"/>
    </row>
    <row r="2" spans="2:33" s="4" customFormat="1" ht="18" thickBot="1">
      <c r="B2" s="8"/>
      <c r="C2" s="9"/>
      <c r="D2" s="43" t="s">
        <v>3711</v>
      </c>
      <c r="E2" s="44"/>
      <c r="F2" s="44"/>
      <c r="G2" s="45"/>
      <c r="H2" s="45"/>
      <c r="I2" s="46"/>
      <c r="J2" s="46"/>
      <c r="K2" s="46"/>
      <c r="L2" s="46"/>
      <c r="M2" s="92"/>
      <c r="N2" s="93"/>
      <c r="O2" s="93"/>
      <c r="P2" s="47"/>
      <c r="Q2" s="47"/>
      <c r="R2" s="48"/>
      <c r="S2" s="48"/>
    </row>
    <row r="3" spans="2:33" ht="13.2" customHeight="1" thickTop="1">
      <c r="D3" s="12" t="s">
        <v>2440</v>
      </c>
      <c r="I3" s="6"/>
      <c r="J3" s="6"/>
      <c r="K3" s="6"/>
      <c r="L3" s="6"/>
      <c r="M3" s="92"/>
      <c r="N3" s="93"/>
      <c r="O3" s="93"/>
      <c r="P3" s="49"/>
      <c r="Q3" s="49"/>
      <c r="R3" s="48"/>
      <c r="S3" s="48"/>
      <c r="X3" s="50"/>
      <c r="Y3" s="50"/>
      <c r="Z3" s="50"/>
      <c r="AA3" s="50"/>
      <c r="AB3" s="50"/>
    </row>
    <row r="4" spans="2:33" ht="13.2" customHeight="1">
      <c r="D4" s="12" t="s">
        <v>2441</v>
      </c>
      <c r="I4" s="51"/>
      <c r="J4" s="51"/>
      <c r="K4" s="51"/>
      <c r="L4" s="6"/>
      <c r="M4" s="94" t="s">
        <v>2443</v>
      </c>
      <c r="N4" s="95"/>
      <c r="O4" s="95"/>
      <c r="P4" s="52"/>
      <c r="Q4" s="52"/>
      <c r="R4" s="48"/>
      <c r="S4" s="48"/>
    </row>
    <row r="5" spans="2:33" ht="13.2" customHeight="1">
      <c r="F5" s="51"/>
      <c r="G5" s="51"/>
      <c r="H5" s="51"/>
      <c r="I5" s="51"/>
      <c r="J5" s="51"/>
      <c r="K5" s="51"/>
      <c r="L5" s="6"/>
      <c r="M5" s="94"/>
      <c r="N5" s="95"/>
      <c r="O5" s="95"/>
      <c r="P5" s="52"/>
      <c r="Q5" s="52"/>
      <c r="R5" s="48"/>
      <c r="S5" s="48"/>
    </row>
    <row r="6" spans="2:33" ht="13.2" customHeight="1">
      <c r="F6" s="51"/>
      <c r="G6" s="51"/>
      <c r="H6" s="51"/>
      <c r="I6" s="51"/>
      <c r="J6" s="51"/>
      <c r="K6" s="51"/>
      <c r="L6" s="51"/>
      <c r="M6" s="94"/>
      <c r="N6" s="95"/>
      <c r="O6" s="95"/>
      <c r="P6" s="51"/>
      <c r="Q6" s="51"/>
      <c r="R6" s="51"/>
      <c r="AB6" s="50"/>
    </row>
    <row r="7" spans="2:33" ht="13.2" customHeight="1">
      <c r="F7" s="51"/>
      <c r="G7" s="51"/>
      <c r="H7" s="51"/>
      <c r="I7" s="51"/>
      <c r="J7" s="53"/>
      <c r="K7" s="53"/>
      <c r="L7" s="53"/>
      <c r="M7" s="94"/>
      <c r="N7" s="95"/>
      <c r="O7" s="95"/>
      <c r="P7" s="51"/>
      <c r="Q7" s="51"/>
      <c r="R7" s="53"/>
      <c r="AB7" s="50"/>
    </row>
    <row r="8" spans="2:33" ht="13.2" customHeight="1">
      <c r="F8" s="51"/>
      <c r="G8" s="51"/>
      <c r="H8" s="51"/>
      <c r="I8" s="51"/>
      <c r="J8" s="51"/>
      <c r="K8" s="51"/>
      <c r="L8" s="53"/>
      <c r="M8" s="51"/>
      <c r="N8" s="51"/>
      <c r="O8" s="51"/>
      <c r="P8" s="51"/>
      <c r="Q8" s="51"/>
      <c r="R8" s="51"/>
      <c r="AB8" s="50"/>
    </row>
    <row r="9" spans="2:33" ht="13.2" customHeight="1">
      <c r="F9" s="51"/>
      <c r="G9" s="51"/>
      <c r="H9" s="51"/>
      <c r="I9" s="51"/>
      <c r="J9" s="51"/>
      <c r="K9" s="51"/>
      <c r="L9" s="51"/>
      <c r="M9" s="51"/>
      <c r="N9" s="51"/>
      <c r="O9" s="51"/>
      <c r="P9" s="51"/>
      <c r="Q9" s="51"/>
      <c r="R9" s="51"/>
      <c r="AB9" s="50"/>
    </row>
    <row r="10" spans="2:33" ht="13.2" customHeight="1">
      <c r="E10" s="15"/>
      <c r="F10" s="51"/>
      <c r="G10" s="54"/>
      <c r="H10" s="9"/>
      <c r="I10" s="9"/>
      <c r="J10" s="9"/>
      <c r="K10" s="9"/>
      <c r="L10" s="9"/>
      <c r="M10" s="51"/>
      <c r="N10" s="51"/>
      <c r="O10" s="51"/>
      <c r="P10" s="9"/>
      <c r="Q10" s="9"/>
      <c r="R10" s="9"/>
      <c r="S10" s="9"/>
      <c r="T10" s="9"/>
      <c r="U10" s="9"/>
      <c r="V10" s="9"/>
      <c r="W10" s="9"/>
      <c r="X10" s="9"/>
      <c r="Y10" s="9"/>
      <c r="Z10" s="9"/>
      <c r="AA10" s="9"/>
      <c r="AB10" s="9"/>
      <c r="AC10" s="9"/>
      <c r="AD10" s="9"/>
      <c r="AE10" s="9"/>
      <c r="AF10" s="9"/>
      <c r="AG10" s="9"/>
    </row>
    <row r="11" spans="2:33" ht="13.2" customHeight="1">
      <c r="F11" s="15" t="s">
        <v>3701</v>
      </c>
      <c r="G11" s="55">
        <f>G19</f>
        <v>0.58441211811400073</v>
      </c>
      <c r="H11" s="56">
        <f>H19</f>
        <v>44866940351</v>
      </c>
      <c r="I11" s="56">
        <f t="shared" ref="I11:AG11" si="0">I19</f>
        <v>-303836513</v>
      </c>
      <c r="J11" s="56">
        <f t="shared" si="0"/>
        <v>398737</v>
      </c>
      <c r="K11" s="56">
        <f t="shared" si="0"/>
        <v>-15559552</v>
      </c>
      <c r="L11" s="56">
        <f t="shared" si="0"/>
        <v>-3121718</v>
      </c>
      <c r="M11" s="56">
        <f t="shared" si="0"/>
        <v>-8504163580</v>
      </c>
      <c r="N11" s="56">
        <f t="shared" si="0"/>
        <v>-530534236</v>
      </c>
      <c r="O11" s="56">
        <f t="shared" si="0"/>
        <v>-10100144179</v>
      </c>
      <c r="P11" s="56">
        <f t="shared" si="0"/>
        <v>3860438</v>
      </c>
      <c r="Q11" s="56">
        <f t="shared" si="0"/>
        <v>50921</v>
      </c>
      <c r="R11" s="56">
        <f t="shared" si="0"/>
        <v>25413890669</v>
      </c>
      <c r="S11" s="56">
        <f t="shared" si="0"/>
        <v>0</v>
      </c>
      <c r="T11" s="56">
        <f t="shared" si="0"/>
        <v>0</v>
      </c>
      <c r="U11" s="56">
        <f t="shared" si="0"/>
        <v>3860438</v>
      </c>
      <c r="V11" s="56">
        <f t="shared" si="0"/>
        <v>50921</v>
      </c>
      <c r="W11" s="56">
        <f t="shared" si="0"/>
        <v>3911359</v>
      </c>
      <c r="X11" s="56">
        <f t="shared" si="0"/>
        <v>530534236</v>
      </c>
      <c r="Y11" s="56">
        <f t="shared" si="0"/>
        <v>10100144179</v>
      </c>
      <c r="Z11" s="56">
        <f t="shared" si="0"/>
        <v>0</v>
      </c>
      <c r="AA11" s="56">
        <f t="shared" si="0"/>
        <v>0</v>
      </c>
      <c r="AB11" s="56">
        <f t="shared" si="0"/>
        <v>10630678415</v>
      </c>
      <c r="AC11" s="56">
        <f t="shared" si="0"/>
        <v>-8504169641</v>
      </c>
      <c r="AD11" s="56">
        <f t="shared" si="0"/>
        <v>0</v>
      </c>
      <c r="AE11" s="56">
        <f t="shared" si="0"/>
        <v>-8504169641</v>
      </c>
      <c r="AF11" s="56">
        <f t="shared" si="0"/>
        <v>6061</v>
      </c>
      <c r="AG11" s="56">
        <f t="shared" si="0"/>
        <v>-8504163580</v>
      </c>
    </row>
    <row r="12" spans="2:33" ht="13.2" customHeight="1">
      <c r="E12" s="15"/>
      <c r="F12" s="15" t="s">
        <v>0</v>
      </c>
      <c r="G12" s="55">
        <f>SUM(G20:G1243)</f>
        <v>0.41558788188599932</v>
      </c>
      <c r="H12" s="57">
        <f>SUM(H20:H1243)</f>
        <v>31905835139</v>
      </c>
      <c r="I12" s="57">
        <f t="shared" ref="I12:AG12" si="1">SUM(I20:I1243)</f>
        <v>-216064604</v>
      </c>
      <c r="J12" s="57">
        <f t="shared" si="1"/>
        <v>381228</v>
      </c>
      <c r="K12" s="57">
        <f t="shared" si="1"/>
        <v>0</v>
      </c>
      <c r="L12" s="57">
        <f t="shared" si="1"/>
        <v>-2219907</v>
      </c>
      <c r="M12" s="57">
        <f t="shared" si="1"/>
        <v>-6058566687</v>
      </c>
      <c r="N12" s="57">
        <f t="shared" si="1"/>
        <v>-377274228</v>
      </c>
      <c r="O12" s="57">
        <f t="shared" si="1"/>
        <v>-7182427290</v>
      </c>
      <c r="P12" s="57">
        <f t="shared" si="1"/>
        <v>2745236</v>
      </c>
      <c r="Q12" s="57">
        <f t="shared" si="1"/>
        <v>-50921</v>
      </c>
      <c r="R12" s="57">
        <f t="shared" si="1"/>
        <v>18072357966</v>
      </c>
      <c r="S12" s="57">
        <f t="shared" si="1"/>
        <v>0</v>
      </c>
      <c r="T12" s="57">
        <f t="shared" si="1"/>
        <v>0</v>
      </c>
      <c r="U12" s="57">
        <f t="shared" si="1"/>
        <v>2745236</v>
      </c>
      <c r="V12" s="57">
        <f t="shared" si="1"/>
        <v>78412</v>
      </c>
      <c r="W12" s="57">
        <f t="shared" si="1"/>
        <v>2823648</v>
      </c>
      <c r="X12" s="57">
        <f t="shared" si="1"/>
        <v>377274228</v>
      </c>
      <c r="Y12" s="57">
        <f t="shared" si="1"/>
        <v>7182427290</v>
      </c>
      <c r="Z12" s="57">
        <f t="shared" si="1"/>
        <v>0</v>
      </c>
      <c r="AA12" s="57">
        <f t="shared" si="1"/>
        <v>129333</v>
      </c>
      <c r="AB12" s="57">
        <f t="shared" si="1"/>
        <v>7559830851</v>
      </c>
      <c r="AC12" s="57">
        <f t="shared" si="1"/>
        <v>-6058560626</v>
      </c>
      <c r="AD12" s="57">
        <f t="shared" si="1"/>
        <v>0</v>
      </c>
      <c r="AE12" s="57">
        <f t="shared" si="1"/>
        <v>-6058560626</v>
      </c>
      <c r="AF12" s="57">
        <f t="shared" si="1"/>
        <v>-6061</v>
      </c>
      <c r="AG12" s="57">
        <f t="shared" si="1"/>
        <v>-6058566687</v>
      </c>
    </row>
    <row r="13" spans="2:33" ht="13.2" customHeight="1" thickBot="1">
      <c r="F13" s="19" t="s">
        <v>1</v>
      </c>
      <c r="G13" s="58">
        <f>G11+G12</f>
        <v>1</v>
      </c>
      <c r="H13" s="59">
        <f>H11+H12</f>
        <v>76772775490</v>
      </c>
      <c r="I13" s="59">
        <f t="shared" ref="I13:AG13" si="2">I11+I12</f>
        <v>-519901117</v>
      </c>
      <c r="J13" s="59">
        <f t="shared" si="2"/>
        <v>779965</v>
      </c>
      <c r="K13" s="59">
        <f t="shared" si="2"/>
        <v>-15559552</v>
      </c>
      <c r="L13" s="59">
        <f t="shared" si="2"/>
        <v>-5341625</v>
      </c>
      <c r="M13" s="59">
        <f t="shared" si="2"/>
        <v>-14562730267</v>
      </c>
      <c r="N13" s="59">
        <f t="shared" si="2"/>
        <v>-907808464</v>
      </c>
      <c r="O13" s="59">
        <f t="shared" si="2"/>
        <v>-17282571469</v>
      </c>
      <c r="P13" s="59">
        <f t="shared" si="2"/>
        <v>6605674</v>
      </c>
      <c r="Q13" s="59">
        <f t="shared" si="2"/>
        <v>0</v>
      </c>
      <c r="R13" s="59">
        <f t="shared" si="2"/>
        <v>43486248635</v>
      </c>
      <c r="S13" s="59">
        <f t="shared" si="2"/>
        <v>0</v>
      </c>
      <c r="T13" s="59">
        <f t="shared" si="2"/>
        <v>0</v>
      </c>
      <c r="U13" s="59">
        <f t="shared" si="2"/>
        <v>6605674</v>
      </c>
      <c r="V13" s="59">
        <f t="shared" si="2"/>
        <v>129333</v>
      </c>
      <c r="W13" s="59">
        <f t="shared" si="2"/>
        <v>6735007</v>
      </c>
      <c r="X13" s="59">
        <f t="shared" si="2"/>
        <v>907808464</v>
      </c>
      <c r="Y13" s="59">
        <f t="shared" si="2"/>
        <v>17282571469</v>
      </c>
      <c r="Z13" s="59">
        <f t="shared" si="2"/>
        <v>0</v>
      </c>
      <c r="AA13" s="59">
        <f t="shared" si="2"/>
        <v>129333</v>
      </c>
      <c r="AB13" s="59">
        <f t="shared" si="2"/>
        <v>18190509266</v>
      </c>
      <c r="AC13" s="59">
        <f t="shared" si="2"/>
        <v>-14562730267</v>
      </c>
      <c r="AD13" s="59">
        <f t="shared" si="2"/>
        <v>0</v>
      </c>
      <c r="AE13" s="59">
        <f t="shared" si="2"/>
        <v>-14562730267</v>
      </c>
      <c r="AF13" s="59">
        <f t="shared" si="2"/>
        <v>0</v>
      </c>
      <c r="AG13" s="59">
        <f t="shared" si="2"/>
        <v>-14562730267</v>
      </c>
    </row>
    <row r="14" spans="2:33" ht="13.2" customHeight="1">
      <c r="F14" s="60"/>
      <c r="G14" s="61"/>
      <c r="H14" s="62"/>
      <c r="I14" s="62"/>
      <c r="J14" s="62"/>
      <c r="K14" s="62"/>
      <c r="L14" s="62"/>
      <c r="M14" s="62"/>
      <c r="N14" s="62"/>
      <c r="O14" s="62"/>
      <c r="P14" s="62"/>
      <c r="Q14" s="62"/>
      <c r="R14" s="62"/>
      <c r="AF14" s="63"/>
      <c r="AG14" s="63"/>
    </row>
    <row r="15" spans="2:33" ht="13.2" customHeight="1">
      <c r="F15" s="60"/>
      <c r="G15" s="61"/>
      <c r="H15" s="24" t="s">
        <v>2428</v>
      </c>
      <c r="I15" s="24" t="s">
        <v>2428</v>
      </c>
      <c r="J15" s="24" t="s">
        <v>2428</v>
      </c>
      <c r="K15" s="24" t="s">
        <v>2428</v>
      </c>
      <c r="L15" s="24" t="s">
        <v>2428</v>
      </c>
      <c r="M15" s="24" t="s">
        <v>2428</v>
      </c>
      <c r="N15" s="24" t="s">
        <v>2428</v>
      </c>
      <c r="O15" s="24" t="s">
        <v>2428</v>
      </c>
      <c r="P15" s="24" t="s">
        <v>2428</v>
      </c>
      <c r="Q15" s="24" t="s">
        <v>2428</v>
      </c>
      <c r="R15" s="24" t="s">
        <v>2429</v>
      </c>
      <c r="AE15" s="64"/>
      <c r="AF15" s="63"/>
      <c r="AG15" s="63"/>
    </row>
    <row r="16" spans="2:33" s="45" customFormat="1" ht="12" customHeight="1" thickBot="1">
      <c r="B16" s="65"/>
      <c r="C16" s="66"/>
      <c r="D16" s="65"/>
      <c r="E16" s="65"/>
      <c r="P16" s="67"/>
    </row>
    <row r="17" spans="1:33" s="45" customFormat="1" ht="15" customHeight="1" thickBot="1">
      <c r="B17" s="65"/>
      <c r="C17" s="66"/>
      <c r="D17" s="65"/>
      <c r="E17" s="65"/>
      <c r="N17" s="99" t="s">
        <v>2430</v>
      </c>
      <c r="O17" s="100"/>
      <c r="P17" s="100"/>
      <c r="Q17" s="101"/>
      <c r="S17" s="102" t="s">
        <v>3716</v>
      </c>
      <c r="T17" s="103"/>
      <c r="U17" s="103"/>
      <c r="V17" s="103"/>
      <c r="W17" s="104"/>
      <c r="X17" s="102" t="s">
        <v>3715</v>
      </c>
      <c r="Y17" s="103"/>
      <c r="Z17" s="103"/>
      <c r="AA17" s="103"/>
      <c r="AB17" s="104"/>
      <c r="AC17" s="96" t="s">
        <v>2431</v>
      </c>
      <c r="AD17" s="97"/>
      <c r="AE17" s="97"/>
      <c r="AF17" s="97"/>
      <c r="AG17" s="98"/>
    </row>
    <row r="18" spans="1:33" ht="180" thickBot="1">
      <c r="B18" s="27" t="s">
        <v>2</v>
      </c>
      <c r="C18" s="6" t="s">
        <v>3</v>
      </c>
      <c r="D18" s="68" t="s">
        <v>4</v>
      </c>
      <c r="E18" s="68" t="s">
        <v>5</v>
      </c>
      <c r="F18" s="68" t="s">
        <v>6</v>
      </c>
      <c r="G18" s="68" t="s">
        <v>2432</v>
      </c>
      <c r="H18" s="69" t="s">
        <v>3710</v>
      </c>
      <c r="I18" s="70" t="s">
        <v>2444</v>
      </c>
      <c r="J18" s="70" t="s">
        <v>2433</v>
      </c>
      <c r="K18" s="70" t="s">
        <v>3714</v>
      </c>
      <c r="L18" s="70" t="s">
        <v>3713</v>
      </c>
      <c r="M18" s="71" t="s">
        <v>3709</v>
      </c>
      <c r="N18" s="72" t="s">
        <v>2434</v>
      </c>
      <c r="O18" s="73" t="s">
        <v>2435</v>
      </c>
      <c r="P18" s="73" t="s">
        <v>2436</v>
      </c>
      <c r="Q18" s="74" t="s">
        <v>2445</v>
      </c>
      <c r="R18" s="69" t="s">
        <v>3708</v>
      </c>
      <c r="S18" s="75" t="s">
        <v>2446</v>
      </c>
      <c r="T18" s="76" t="s">
        <v>2447</v>
      </c>
      <c r="U18" s="76" t="s">
        <v>2448</v>
      </c>
      <c r="V18" s="76" t="s">
        <v>2449</v>
      </c>
      <c r="W18" s="77" t="s">
        <v>2450</v>
      </c>
      <c r="X18" s="78" t="s">
        <v>2451</v>
      </c>
      <c r="Y18" s="79" t="s">
        <v>2452</v>
      </c>
      <c r="Z18" s="79" t="s">
        <v>2453</v>
      </c>
      <c r="AA18" s="79" t="s">
        <v>2454</v>
      </c>
      <c r="AB18" s="80" t="s">
        <v>2455</v>
      </c>
      <c r="AC18" s="81" t="s">
        <v>3707</v>
      </c>
      <c r="AD18" s="82" t="s">
        <v>3706</v>
      </c>
      <c r="AE18" s="82" t="s">
        <v>3705</v>
      </c>
      <c r="AF18" s="83" t="s">
        <v>2456</v>
      </c>
      <c r="AG18" s="84" t="s">
        <v>3704</v>
      </c>
    </row>
    <row r="19" spans="1:33">
      <c r="A19" s="4"/>
      <c r="B19" s="8">
        <v>1</v>
      </c>
      <c r="C19" s="38" t="s">
        <v>3698</v>
      </c>
      <c r="D19" s="85" t="s">
        <v>8</v>
      </c>
      <c r="E19" s="8" t="s">
        <v>2472</v>
      </c>
      <c r="F19" s="36" t="s">
        <v>9</v>
      </c>
      <c r="G19" s="86">
        <v>0.58441211811400073</v>
      </c>
      <c r="H19" s="33">
        <v>44866940351</v>
      </c>
      <c r="I19" s="33">
        <v>-303836513</v>
      </c>
      <c r="J19" s="33">
        <v>398737</v>
      </c>
      <c r="K19" s="33">
        <v>-15559552</v>
      </c>
      <c r="L19" s="33">
        <v>-3121718</v>
      </c>
      <c r="M19" s="33">
        <v>-8504163580</v>
      </c>
      <c r="N19" s="33">
        <v>-530534236</v>
      </c>
      <c r="O19" s="33">
        <v>-10100144179</v>
      </c>
      <c r="P19" s="33">
        <v>3860438</v>
      </c>
      <c r="Q19" s="33">
        <v>50921</v>
      </c>
      <c r="R19" s="87">
        <v>25413890669</v>
      </c>
      <c r="S19" s="87">
        <v>0</v>
      </c>
      <c r="T19" s="87">
        <v>0</v>
      </c>
      <c r="U19" s="87">
        <v>3860438</v>
      </c>
      <c r="V19" s="87">
        <v>50921</v>
      </c>
      <c r="W19" s="88">
        <v>3911359</v>
      </c>
      <c r="X19" s="87">
        <v>530534236</v>
      </c>
      <c r="Y19" s="87">
        <v>10100144179</v>
      </c>
      <c r="Z19" s="87">
        <v>0</v>
      </c>
      <c r="AA19" s="87">
        <v>0</v>
      </c>
      <c r="AB19" s="88">
        <v>10630678415</v>
      </c>
      <c r="AC19" s="87">
        <v>-8504169641</v>
      </c>
      <c r="AD19" s="87">
        <v>0</v>
      </c>
      <c r="AE19" s="87">
        <v>-8504169641</v>
      </c>
      <c r="AF19" s="87">
        <v>6061</v>
      </c>
      <c r="AG19" s="88">
        <v>-8504163580</v>
      </c>
    </row>
    <row r="20" spans="1:33">
      <c r="A20" s="4"/>
      <c r="B20" s="8">
        <v>4</v>
      </c>
      <c r="C20" s="38" t="s">
        <v>3699</v>
      </c>
      <c r="D20" s="85" t="s">
        <v>10</v>
      </c>
      <c r="E20" s="8" t="s">
        <v>2473</v>
      </c>
      <c r="F20" s="36" t="s">
        <v>11</v>
      </c>
      <c r="G20" s="86">
        <v>2.6253069E-5</v>
      </c>
      <c r="H20" s="89">
        <v>2015521</v>
      </c>
      <c r="I20" s="89">
        <v>-13649</v>
      </c>
      <c r="J20" s="89">
        <v>15</v>
      </c>
      <c r="K20" s="89"/>
      <c r="L20" s="89">
        <v>-140</v>
      </c>
      <c r="M20" s="89">
        <v>-382723</v>
      </c>
      <c r="N20" s="89">
        <v>-23833</v>
      </c>
      <c r="O20" s="89">
        <v>-453721</v>
      </c>
      <c r="P20" s="89">
        <v>173</v>
      </c>
      <c r="Q20" s="89">
        <v>4</v>
      </c>
      <c r="R20" s="64">
        <v>1141647</v>
      </c>
      <c r="S20" s="64">
        <v>0</v>
      </c>
      <c r="T20" s="64">
        <v>0</v>
      </c>
      <c r="U20" s="64">
        <v>173</v>
      </c>
      <c r="V20" s="64">
        <v>4</v>
      </c>
      <c r="W20" s="90">
        <v>177</v>
      </c>
      <c r="X20" s="64">
        <v>23833</v>
      </c>
      <c r="Y20" s="64">
        <v>453721</v>
      </c>
      <c r="Z20" s="64">
        <v>0</v>
      </c>
      <c r="AA20" s="64">
        <v>0</v>
      </c>
      <c r="AB20" s="90">
        <v>477554</v>
      </c>
      <c r="AC20" s="64">
        <v>-382724</v>
      </c>
      <c r="AD20" s="64">
        <v>0</v>
      </c>
      <c r="AE20" s="64">
        <v>-382724</v>
      </c>
      <c r="AF20" s="64">
        <v>1</v>
      </c>
      <c r="AG20" s="90">
        <v>-382723</v>
      </c>
    </row>
    <row r="21" spans="1:33">
      <c r="A21" s="4"/>
      <c r="B21" s="8">
        <v>4</v>
      </c>
      <c r="C21" s="4" t="s">
        <v>3699</v>
      </c>
      <c r="D21" s="85" t="s">
        <v>12</v>
      </c>
      <c r="E21" s="85" t="s">
        <v>2474</v>
      </c>
      <c r="F21" s="36" t="s">
        <v>13</v>
      </c>
      <c r="G21" s="86">
        <v>6.0844261999999999E-5</v>
      </c>
      <c r="H21" s="89">
        <v>4671183</v>
      </c>
      <c r="I21" s="89">
        <v>-31633</v>
      </c>
      <c r="J21" s="89">
        <v>34</v>
      </c>
      <c r="K21" s="89"/>
      <c r="L21" s="89">
        <v>-325</v>
      </c>
      <c r="M21" s="89">
        <v>-887006</v>
      </c>
      <c r="N21" s="89">
        <v>-55235</v>
      </c>
      <c r="O21" s="89">
        <v>-1051545</v>
      </c>
      <c r="P21" s="89">
        <v>402</v>
      </c>
      <c r="Q21" s="89">
        <v>14</v>
      </c>
      <c r="R21" s="64">
        <v>2645889</v>
      </c>
      <c r="S21" s="64">
        <v>0</v>
      </c>
      <c r="T21" s="64">
        <v>0</v>
      </c>
      <c r="U21" s="64">
        <v>402</v>
      </c>
      <c r="V21" s="64">
        <v>14</v>
      </c>
      <c r="W21" s="90">
        <v>416</v>
      </c>
      <c r="X21" s="64">
        <v>55235</v>
      </c>
      <c r="Y21" s="64">
        <v>1051545</v>
      </c>
      <c r="Z21" s="64">
        <v>0</v>
      </c>
      <c r="AA21" s="64">
        <v>0</v>
      </c>
      <c r="AB21" s="90">
        <v>1106780</v>
      </c>
      <c r="AC21" s="64">
        <v>-887008</v>
      </c>
      <c r="AD21" s="64">
        <v>0</v>
      </c>
      <c r="AE21" s="64">
        <v>-887008</v>
      </c>
      <c r="AF21" s="64">
        <v>2</v>
      </c>
      <c r="AG21" s="90">
        <v>-887006</v>
      </c>
    </row>
    <row r="22" spans="1:33">
      <c r="A22" s="4"/>
      <c r="B22" s="8">
        <v>4</v>
      </c>
      <c r="C22" s="4" t="s">
        <v>3699</v>
      </c>
      <c r="D22" s="85" t="s">
        <v>14</v>
      </c>
      <c r="E22" s="85" t="s">
        <v>2475</v>
      </c>
      <c r="F22" s="36" t="s">
        <v>15</v>
      </c>
      <c r="G22" s="86">
        <v>1.296011834E-3</v>
      </c>
      <c r="H22" s="89">
        <v>99498426</v>
      </c>
      <c r="I22" s="89">
        <v>-673798</v>
      </c>
      <c r="J22" s="89">
        <v>716</v>
      </c>
      <c r="K22" s="89"/>
      <c r="L22" s="89">
        <v>-6923</v>
      </c>
      <c r="M22" s="89">
        <v>-18893600</v>
      </c>
      <c r="N22" s="89">
        <v>-1176531</v>
      </c>
      <c r="O22" s="89">
        <v>-22398417</v>
      </c>
      <c r="P22" s="89">
        <v>8561</v>
      </c>
      <c r="Q22" s="89">
        <v>259</v>
      </c>
      <c r="R22" s="64">
        <v>56358693</v>
      </c>
      <c r="S22" s="64">
        <v>0</v>
      </c>
      <c r="T22" s="64">
        <v>0</v>
      </c>
      <c r="U22" s="64">
        <v>8561</v>
      </c>
      <c r="V22" s="64">
        <v>259</v>
      </c>
      <c r="W22" s="90">
        <v>8820</v>
      </c>
      <c r="X22" s="64">
        <v>1176531</v>
      </c>
      <c r="Y22" s="64">
        <v>22398417</v>
      </c>
      <c r="Z22" s="64">
        <v>0</v>
      </c>
      <c r="AA22" s="64">
        <v>0</v>
      </c>
      <c r="AB22" s="90">
        <v>23574948</v>
      </c>
      <c r="AC22" s="64">
        <v>-18893635</v>
      </c>
      <c r="AD22" s="64">
        <v>0</v>
      </c>
      <c r="AE22" s="64">
        <v>-18893635</v>
      </c>
      <c r="AF22" s="64">
        <v>35</v>
      </c>
      <c r="AG22" s="90">
        <v>-18893600</v>
      </c>
    </row>
    <row r="23" spans="1:33">
      <c r="A23" s="4"/>
      <c r="B23" s="8">
        <v>4</v>
      </c>
      <c r="C23" s="4" t="s">
        <v>3699</v>
      </c>
      <c r="D23" s="85" t="s">
        <v>16</v>
      </c>
      <c r="E23" s="85" t="s">
        <v>2476</v>
      </c>
      <c r="F23" s="36" t="s">
        <v>17</v>
      </c>
      <c r="G23" s="86">
        <v>9.1407766999999999E-5</v>
      </c>
      <c r="H23" s="89">
        <v>7017628</v>
      </c>
      <c r="I23" s="89">
        <v>-47523</v>
      </c>
      <c r="J23" s="89">
        <v>50</v>
      </c>
      <c r="K23" s="89"/>
      <c r="L23" s="89">
        <v>-488</v>
      </c>
      <c r="M23" s="89">
        <v>-1332566</v>
      </c>
      <c r="N23" s="89">
        <v>-82981</v>
      </c>
      <c r="O23" s="89">
        <v>-1579761</v>
      </c>
      <c r="P23" s="89">
        <v>604</v>
      </c>
      <c r="Q23" s="89">
        <v>18</v>
      </c>
      <c r="R23" s="64">
        <v>3974981</v>
      </c>
      <c r="S23" s="64">
        <v>0</v>
      </c>
      <c r="T23" s="64">
        <v>0</v>
      </c>
      <c r="U23" s="64">
        <v>604</v>
      </c>
      <c r="V23" s="64">
        <v>18</v>
      </c>
      <c r="W23" s="90">
        <v>622</v>
      </c>
      <c r="X23" s="64">
        <v>82981</v>
      </c>
      <c r="Y23" s="64">
        <v>1579761</v>
      </c>
      <c r="Z23" s="64">
        <v>0</v>
      </c>
      <c r="AA23" s="64">
        <v>0</v>
      </c>
      <c r="AB23" s="90">
        <v>1662742</v>
      </c>
      <c r="AC23" s="64">
        <v>-1332569</v>
      </c>
      <c r="AD23" s="64">
        <v>0</v>
      </c>
      <c r="AE23" s="64">
        <v>-1332569</v>
      </c>
      <c r="AF23" s="64">
        <v>3</v>
      </c>
      <c r="AG23" s="90">
        <v>-1332566</v>
      </c>
    </row>
    <row r="24" spans="1:33">
      <c r="A24" s="4"/>
      <c r="B24" s="8">
        <v>4</v>
      </c>
      <c r="C24" s="4" t="s">
        <v>3699</v>
      </c>
      <c r="D24" s="85" t="s">
        <v>18</v>
      </c>
      <c r="E24" s="85" t="s">
        <v>2477</v>
      </c>
      <c r="F24" s="36" t="s">
        <v>19</v>
      </c>
      <c r="G24" s="86">
        <v>1.0144237E-5</v>
      </c>
      <c r="H24" s="89">
        <v>778801</v>
      </c>
      <c r="I24" s="89">
        <v>-5274</v>
      </c>
      <c r="J24" s="89">
        <v>6</v>
      </c>
      <c r="K24" s="89"/>
      <c r="L24" s="89">
        <v>-54</v>
      </c>
      <c r="M24" s="89">
        <v>-147884</v>
      </c>
      <c r="N24" s="89">
        <v>-9209</v>
      </c>
      <c r="O24" s="89">
        <v>-175319</v>
      </c>
      <c r="P24" s="89">
        <v>67</v>
      </c>
      <c r="Q24" s="89">
        <v>1</v>
      </c>
      <c r="R24" s="64">
        <v>441135</v>
      </c>
      <c r="S24" s="64">
        <v>0</v>
      </c>
      <c r="T24" s="64">
        <v>0</v>
      </c>
      <c r="U24" s="64">
        <v>67</v>
      </c>
      <c r="V24" s="64">
        <v>1</v>
      </c>
      <c r="W24" s="90">
        <v>68</v>
      </c>
      <c r="X24" s="64">
        <v>9209</v>
      </c>
      <c r="Y24" s="64">
        <v>175319</v>
      </c>
      <c r="Z24" s="64">
        <v>0</v>
      </c>
      <c r="AA24" s="64">
        <v>0</v>
      </c>
      <c r="AB24" s="90">
        <v>184528</v>
      </c>
      <c r="AC24" s="64">
        <v>-147885</v>
      </c>
      <c r="AD24" s="64">
        <v>0</v>
      </c>
      <c r="AE24" s="64">
        <v>-147885</v>
      </c>
      <c r="AF24" s="64">
        <v>1</v>
      </c>
      <c r="AG24" s="90">
        <v>-147884</v>
      </c>
    </row>
    <row r="25" spans="1:33">
      <c r="A25" s="4"/>
      <c r="B25" s="8">
        <v>4</v>
      </c>
      <c r="C25" s="4" t="s">
        <v>3699</v>
      </c>
      <c r="D25" s="85" t="s">
        <v>20</v>
      </c>
      <c r="E25" s="85" t="s">
        <v>2478</v>
      </c>
      <c r="F25" s="36" t="s">
        <v>21</v>
      </c>
      <c r="G25" s="86">
        <v>3.4391155000000001E-5</v>
      </c>
      <c r="H25" s="89">
        <v>2640304</v>
      </c>
      <c r="I25" s="89">
        <v>-17880</v>
      </c>
      <c r="J25" s="89">
        <v>19</v>
      </c>
      <c r="K25" s="89"/>
      <c r="L25" s="89">
        <v>-184</v>
      </c>
      <c r="M25" s="89">
        <v>-501363</v>
      </c>
      <c r="N25" s="89">
        <v>-31221</v>
      </c>
      <c r="O25" s="89">
        <v>-594368</v>
      </c>
      <c r="P25" s="89">
        <v>227</v>
      </c>
      <c r="Q25" s="89">
        <v>8</v>
      </c>
      <c r="R25" s="64">
        <v>1495542</v>
      </c>
      <c r="S25" s="64">
        <v>0</v>
      </c>
      <c r="T25" s="64">
        <v>0</v>
      </c>
      <c r="U25" s="64">
        <v>227</v>
      </c>
      <c r="V25" s="64">
        <v>8</v>
      </c>
      <c r="W25" s="90">
        <v>235</v>
      </c>
      <c r="X25" s="64">
        <v>31221</v>
      </c>
      <c r="Y25" s="64">
        <v>594368</v>
      </c>
      <c r="Z25" s="64">
        <v>0</v>
      </c>
      <c r="AA25" s="64">
        <v>0</v>
      </c>
      <c r="AB25" s="90">
        <v>625589</v>
      </c>
      <c r="AC25" s="64">
        <v>-501365</v>
      </c>
      <c r="AD25" s="64">
        <v>0</v>
      </c>
      <c r="AE25" s="64">
        <v>-501365</v>
      </c>
      <c r="AF25" s="64">
        <v>2</v>
      </c>
      <c r="AG25" s="90">
        <v>-501363</v>
      </c>
    </row>
    <row r="26" spans="1:33">
      <c r="A26" s="4"/>
      <c r="B26" s="8">
        <v>4</v>
      </c>
      <c r="C26" s="4" t="s">
        <v>3699</v>
      </c>
      <c r="D26" s="85" t="s">
        <v>22</v>
      </c>
      <c r="E26" s="85" t="s">
        <v>2479</v>
      </c>
      <c r="F26" s="36" t="s">
        <v>23</v>
      </c>
      <c r="G26" s="86">
        <v>3.8057429299999997E-4</v>
      </c>
      <c r="H26" s="89">
        <v>29217745</v>
      </c>
      <c r="I26" s="89">
        <v>-197861</v>
      </c>
      <c r="J26" s="89">
        <v>210</v>
      </c>
      <c r="K26" s="89"/>
      <c r="L26" s="89">
        <v>-2033</v>
      </c>
      <c r="M26" s="89">
        <v>-5548112</v>
      </c>
      <c r="N26" s="89">
        <v>-345489</v>
      </c>
      <c r="O26" s="89">
        <v>-6577302</v>
      </c>
      <c r="P26" s="89">
        <v>2514</v>
      </c>
      <c r="Q26" s="89">
        <v>76</v>
      </c>
      <c r="R26" s="64">
        <v>16549748</v>
      </c>
      <c r="S26" s="64">
        <v>0</v>
      </c>
      <c r="T26" s="64">
        <v>0</v>
      </c>
      <c r="U26" s="64">
        <v>2514</v>
      </c>
      <c r="V26" s="64">
        <v>76</v>
      </c>
      <c r="W26" s="90">
        <v>2590</v>
      </c>
      <c r="X26" s="64">
        <v>345489</v>
      </c>
      <c r="Y26" s="64">
        <v>6577302</v>
      </c>
      <c r="Z26" s="64">
        <v>0</v>
      </c>
      <c r="AA26" s="64">
        <v>0</v>
      </c>
      <c r="AB26" s="90">
        <v>6922791</v>
      </c>
      <c r="AC26" s="64">
        <v>-5548123</v>
      </c>
      <c r="AD26" s="64">
        <v>0</v>
      </c>
      <c r="AE26" s="64">
        <v>-5548123</v>
      </c>
      <c r="AF26" s="64">
        <v>11</v>
      </c>
      <c r="AG26" s="90">
        <v>-5548112</v>
      </c>
    </row>
    <row r="27" spans="1:33">
      <c r="A27" s="4"/>
      <c r="B27" s="8">
        <v>4</v>
      </c>
      <c r="C27" s="4" t="s">
        <v>3699</v>
      </c>
      <c r="D27" s="85" t="s">
        <v>24</v>
      </c>
      <c r="E27" s="85" t="s">
        <v>2480</v>
      </c>
      <c r="F27" s="36" t="s">
        <v>25</v>
      </c>
      <c r="G27" s="86">
        <v>5.7507089E-5</v>
      </c>
      <c r="H27" s="89">
        <v>4414979</v>
      </c>
      <c r="I27" s="89">
        <v>-29898</v>
      </c>
      <c r="J27" s="89">
        <v>32</v>
      </c>
      <c r="K27" s="89"/>
      <c r="L27" s="89">
        <v>-307</v>
      </c>
      <c r="M27" s="89">
        <v>-838353</v>
      </c>
      <c r="N27" s="89">
        <v>-52205</v>
      </c>
      <c r="O27" s="89">
        <v>-993870</v>
      </c>
      <c r="P27" s="89">
        <v>380</v>
      </c>
      <c r="Q27" s="89">
        <v>10</v>
      </c>
      <c r="R27" s="64">
        <v>2500768</v>
      </c>
      <c r="S27" s="64">
        <v>0</v>
      </c>
      <c r="T27" s="64">
        <v>0</v>
      </c>
      <c r="U27" s="64">
        <v>380</v>
      </c>
      <c r="V27" s="64">
        <v>10</v>
      </c>
      <c r="W27" s="90">
        <v>390</v>
      </c>
      <c r="X27" s="64">
        <v>52205</v>
      </c>
      <c r="Y27" s="64">
        <v>993870</v>
      </c>
      <c r="Z27" s="64">
        <v>0</v>
      </c>
      <c r="AA27" s="64">
        <v>0</v>
      </c>
      <c r="AB27" s="90">
        <v>1046075</v>
      </c>
      <c r="AC27" s="64">
        <v>-838355</v>
      </c>
      <c r="AD27" s="64">
        <v>0</v>
      </c>
      <c r="AE27" s="64">
        <v>-838355</v>
      </c>
      <c r="AF27" s="64">
        <v>2</v>
      </c>
      <c r="AG27" s="90">
        <v>-838353</v>
      </c>
    </row>
    <row r="28" spans="1:33">
      <c r="A28" s="4"/>
      <c r="B28" s="8">
        <v>4</v>
      </c>
      <c r="C28" s="4" t="s">
        <v>3699</v>
      </c>
      <c r="D28" s="85" t="s">
        <v>26</v>
      </c>
      <c r="E28" s="85" t="s">
        <v>2481</v>
      </c>
      <c r="F28" s="36" t="s">
        <v>27</v>
      </c>
      <c r="G28" s="86">
        <v>4.2469614000000002E-5</v>
      </c>
      <c r="H28" s="89">
        <v>3260510</v>
      </c>
      <c r="I28" s="89">
        <v>-22080</v>
      </c>
      <c r="J28" s="89">
        <v>23</v>
      </c>
      <c r="K28" s="89"/>
      <c r="L28" s="89">
        <v>-227</v>
      </c>
      <c r="M28" s="89">
        <v>-619133</v>
      </c>
      <c r="N28" s="89">
        <v>-38554</v>
      </c>
      <c r="O28" s="89">
        <v>-733984</v>
      </c>
      <c r="P28" s="89">
        <v>281</v>
      </c>
      <c r="Q28" s="89">
        <v>8</v>
      </c>
      <c r="R28" s="64">
        <v>1846844</v>
      </c>
      <c r="S28" s="64">
        <v>0</v>
      </c>
      <c r="T28" s="64">
        <v>0</v>
      </c>
      <c r="U28" s="64">
        <v>281</v>
      </c>
      <c r="V28" s="64">
        <v>8</v>
      </c>
      <c r="W28" s="90">
        <v>289</v>
      </c>
      <c r="X28" s="64">
        <v>38554</v>
      </c>
      <c r="Y28" s="64">
        <v>733984</v>
      </c>
      <c r="Z28" s="64">
        <v>0</v>
      </c>
      <c r="AA28" s="64">
        <v>0</v>
      </c>
      <c r="AB28" s="90">
        <v>772538</v>
      </c>
      <c r="AC28" s="64">
        <v>-619135</v>
      </c>
      <c r="AD28" s="64">
        <v>0</v>
      </c>
      <c r="AE28" s="64">
        <v>-619135</v>
      </c>
      <c r="AF28" s="64">
        <v>2</v>
      </c>
      <c r="AG28" s="90">
        <v>-619133</v>
      </c>
    </row>
    <row r="29" spans="1:33">
      <c r="A29" s="4"/>
      <c r="B29" s="8">
        <v>4</v>
      </c>
      <c r="C29" s="4" t="s">
        <v>3699</v>
      </c>
      <c r="D29" s="85" t="s">
        <v>28</v>
      </c>
      <c r="E29" s="85" t="s">
        <v>2482</v>
      </c>
      <c r="F29" s="36" t="s">
        <v>29</v>
      </c>
      <c r="G29" s="86">
        <v>5.9565538499999999E-3</v>
      </c>
      <c r="H29" s="89">
        <v>457301171</v>
      </c>
      <c r="I29" s="89">
        <v>-3096819</v>
      </c>
      <c r="J29" s="89">
        <v>3291</v>
      </c>
      <c r="K29" s="89"/>
      <c r="L29" s="89">
        <v>-31818</v>
      </c>
      <c r="M29" s="89">
        <v>-86836209</v>
      </c>
      <c r="N29" s="89">
        <v>-5407410</v>
      </c>
      <c r="O29" s="89">
        <v>-102944568</v>
      </c>
      <c r="P29" s="89">
        <v>39347</v>
      </c>
      <c r="Q29" s="89">
        <v>1197</v>
      </c>
      <c r="R29" s="64">
        <v>259028182</v>
      </c>
      <c r="S29" s="64">
        <v>0</v>
      </c>
      <c r="T29" s="64">
        <v>0</v>
      </c>
      <c r="U29" s="64">
        <v>39347</v>
      </c>
      <c r="V29" s="64">
        <v>1197</v>
      </c>
      <c r="W29" s="90">
        <v>40544</v>
      </c>
      <c r="X29" s="64">
        <v>5407410</v>
      </c>
      <c r="Y29" s="64">
        <v>102944568</v>
      </c>
      <c r="Z29" s="64">
        <v>0</v>
      </c>
      <c r="AA29" s="64">
        <v>0</v>
      </c>
      <c r="AB29" s="90">
        <v>108351978</v>
      </c>
      <c r="AC29" s="64">
        <v>-86836368</v>
      </c>
      <c r="AD29" s="64">
        <v>0</v>
      </c>
      <c r="AE29" s="64">
        <v>-86836368</v>
      </c>
      <c r="AF29" s="64">
        <v>159</v>
      </c>
      <c r="AG29" s="90">
        <v>-86836209</v>
      </c>
    </row>
    <row r="30" spans="1:33">
      <c r="A30" s="4"/>
      <c r="B30" s="8">
        <v>4</v>
      </c>
      <c r="C30" s="4" t="s">
        <v>3699</v>
      </c>
      <c r="D30" s="85" t="s">
        <v>30</v>
      </c>
      <c r="E30" s="85" t="s">
        <v>2483</v>
      </c>
      <c r="F30" s="36" t="s">
        <v>31</v>
      </c>
      <c r="G30" s="86">
        <v>3.0846827399999999E-4</v>
      </c>
      <c r="H30" s="89">
        <v>23681966</v>
      </c>
      <c r="I30" s="89">
        <v>-160373</v>
      </c>
      <c r="J30" s="89">
        <v>170</v>
      </c>
      <c r="K30" s="89"/>
      <c r="L30" s="89">
        <v>-1648</v>
      </c>
      <c r="M30" s="89">
        <v>-4496931</v>
      </c>
      <c r="N30" s="89">
        <v>-280030</v>
      </c>
      <c r="O30" s="89">
        <v>-5331125</v>
      </c>
      <c r="P30" s="89">
        <v>2038</v>
      </c>
      <c r="Q30" s="89">
        <v>61</v>
      </c>
      <c r="R30" s="64">
        <v>13414128</v>
      </c>
      <c r="S30" s="64">
        <v>0</v>
      </c>
      <c r="T30" s="64">
        <v>0</v>
      </c>
      <c r="U30" s="64">
        <v>2038</v>
      </c>
      <c r="V30" s="64">
        <v>61</v>
      </c>
      <c r="W30" s="90">
        <v>2099</v>
      </c>
      <c r="X30" s="64">
        <v>280030</v>
      </c>
      <c r="Y30" s="64">
        <v>5331125</v>
      </c>
      <c r="Z30" s="64">
        <v>0</v>
      </c>
      <c r="AA30" s="64">
        <v>0</v>
      </c>
      <c r="AB30" s="90">
        <v>5611155</v>
      </c>
      <c r="AC30" s="64">
        <v>-4496940</v>
      </c>
      <c r="AD30" s="64">
        <v>0</v>
      </c>
      <c r="AE30" s="64">
        <v>-4496940</v>
      </c>
      <c r="AF30" s="64">
        <v>9</v>
      </c>
      <c r="AG30" s="90">
        <v>-4496931</v>
      </c>
    </row>
    <row r="31" spans="1:33">
      <c r="A31" s="4"/>
      <c r="B31" s="8">
        <v>4</v>
      </c>
      <c r="C31" s="4" t="s">
        <v>3699</v>
      </c>
      <c r="D31" s="85" t="s">
        <v>32</v>
      </c>
      <c r="E31" s="85" t="s">
        <v>2484</v>
      </c>
      <c r="F31" s="36" t="s">
        <v>33</v>
      </c>
      <c r="G31" s="86">
        <v>4.0848152300000001E-4</v>
      </c>
      <c r="H31" s="89">
        <v>31360260</v>
      </c>
      <c r="I31" s="89">
        <v>-212370</v>
      </c>
      <c r="J31" s="89">
        <v>226</v>
      </c>
      <c r="K31" s="89"/>
      <c r="L31" s="89">
        <v>-2182</v>
      </c>
      <c r="M31" s="89">
        <v>-5954951</v>
      </c>
      <c r="N31" s="89">
        <v>-370823</v>
      </c>
      <c r="O31" s="89">
        <v>-7059611</v>
      </c>
      <c r="P31" s="89">
        <v>2698</v>
      </c>
      <c r="Q31" s="89">
        <v>82</v>
      </c>
      <c r="R31" s="64">
        <v>17763329</v>
      </c>
      <c r="S31" s="64">
        <v>0</v>
      </c>
      <c r="T31" s="64">
        <v>0</v>
      </c>
      <c r="U31" s="64">
        <v>2698</v>
      </c>
      <c r="V31" s="64">
        <v>82</v>
      </c>
      <c r="W31" s="90">
        <v>2780</v>
      </c>
      <c r="X31" s="64">
        <v>370823</v>
      </c>
      <c r="Y31" s="64">
        <v>7059611</v>
      </c>
      <c r="Z31" s="64">
        <v>0</v>
      </c>
      <c r="AA31" s="64">
        <v>0</v>
      </c>
      <c r="AB31" s="90">
        <v>7430434</v>
      </c>
      <c r="AC31" s="64">
        <v>-5954962</v>
      </c>
      <c r="AD31" s="64">
        <v>0</v>
      </c>
      <c r="AE31" s="64">
        <v>-5954962</v>
      </c>
      <c r="AF31" s="64">
        <v>11</v>
      </c>
      <c r="AG31" s="90">
        <v>-5954951</v>
      </c>
    </row>
    <row r="32" spans="1:33">
      <c r="A32" s="4"/>
      <c r="B32" s="8">
        <v>4</v>
      </c>
      <c r="C32" s="4" t="s">
        <v>3699</v>
      </c>
      <c r="D32" s="85" t="s">
        <v>34</v>
      </c>
      <c r="E32" s="85" t="s">
        <v>2485</v>
      </c>
      <c r="F32" s="36" t="s">
        <v>35</v>
      </c>
      <c r="G32" s="86">
        <v>4.1236264550000004E-3</v>
      </c>
      <c r="H32" s="89">
        <v>316582248</v>
      </c>
      <c r="I32" s="89">
        <v>-2143878</v>
      </c>
      <c r="J32" s="89">
        <v>2278</v>
      </c>
      <c r="K32" s="89"/>
      <c r="L32" s="89">
        <v>-22027</v>
      </c>
      <c r="M32" s="89">
        <v>-60115312</v>
      </c>
      <c r="N32" s="89">
        <v>-3743463</v>
      </c>
      <c r="O32" s="89">
        <v>-71266869</v>
      </c>
      <c r="P32" s="89">
        <v>27239</v>
      </c>
      <c r="Q32" s="89">
        <v>829</v>
      </c>
      <c r="R32" s="64">
        <v>179321045</v>
      </c>
      <c r="S32" s="64">
        <v>0</v>
      </c>
      <c r="T32" s="64">
        <v>0</v>
      </c>
      <c r="U32" s="64">
        <v>27239</v>
      </c>
      <c r="V32" s="64">
        <v>829</v>
      </c>
      <c r="W32" s="90">
        <v>28068</v>
      </c>
      <c r="X32" s="64">
        <v>3743463</v>
      </c>
      <c r="Y32" s="64">
        <v>71266869</v>
      </c>
      <c r="Z32" s="64">
        <v>0</v>
      </c>
      <c r="AA32" s="64">
        <v>0</v>
      </c>
      <c r="AB32" s="90">
        <v>75010332</v>
      </c>
      <c r="AC32" s="64">
        <v>-60115422</v>
      </c>
      <c r="AD32" s="64">
        <v>0</v>
      </c>
      <c r="AE32" s="64">
        <v>-60115422</v>
      </c>
      <c r="AF32" s="64">
        <v>110</v>
      </c>
      <c r="AG32" s="90">
        <v>-60115312</v>
      </c>
    </row>
    <row r="33" spans="1:33">
      <c r="A33" s="4"/>
      <c r="B33" s="8">
        <v>4</v>
      </c>
      <c r="C33" s="4" t="s">
        <v>3699</v>
      </c>
      <c r="D33" s="85" t="s">
        <v>36</v>
      </c>
      <c r="E33" s="85" t="s">
        <v>2486</v>
      </c>
      <c r="F33" s="36" t="s">
        <v>37</v>
      </c>
      <c r="G33" s="86">
        <v>1.3666502660000001E-3</v>
      </c>
      <c r="H33" s="89">
        <v>104921534</v>
      </c>
      <c r="I33" s="89">
        <v>-710523</v>
      </c>
      <c r="J33" s="89">
        <v>755</v>
      </c>
      <c r="K33" s="89"/>
      <c r="L33" s="89">
        <v>-7300</v>
      </c>
      <c r="M33" s="89">
        <v>-19923386</v>
      </c>
      <c r="N33" s="89">
        <v>-1240657</v>
      </c>
      <c r="O33" s="89">
        <v>-23619231</v>
      </c>
      <c r="P33" s="89">
        <v>9028</v>
      </c>
      <c r="Q33" s="89">
        <v>273</v>
      </c>
      <c r="R33" s="64">
        <v>59430493</v>
      </c>
      <c r="S33" s="64">
        <v>0</v>
      </c>
      <c r="T33" s="64">
        <v>0</v>
      </c>
      <c r="U33" s="64">
        <v>9028</v>
      </c>
      <c r="V33" s="64">
        <v>273</v>
      </c>
      <c r="W33" s="90">
        <v>9301</v>
      </c>
      <c r="X33" s="64">
        <v>1240657</v>
      </c>
      <c r="Y33" s="64">
        <v>23619231</v>
      </c>
      <c r="Z33" s="64">
        <v>0</v>
      </c>
      <c r="AA33" s="64">
        <v>0</v>
      </c>
      <c r="AB33" s="90">
        <v>24859888</v>
      </c>
      <c r="AC33" s="64">
        <v>-19923423</v>
      </c>
      <c r="AD33" s="64">
        <v>0</v>
      </c>
      <c r="AE33" s="64">
        <v>-19923423</v>
      </c>
      <c r="AF33" s="64">
        <v>37</v>
      </c>
      <c r="AG33" s="90">
        <v>-19923386</v>
      </c>
    </row>
    <row r="34" spans="1:33">
      <c r="A34" s="4"/>
      <c r="B34" s="8">
        <v>4</v>
      </c>
      <c r="C34" s="4" t="s">
        <v>3699</v>
      </c>
      <c r="D34" s="85" t="s">
        <v>38</v>
      </c>
      <c r="E34" s="85" t="s">
        <v>2487</v>
      </c>
      <c r="F34" s="36" t="s">
        <v>39</v>
      </c>
      <c r="G34" s="86">
        <v>9.6841492000000003E-5</v>
      </c>
      <c r="H34" s="89">
        <v>7434790</v>
      </c>
      <c r="I34" s="89">
        <v>-50348</v>
      </c>
      <c r="J34" s="89">
        <v>53</v>
      </c>
      <c r="K34" s="89"/>
      <c r="L34" s="89">
        <v>-517</v>
      </c>
      <c r="M34" s="89">
        <v>-1411779</v>
      </c>
      <c r="N34" s="89">
        <v>-87914</v>
      </c>
      <c r="O34" s="89">
        <v>-1673670</v>
      </c>
      <c r="P34" s="89">
        <v>640</v>
      </c>
      <c r="Q34" s="89">
        <v>18</v>
      </c>
      <c r="R34" s="64">
        <v>4211273</v>
      </c>
      <c r="S34" s="64">
        <v>0</v>
      </c>
      <c r="T34" s="64">
        <v>0</v>
      </c>
      <c r="U34" s="64">
        <v>640</v>
      </c>
      <c r="V34" s="64">
        <v>18</v>
      </c>
      <c r="W34" s="90">
        <v>658</v>
      </c>
      <c r="X34" s="64">
        <v>87914</v>
      </c>
      <c r="Y34" s="64">
        <v>1673670</v>
      </c>
      <c r="Z34" s="64">
        <v>0</v>
      </c>
      <c r="AA34" s="64">
        <v>0</v>
      </c>
      <c r="AB34" s="90">
        <v>1761584</v>
      </c>
      <c r="AC34" s="64">
        <v>-1411782</v>
      </c>
      <c r="AD34" s="64">
        <v>0</v>
      </c>
      <c r="AE34" s="64">
        <v>-1411782</v>
      </c>
      <c r="AF34" s="64">
        <v>3</v>
      </c>
      <c r="AG34" s="90">
        <v>-1411779</v>
      </c>
    </row>
    <row r="35" spans="1:33">
      <c r="A35" s="4"/>
      <c r="B35" s="8">
        <v>4</v>
      </c>
      <c r="C35" s="4" t="s">
        <v>3699</v>
      </c>
      <c r="D35" s="85" t="s">
        <v>40</v>
      </c>
      <c r="E35" s="85" t="s">
        <v>2488</v>
      </c>
      <c r="F35" s="36" t="s">
        <v>41</v>
      </c>
      <c r="G35" s="86">
        <v>4.7399398E-5</v>
      </c>
      <c r="H35" s="89">
        <v>3638983</v>
      </c>
      <c r="I35" s="89">
        <v>-24643</v>
      </c>
      <c r="J35" s="89">
        <v>26</v>
      </c>
      <c r="K35" s="89"/>
      <c r="L35" s="89">
        <v>-253</v>
      </c>
      <c r="M35" s="89">
        <v>-691002</v>
      </c>
      <c r="N35" s="89">
        <v>-43030</v>
      </c>
      <c r="O35" s="89">
        <v>-819183</v>
      </c>
      <c r="P35" s="89">
        <v>313</v>
      </c>
      <c r="Q35" s="89">
        <v>11</v>
      </c>
      <c r="R35" s="64">
        <v>2061222</v>
      </c>
      <c r="S35" s="64">
        <v>0</v>
      </c>
      <c r="T35" s="64">
        <v>0</v>
      </c>
      <c r="U35" s="64">
        <v>313</v>
      </c>
      <c r="V35" s="64">
        <v>11</v>
      </c>
      <c r="W35" s="90">
        <v>324</v>
      </c>
      <c r="X35" s="64">
        <v>43030</v>
      </c>
      <c r="Y35" s="64">
        <v>819183</v>
      </c>
      <c r="Z35" s="64">
        <v>0</v>
      </c>
      <c r="AA35" s="64">
        <v>0</v>
      </c>
      <c r="AB35" s="90">
        <v>862213</v>
      </c>
      <c r="AC35" s="64">
        <v>-691004</v>
      </c>
      <c r="AD35" s="64">
        <v>0</v>
      </c>
      <c r="AE35" s="64">
        <v>-691004</v>
      </c>
      <c r="AF35" s="64">
        <v>2</v>
      </c>
      <c r="AG35" s="90">
        <v>-691002</v>
      </c>
    </row>
    <row r="36" spans="1:33">
      <c r="A36" s="4"/>
      <c r="B36" s="8">
        <v>4</v>
      </c>
      <c r="C36" s="4" t="s">
        <v>3699</v>
      </c>
      <c r="D36" s="85" t="s">
        <v>42</v>
      </c>
      <c r="E36" s="85" t="s">
        <v>2489</v>
      </c>
      <c r="F36" s="36" t="s">
        <v>43</v>
      </c>
      <c r="G36" s="86">
        <v>2.22511543E-4</v>
      </c>
      <c r="H36" s="89">
        <v>17082829</v>
      </c>
      <c r="I36" s="89">
        <v>-115684</v>
      </c>
      <c r="J36" s="89">
        <v>123</v>
      </c>
      <c r="K36" s="89"/>
      <c r="L36" s="89">
        <v>-1189</v>
      </c>
      <c r="M36" s="89">
        <v>-3243833</v>
      </c>
      <c r="N36" s="89">
        <v>-201998</v>
      </c>
      <c r="O36" s="89">
        <v>-3845572</v>
      </c>
      <c r="P36" s="89">
        <v>1470</v>
      </c>
      <c r="Q36" s="89">
        <v>46</v>
      </c>
      <c r="R36" s="64">
        <v>9676192</v>
      </c>
      <c r="S36" s="64">
        <v>0</v>
      </c>
      <c r="T36" s="64">
        <v>0</v>
      </c>
      <c r="U36" s="64">
        <v>1470</v>
      </c>
      <c r="V36" s="64">
        <v>46</v>
      </c>
      <c r="W36" s="90">
        <v>1516</v>
      </c>
      <c r="X36" s="64">
        <v>201998</v>
      </c>
      <c r="Y36" s="64">
        <v>3845572</v>
      </c>
      <c r="Z36" s="64">
        <v>0</v>
      </c>
      <c r="AA36" s="64">
        <v>0</v>
      </c>
      <c r="AB36" s="90">
        <v>4047570</v>
      </c>
      <c r="AC36" s="64">
        <v>-3243840</v>
      </c>
      <c r="AD36" s="64">
        <v>0</v>
      </c>
      <c r="AE36" s="64">
        <v>-3243840</v>
      </c>
      <c r="AF36" s="64">
        <v>7</v>
      </c>
      <c r="AG36" s="90">
        <v>-3243833</v>
      </c>
    </row>
    <row r="37" spans="1:33">
      <c r="A37" s="4"/>
      <c r="B37" s="8">
        <v>4</v>
      </c>
      <c r="C37" s="4" t="s">
        <v>3699</v>
      </c>
      <c r="D37" s="85" t="s">
        <v>44</v>
      </c>
      <c r="E37" s="85" t="s">
        <v>2490</v>
      </c>
      <c r="F37" s="36" t="s">
        <v>45</v>
      </c>
      <c r="G37" s="86">
        <v>1.7028218849999999E-3</v>
      </c>
      <c r="H37" s="89">
        <v>130730362</v>
      </c>
      <c r="I37" s="89">
        <v>-885299</v>
      </c>
      <c r="J37" s="89">
        <v>941</v>
      </c>
      <c r="K37" s="89"/>
      <c r="L37" s="89">
        <v>-9096</v>
      </c>
      <c r="M37" s="89">
        <v>-24824185</v>
      </c>
      <c r="N37" s="89">
        <v>-1545836</v>
      </c>
      <c r="O37" s="89">
        <v>-29429141</v>
      </c>
      <c r="P37" s="89">
        <v>11248</v>
      </c>
      <c r="Q37" s="89">
        <v>342</v>
      </c>
      <c r="R37" s="64">
        <v>74049336</v>
      </c>
      <c r="S37" s="64">
        <v>0</v>
      </c>
      <c r="T37" s="64">
        <v>0</v>
      </c>
      <c r="U37" s="64">
        <v>11248</v>
      </c>
      <c r="V37" s="64">
        <v>342</v>
      </c>
      <c r="W37" s="90">
        <v>11590</v>
      </c>
      <c r="X37" s="64">
        <v>1545836</v>
      </c>
      <c r="Y37" s="64">
        <v>29429141</v>
      </c>
      <c r="Z37" s="64">
        <v>0</v>
      </c>
      <c r="AA37" s="64">
        <v>0</v>
      </c>
      <c r="AB37" s="90">
        <v>30974977</v>
      </c>
      <c r="AC37" s="64">
        <v>-24824231</v>
      </c>
      <c r="AD37" s="64">
        <v>0</v>
      </c>
      <c r="AE37" s="64">
        <v>-24824231</v>
      </c>
      <c r="AF37" s="64">
        <v>46</v>
      </c>
      <c r="AG37" s="90">
        <v>-24824185</v>
      </c>
    </row>
    <row r="38" spans="1:33">
      <c r="A38" s="4"/>
      <c r="B38" s="8">
        <v>4</v>
      </c>
      <c r="C38" s="4" t="s">
        <v>3699</v>
      </c>
      <c r="D38" s="85" t="s">
        <v>46</v>
      </c>
      <c r="E38" s="85" t="s">
        <v>2491</v>
      </c>
      <c r="F38" s="36" t="s">
        <v>47</v>
      </c>
      <c r="G38" s="86">
        <v>7.0838471000000004E-5</v>
      </c>
      <c r="H38" s="89">
        <v>5438466</v>
      </c>
      <c r="I38" s="89">
        <v>-36829</v>
      </c>
      <c r="J38" s="89">
        <v>39</v>
      </c>
      <c r="K38" s="89"/>
      <c r="L38" s="89">
        <v>-378</v>
      </c>
      <c r="M38" s="89">
        <v>-1032702</v>
      </c>
      <c r="N38" s="89">
        <v>-64308</v>
      </c>
      <c r="O38" s="89">
        <v>-1224271</v>
      </c>
      <c r="P38" s="89">
        <v>468</v>
      </c>
      <c r="Q38" s="89">
        <v>14</v>
      </c>
      <c r="R38" s="64">
        <v>3080499</v>
      </c>
      <c r="S38" s="64">
        <v>0</v>
      </c>
      <c r="T38" s="64">
        <v>0</v>
      </c>
      <c r="U38" s="64">
        <v>468</v>
      </c>
      <c r="V38" s="64">
        <v>14</v>
      </c>
      <c r="W38" s="90">
        <v>482</v>
      </c>
      <c r="X38" s="64">
        <v>64308</v>
      </c>
      <c r="Y38" s="64">
        <v>1224271</v>
      </c>
      <c r="Z38" s="64">
        <v>0</v>
      </c>
      <c r="AA38" s="64">
        <v>0</v>
      </c>
      <c r="AB38" s="90">
        <v>1288579</v>
      </c>
      <c r="AC38" s="64">
        <v>-1032704</v>
      </c>
      <c r="AD38" s="64">
        <v>0</v>
      </c>
      <c r="AE38" s="64">
        <v>-1032704</v>
      </c>
      <c r="AF38" s="64">
        <v>2</v>
      </c>
      <c r="AG38" s="90">
        <v>-1032702</v>
      </c>
    </row>
    <row r="39" spans="1:33">
      <c r="A39" s="4"/>
      <c r="B39" s="8">
        <v>4</v>
      </c>
      <c r="C39" s="4" t="s">
        <v>3699</v>
      </c>
      <c r="D39" s="85" t="s">
        <v>48</v>
      </c>
      <c r="E39" s="85" t="s">
        <v>2492</v>
      </c>
      <c r="F39" s="36" t="s">
        <v>49</v>
      </c>
      <c r="G39" s="86">
        <v>2.301216445E-3</v>
      </c>
      <c r="H39" s="89">
        <v>176670773</v>
      </c>
      <c r="I39" s="89">
        <v>-1196405</v>
      </c>
      <c r="J39" s="89">
        <v>1271</v>
      </c>
      <c r="K39" s="89"/>
      <c r="L39" s="89">
        <v>-12292</v>
      </c>
      <c r="M39" s="89">
        <v>-33547738</v>
      </c>
      <c r="N39" s="89">
        <v>-2089064</v>
      </c>
      <c r="O39" s="89">
        <v>-39770938</v>
      </c>
      <c r="P39" s="89">
        <v>15201</v>
      </c>
      <c r="Q39" s="89">
        <v>462</v>
      </c>
      <c r="R39" s="64">
        <v>100071270</v>
      </c>
      <c r="S39" s="64">
        <v>0</v>
      </c>
      <c r="T39" s="64">
        <v>0</v>
      </c>
      <c r="U39" s="64">
        <v>15201</v>
      </c>
      <c r="V39" s="64">
        <v>462</v>
      </c>
      <c r="W39" s="90">
        <v>15663</v>
      </c>
      <c r="X39" s="64">
        <v>2089064</v>
      </c>
      <c r="Y39" s="64">
        <v>39770938</v>
      </c>
      <c r="Z39" s="64">
        <v>0</v>
      </c>
      <c r="AA39" s="64">
        <v>0</v>
      </c>
      <c r="AB39" s="90">
        <v>41860002</v>
      </c>
      <c r="AC39" s="64">
        <v>-33547800</v>
      </c>
      <c r="AD39" s="64">
        <v>0</v>
      </c>
      <c r="AE39" s="64">
        <v>-33547800</v>
      </c>
      <c r="AF39" s="64">
        <v>62</v>
      </c>
      <c r="AG39" s="90">
        <v>-33547738</v>
      </c>
    </row>
    <row r="40" spans="1:33">
      <c r="A40" s="4"/>
      <c r="B40" s="8">
        <v>4</v>
      </c>
      <c r="C40" s="4" t="s">
        <v>3699</v>
      </c>
      <c r="D40" s="85" t="s">
        <v>50</v>
      </c>
      <c r="E40" s="85" t="s">
        <v>2493</v>
      </c>
      <c r="F40" s="36" t="s">
        <v>51</v>
      </c>
      <c r="G40" s="86">
        <v>1.4118069E-5</v>
      </c>
      <c r="H40" s="89">
        <v>1083883</v>
      </c>
      <c r="I40" s="89">
        <v>-7340</v>
      </c>
      <c r="J40" s="89">
        <v>8</v>
      </c>
      <c r="K40" s="89"/>
      <c r="L40" s="89">
        <v>-75</v>
      </c>
      <c r="M40" s="89">
        <v>-205817</v>
      </c>
      <c r="N40" s="89">
        <v>-12817</v>
      </c>
      <c r="O40" s="89">
        <v>-243997</v>
      </c>
      <c r="P40" s="89">
        <v>93</v>
      </c>
      <c r="Q40" s="89">
        <v>4</v>
      </c>
      <c r="R40" s="64">
        <v>613942</v>
      </c>
      <c r="S40" s="64">
        <v>0</v>
      </c>
      <c r="T40" s="64">
        <v>0</v>
      </c>
      <c r="U40" s="64">
        <v>93</v>
      </c>
      <c r="V40" s="64">
        <v>4</v>
      </c>
      <c r="W40" s="90">
        <v>97</v>
      </c>
      <c r="X40" s="64">
        <v>12817</v>
      </c>
      <c r="Y40" s="64">
        <v>243997</v>
      </c>
      <c r="Z40" s="64">
        <v>0</v>
      </c>
      <c r="AA40" s="64">
        <v>0</v>
      </c>
      <c r="AB40" s="90">
        <v>256814</v>
      </c>
      <c r="AC40" s="64">
        <v>-205818</v>
      </c>
      <c r="AD40" s="64">
        <v>0</v>
      </c>
      <c r="AE40" s="64">
        <v>-205818</v>
      </c>
      <c r="AF40" s="64">
        <v>1</v>
      </c>
      <c r="AG40" s="90">
        <v>-205817</v>
      </c>
    </row>
    <row r="41" spans="1:33">
      <c r="A41" s="4"/>
      <c r="B41" s="8">
        <v>4</v>
      </c>
      <c r="C41" s="4" t="s">
        <v>3699</v>
      </c>
      <c r="D41" s="85" t="s">
        <v>52</v>
      </c>
      <c r="E41" s="85" t="s">
        <v>2494</v>
      </c>
      <c r="F41" s="36" t="s">
        <v>53</v>
      </c>
      <c r="G41" s="86">
        <v>9.0701863000000005E-5</v>
      </c>
      <c r="H41" s="89">
        <v>6963434</v>
      </c>
      <c r="I41" s="89">
        <v>-47156</v>
      </c>
      <c r="J41" s="89">
        <v>50</v>
      </c>
      <c r="K41" s="89"/>
      <c r="L41" s="89">
        <v>-484</v>
      </c>
      <c r="M41" s="89">
        <v>-1322275</v>
      </c>
      <c r="N41" s="89">
        <v>-82340</v>
      </c>
      <c r="O41" s="89">
        <v>-1567561</v>
      </c>
      <c r="P41" s="89">
        <v>599</v>
      </c>
      <c r="Q41" s="89">
        <v>17</v>
      </c>
      <c r="R41" s="64">
        <v>3944284</v>
      </c>
      <c r="S41" s="64">
        <v>0</v>
      </c>
      <c r="T41" s="64">
        <v>0</v>
      </c>
      <c r="U41" s="64">
        <v>599</v>
      </c>
      <c r="V41" s="64">
        <v>17</v>
      </c>
      <c r="W41" s="90">
        <v>616</v>
      </c>
      <c r="X41" s="64">
        <v>82340</v>
      </c>
      <c r="Y41" s="64">
        <v>1567561</v>
      </c>
      <c r="Z41" s="64">
        <v>0</v>
      </c>
      <c r="AA41" s="64">
        <v>0</v>
      </c>
      <c r="AB41" s="90">
        <v>1649901</v>
      </c>
      <c r="AC41" s="64">
        <v>-1322278</v>
      </c>
      <c r="AD41" s="64">
        <v>0</v>
      </c>
      <c r="AE41" s="64">
        <v>-1322278</v>
      </c>
      <c r="AF41" s="64">
        <v>3</v>
      </c>
      <c r="AG41" s="90">
        <v>-1322275</v>
      </c>
    </row>
    <row r="42" spans="1:33">
      <c r="A42" s="4"/>
      <c r="B42" s="8">
        <v>4</v>
      </c>
      <c r="C42" s="4" t="s">
        <v>3699</v>
      </c>
      <c r="D42" s="85" t="s">
        <v>54</v>
      </c>
      <c r="E42" s="85" t="s">
        <v>2495</v>
      </c>
      <c r="F42" s="36" t="s">
        <v>55</v>
      </c>
      <c r="G42" s="86">
        <v>1.8938217000000001E-5</v>
      </c>
      <c r="H42" s="89">
        <v>1453939</v>
      </c>
      <c r="I42" s="89">
        <v>-9846</v>
      </c>
      <c r="J42" s="89">
        <v>10</v>
      </c>
      <c r="K42" s="89"/>
      <c r="L42" s="89">
        <v>-101</v>
      </c>
      <c r="M42" s="89">
        <v>-276086</v>
      </c>
      <c r="N42" s="89">
        <v>-17192</v>
      </c>
      <c r="O42" s="89">
        <v>-327301</v>
      </c>
      <c r="P42" s="89">
        <v>125</v>
      </c>
      <c r="Q42" s="89">
        <v>4</v>
      </c>
      <c r="R42" s="64">
        <v>823552</v>
      </c>
      <c r="S42" s="64">
        <v>0</v>
      </c>
      <c r="T42" s="64">
        <v>0</v>
      </c>
      <c r="U42" s="64">
        <v>125</v>
      </c>
      <c r="V42" s="64">
        <v>4</v>
      </c>
      <c r="W42" s="90">
        <v>129</v>
      </c>
      <c r="X42" s="64">
        <v>17192</v>
      </c>
      <c r="Y42" s="64">
        <v>327301</v>
      </c>
      <c r="Z42" s="64">
        <v>0</v>
      </c>
      <c r="AA42" s="64">
        <v>0</v>
      </c>
      <c r="AB42" s="90">
        <v>344493</v>
      </c>
      <c r="AC42" s="64">
        <v>-276087</v>
      </c>
      <c r="AD42" s="64">
        <v>0</v>
      </c>
      <c r="AE42" s="64">
        <v>-276087</v>
      </c>
      <c r="AF42" s="64">
        <v>1</v>
      </c>
      <c r="AG42" s="90">
        <v>-276086</v>
      </c>
    </row>
    <row r="43" spans="1:33">
      <c r="A43" s="4"/>
      <c r="B43" s="8">
        <v>4</v>
      </c>
      <c r="C43" s="4" t="s">
        <v>3699</v>
      </c>
      <c r="D43" s="85" t="s">
        <v>56</v>
      </c>
      <c r="E43" s="85" t="s">
        <v>2496</v>
      </c>
      <c r="F43" s="36" t="s">
        <v>57</v>
      </c>
      <c r="G43" s="86">
        <v>8.1084650000000003E-5</v>
      </c>
      <c r="H43" s="89">
        <v>6225094</v>
      </c>
      <c r="I43" s="89">
        <v>-42156</v>
      </c>
      <c r="J43" s="89">
        <v>45</v>
      </c>
      <c r="K43" s="89"/>
      <c r="L43" s="89">
        <v>-433</v>
      </c>
      <c r="M43" s="89">
        <v>-1182074</v>
      </c>
      <c r="N43" s="89">
        <v>-73609</v>
      </c>
      <c r="O43" s="89">
        <v>-1401351</v>
      </c>
      <c r="P43" s="89">
        <v>536</v>
      </c>
      <c r="Q43" s="89">
        <v>15</v>
      </c>
      <c r="R43" s="64">
        <v>3526067</v>
      </c>
      <c r="S43" s="64">
        <v>0</v>
      </c>
      <c r="T43" s="64">
        <v>0</v>
      </c>
      <c r="U43" s="64">
        <v>536</v>
      </c>
      <c r="V43" s="64">
        <v>15</v>
      </c>
      <c r="W43" s="90">
        <v>551</v>
      </c>
      <c r="X43" s="64">
        <v>73609</v>
      </c>
      <c r="Y43" s="64">
        <v>1401351</v>
      </c>
      <c r="Z43" s="64">
        <v>0</v>
      </c>
      <c r="AA43" s="64">
        <v>0</v>
      </c>
      <c r="AB43" s="90">
        <v>1474960</v>
      </c>
      <c r="AC43" s="64">
        <v>-1182076</v>
      </c>
      <c r="AD43" s="64">
        <v>0</v>
      </c>
      <c r="AE43" s="64">
        <v>-1182076</v>
      </c>
      <c r="AF43" s="64">
        <v>2</v>
      </c>
      <c r="AG43" s="90">
        <v>-1182074</v>
      </c>
    </row>
    <row r="44" spans="1:33">
      <c r="A44" s="4"/>
      <c r="B44" s="8">
        <v>4</v>
      </c>
      <c r="C44" s="4" t="s">
        <v>3699</v>
      </c>
      <c r="D44" s="85" t="s">
        <v>58</v>
      </c>
      <c r="E44" s="85" t="s">
        <v>2497</v>
      </c>
      <c r="F44" s="36" t="s">
        <v>59</v>
      </c>
      <c r="G44" s="86">
        <v>3.0677949100000001E-4</v>
      </c>
      <c r="H44" s="89">
        <v>23552313</v>
      </c>
      <c r="I44" s="89">
        <v>-159495</v>
      </c>
      <c r="J44" s="89">
        <v>169</v>
      </c>
      <c r="K44" s="89"/>
      <c r="L44" s="89">
        <v>-1639</v>
      </c>
      <c r="M44" s="89">
        <v>-4472310</v>
      </c>
      <c r="N44" s="89">
        <v>-278497</v>
      </c>
      <c r="O44" s="89">
        <v>-5301938</v>
      </c>
      <c r="P44" s="89">
        <v>2026</v>
      </c>
      <c r="Q44" s="89">
        <v>60</v>
      </c>
      <c r="R44" s="64">
        <v>13340689</v>
      </c>
      <c r="S44" s="64">
        <v>0</v>
      </c>
      <c r="T44" s="64">
        <v>0</v>
      </c>
      <c r="U44" s="64">
        <v>2026</v>
      </c>
      <c r="V44" s="64">
        <v>60</v>
      </c>
      <c r="W44" s="90">
        <v>2086</v>
      </c>
      <c r="X44" s="64">
        <v>278497</v>
      </c>
      <c r="Y44" s="64">
        <v>5301938</v>
      </c>
      <c r="Z44" s="64">
        <v>0</v>
      </c>
      <c r="AA44" s="64">
        <v>0</v>
      </c>
      <c r="AB44" s="90">
        <v>5580435</v>
      </c>
      <c r="AC44" s="64">
        <v>-4472319</v>
      </c>
      <c r="AD44" s="64">
        <v>0</v>
      </c>
      <c r="AE44" s="64">
        <v>-4472319</v>
      </c>
      <c r="AF44" s="64">
        <v>9</v>
      </c>
      <c r="AG44" s="90">
        <v>-4472310</v>
      </c>
    </row>
    <row r="45" spans="1:33">
      <c r="A45" s="4"/>
      <c r="B45" s="8">
        <v>4</v>
      </c>
      <c r="C45" s="4" t="s">
        <v>3699</v>
      </c>
      <c r="D45" s="85" t="s">
        <v>60</v>
      </c>
      <c r="E45" s="85" t="s">
        <v>2498</v>
      </c>
      <c r="F45" s="36" t="s">
        <v>61</v>
      </c>
      <c r="G45" s="86">
        <v>4.9203395000000001E-4</v>
      </c>
      <c r="H45" s="89">
        <v>37774812</v>
      </c>
      <c r="I45" s="89">
        <v>-255809</v>
      </c>
      <c r="J45" s="89">
        <v>272</v>
      </c>
      <c r="K45" s="89"/>
      <c r="L45" s="89">
        <v>-2628</v>
      </c>
      <c r="M45" s="89">
        <v>-7172999</v>
      </c>
      <c r="N45" s="89">
        <v>-446673</v>
      </c>
      <c r="O45" s="89">
        <v>-8503612</v>
      </c>
      <c r="P45" s="89">
        <v>3250</v>
      </c>
      <c r="Q45" s="89">
        <v>98</v>
      </c>
      <c r="R45" s="64">
        <v>21396711</v>
      </c>
      <c r="S45" s="64">
        <v>0</v>
      </c>
      <c r="T45" s="64">
        <v>0</v>
      </c>
      <c r="U45" s="64">
        <v>3250</v>
      </c>
      <c r="V45" s="64">
        <v>98</v>
      </c>
      <c r="W45" s="90">
        <v>3348</v>
      </c>
      <c r="X45" s="64">
        <v>446673</v>
      </c>
      <c r="Y45" s="64">
        <v>8503612</v>
      </c>
      <c r="Z45" s="64">
        <v>0</v>
      </c>
      <c r="AA45" s="64">
        <v>0</v>
      </c>
      <c r="AB45" s="90">
        <v>8950285</v>
      </c>
      <c r="AC45" s="64">
        <v>-7173013</v>
      </c>
      <c r="AD45" s="64">
        <v>0</v>
      </c>
      <c r="AE45" s="64">
        <v>-7173013</v>
      </c>
      <c r="AF45" s="64">
        <v>14</v>
      </c>
      <c r="AG45" s="90">
        <v>-7172999</v>
      </c>
    </row>
    <row r="46" spans="1:33">
      <c r="A46" s="4"/>
      <c r="B46" s="8">
        <v>4</v>
      </c>
      <c r="C46" s="4" t="s">
        <v>3699</v>
      </c>
      <c r="D46" s="85" t="s">
        <v>62</v>
      </c>
      <c r="E46" s="85" t="s">
        <v>2499</v>
      </c>
      <c r="F46" s="36" t="s">
        <v>63</v>
      </c>
      <c r="G46" s="86">
        <v>2.0663352400000001E-4</v>
      </c>
      <c r="H46" s="89">
        <v>15863829</v>
      </c>
      <c r="I46" s="89">
        <v>-107429</v>
      </c>
      <c r="J46" s="89">
        <v>114</v>
      </c>
      <c r="K46" s="89"/>
      <c r="L46" s="89">
        <v>-1104</v>
      </c>
      <c r="M46" s="89">
        <v>-3012358</v>
      </c>
      <c r="N46" s="89">
        <v>-187584</v>
      </c>
      <c r="O46" s="89">
        <v>-3571159</v>
      </c>
      <c r="P46" s="89">
        <v>1365</v>
      </c>
      <c r="Q46" s="89">
        <v>43</v>
      </c>
      <c r="R46" s="64">
        <v>8985717</v>
      </c>
      <c r="S46" s="64">
        <v>0</v>
      </c>
      <c r="T46" s="64">
        <v>0</v>
      </c>
      <c r="U46" s="64">
        <v>1365</v>
      </c>
      <c r="V46" s="64">
        <v>43</v>
      </c>
      <c r="W46" s="90">
        <v>1408</v>
      </c>
      <c r="X46" s="64">
        <v>187584</v>
      </c>
      <c r="Y46" s="64">
        <v>3571159</v>
      </c>
      <c r="Z46" s="64">
        <v>0</v>
      </c>
      <c r="AA46" s="64">
        <v>0</v>
      </c>
      <c r="AB46" s="90">
        <v>3758743</v>
      </c>
      <c r="AC46" s="64">
        <v>-3012364</v>
      </c>
      <c r="AD46" s="64">
        <v>0</v>
      </c>
      <c r="AE46" s="64">
        <v>-3012364</v>
      </c>
      <c r="AF46" s="64">
        <v>6</v>
      </c>
      <c r="AG46" s="90">
        <v>-3012358</v>
      </c>
    </row>
    <row r="47" spans="1:33">
      <c r="A47" s="4"/>
      <c r="B47" s="8">
        <v>4</v>
      </c>
      <c r="C47" s="4" t="s">
        <v>3699</v>
      </c>
      <c r="D47" s="85" t="s">
        <v>64</v>
      </c>
      <c r="E47" s="85" t="s">
        <v>2500</v>
      </c>
      <c r="F47" s="36" t="s">
        <v>65</v>
      </c>
      <c r="G47" s="86">
        <v>6.5279721000000002E-5</v>
      </c>
      <c r="H47" s="89">
        <v>5011705</v>
      </c>
      <c r="I47" s="89">
        <v>-33939</v>
      </c>
      <c r="J47" s="89">
        <v>36</v>
      </c>
      <c r="K47" s="89"/>
      <c r="L47" s="89">
        <v>-349</v>
      </c>
      <c r="M47" s="89">
        <v>-951665</v>
      </c>
      <c r="N47" s="89">
        <v>-59261</v>
      </c>
      <c r="O47" s="89">
        <v>-1128201</v>
      </c>
      <c r="P47" s="89">
        <v>431</v>
      </c>
      <c r="Q47" s="89">
        <v>13</v>
      </c>
      <c r="R47" s="64">
        <v>2838770</v>
      </c>
      <c r="S47" s="64">
        <v>0</v>
      </c>
      <c r="T47" s="64">
        <v>0</v>
      </c>
      <c r="U47" s="64">
        <v>431</v>
      </c>
      <c r="V47" s="64">
        <v>13</v>
      </c>
      <c r="W47" s="90">
        <v>444</v>
      </c>
      <c r="X47" s="64">
        <v>59261</v>
      </c>
      <c r="Y47" s="64">
        <v>1128201</v>
      </c>
      <c r="Z47" s="64">
        <v>0</v>
      </c>
      <c r="AA47" s="64">
        <v>0</v>
      </c>
      <c r="AB47" s="90">
        <v>1187462</v>
      </c>
      <c r="AC47" s="64">
        <v>-951667</v>
      </c>
      <c r="AD47" s="64">
        <v>0</v>
      </c>
      <c r="AE47" s="64">
        <v>-951667</v>
      </c>
      <c r="AF47" s="64">
        <v>2</v>
      </c>
      <c r="AG47" s="90">
        <v>-951665</v>
      </c>
    </row>
    <row r="48" spans="1:33">
      <c r="A48" s="4"/>
      <c r="B48" s="8">
        <v>4</v>
      </c>
      <c r="C48" s="4" t="s">
        <v>3699</v>
      </c>
      <c r="D48" s="85" t="s">
        <v>66</v>
      </c>
      <c r="E48" s="85" t="s">
        <v>2501</v>
      </c>
      <c r="F48" s="36" t="s">
        <v>67</v>
      </c>
      <c r="G48" s="86">
        <v>8.0309502000000006E-5</v>
      </c>
      <c r="H48" s="89">
        <v>6165583</v>
      </c>
      <c r="I48" s="89">
        <v>-41753</v>
      </c>
      <c r="J48" s="89">
        <v>44</v>
      </c>
      <c r="K48" s="89"/>
      <c r="L48" s="89">
        <v>-429</v>
      </c>
      <c r="M48" s="89">
        <v>-1170771</v>
      </c>
      <c r="N48" s="89">
        <v>-72906</v>
      </c>
      <c r="O48" s="89">
        <v>-1387955</v>
      </c>
      <c r="P48" s="89">
        <v>530</v>
      </c>
      <c r="Q48" s="89">
        <v>16</v>
      </c>
      <c r="R48" s="64">
        <v>3492359</v>
      </c>
      <c r="S48" s="64">
        <v>0</v>
      </c>
      <c r="T48" s="64">
        <v>0</v>
      </c>
      <c r="U48" s="64">
        <v>530</v>
      </c>
      <c r="V48" s="64">
        <v>16</v>
      </c>
      <c r="W48" s="90">
        <v>546</v>
      </c>
      <c r="X48" s="64">
        <v>72906</v>
      </c>
      <c r="Y48" s="64">
        <v>1387955</v>
      </c>
      <c r="Z48" s="64">
        <v>0</v>
      </c>
      <c r="AA48" s="64">
        <v>0</v>
      </c>
      <c r="AB48" s="90">
        <v>1460861</v>
      </c>
      <c r="AC48" s="64">
        <v>-1170774</v>
      </c>
      <c r="AD48" s="64">
        <v>0</v>
      </c>
      <c r="AE48" s="64">
        <v>-1170774</v>
      </c>
      <c r="AF48" s="64">
        <v>3</v>
      </c>
      <c r="AG48" s="90">
        <v>-1170771</v>
      </c>
    </row>
    <row r="49" spans="1:33">
      <c r="A49" s="4"/>
      <c r="B49" s="8">
        <v>4</v>
      </c>
      <c r="C49" s="4" t="s">
        <v>3699</v>
      </c>
      <c r="D49" s="85" t="s">
        <v>68</v>
      </c>
      <c r="E49" s="85" t="s">
        <v>2502</v>
      </c>
      <c r="F49" s="36" t="s">
        <v>69</v>
      </c>
      <c r="G49" s="86">
        <v>2.8732387000000001E-5</v>
      </c>
      <c r="H49" s="89">
        <v>2205865</v>
      </c>
      <c r="I49" s="89">
        <v>-14938</v>
      </c>
      <c r="J49" s="89">
        <v>16</v>
      </c>
      <c r="K49" s="89"/>
      <c r="L49" s="89">
        <v>-153</v>
      </c>
      <c r="M49" s="89">
        <v>-418868</v>
      </c>
      <c r="N49" s="89">
        <v>-26084</v>
      </c>
      <c r="O49" s="89">
        <v>-496570</v>
      </c>
      <c r="P49" s="89">
        <v>190</v>
      </c>
      <c r="Q49" s="89">
        <v>6</v>
      </c>
      <c r="R49" s="64">
        <v>1249464</v>
      </c>
      <c r="S49" s="64">
        <v>0</v>
      </c>
      <c r="T49" s="64">
        <v>0</v>
      </c>
      <c r="U49" s="64">
        <v>190</v>
      </c>
      <c r="V49" s="64">
        <v>6</v>
      </c>
      <c r="W49" s="90">
        <v>196</v>
      </c>
      <c r="X49" s="64">
        <v>26084</v>
      </c>
      <c r="Y49" s="64">
        <v>496570</v>
      </c>
      <c r="Z49" s="64">
        <v>0</v>
      </c>
      <c r="AA49" s="64">
        <v>0</v>
      </c>
      <c r="AB49" s="90">
        <v>522654</v>
      </c>
      <c r="AC49" s="64">
        <v>-418869</v>
      </c>
      <c r="AD49" s="64">
        <v>0</v>
      </c>
      <c r="AE49" s="64">
        <v>-418869</v>
      </c>
      <c r="AF49" s="64">
        <v>1</v>
      </c>
      <c r="AG49" s="90">
        <v>-418868</v>
      </c>
    </row>
    <row r="50" spans="1:33">
      <c r="A50" s="4"/>
      <c r="B50" s="8">
        <v>4</v>
      </c>
      <c r="C50" s="4" t="s">
        <v>3699</v>
      </c>
      <c r="D50" s="85" t="s">
        <v>70</v>
      </c>
      <c r="E50" s="85" t="s">
        <v>2503</v>
      </c>
      <c r="F50" s="36" t="s">
        <v>71</v>
      </c>
      <c r="G50" s="86">
        <v>1.4695102E-5</v>
      </c>
      <c r="H50" s="89">
        <v>1128184</v>
      </c>
      <c r="I50" s="89">
        <v>-7640</v>
      </c>
      <c r="J50" s="89">
        <v>8</v>
      </c>
      <c r="K50" s="89"/>
      <c r="L50" s="89">
        <v>-78</v>
      </c>
      <c r="M50" s="89">
        <v>-214229</v>
      </c>
      <c r="N50" s="89">
        <v>-13340</v>
      </c>
      <c r="O50" s="89">
        <v>-253969</v>
      </c>
      <c r="P50" s="89">
        <v>97</v>
      </c>
      <c r="Q50" s="89">
        <v>2</v>
      </c>
      <c r="R50" s="64">
        <v>639035</v>
      </c>
      <c r="S50" s="64">
        <v>0</v>
      </c>
      <c r="T50" s="64">
        <v>0</v>
      </c>
      <c r="U50" s="64">
        <v>97</v>
      </c>
      <c r="V50" s="64">
        <v>2</v>
      </c>
      <c r="W50" s="90">
        <v>99</v>
      </c>
      <c r="X50" s="64">
        <v>13340</v>
      </c>
      <c r="Y50" s="64">
        <v>253969</v>
      </c>
      <c r="Z50" s="64">
        <v>0</v>
      </c>
      <c r="AA50" s="64">
        <v>0</v>
      </c>
      <c r="AB50" s="90">
        <v>267309</v>
      </c>
      <c r="AC50" s="64">
        <v>-214230</v>
      </c>
      <c r="AD50" s="64">
        <v>0</v>
      </c>
      <c r="AE50" s="64">
        <v>-214230</v>
      </c>
      <c r="AF50" s="64">
        <v>1</v>
      </c>
      <c r="AG50" s="90">
        <v>-214229</v>
      </c>
    </row>
    <row r="51" spans="1:33">
      <c r="A51" s="4"/>
      <c r="B51" s="8">
        <v>4</v>
      </c>
      <c r="C51" s="4" t="s">
        <v>3699</v>
      </c>
      <c r="D51" s="85" t="s">
        <v>72</v>
      </c>
      <c r="E51" s="85" t="s">
        <v>2504</v>
      </c>
      <c r="F51" s="36" t="s">
        <v>73</v>
      </c>
      <c r="G51" s="86">
        <v>2.5012448999999999E-5</v>
      </c>
      <c r="H51" s="89">
        <v>1920275</v>
      </c>
      <c r="I51" s="89">
        <v>-13004</v>
      </c>
      <c r="J51" s="89">
        <v>14</v>
      </c>
      <c r="K51" s="89"/>
      <c r="L51" s="89">
        <v>-134</v>
      </c>
      <c r="M51" s="89">
        <v>-364637</v>
      </c>
      <c r="N51" s="89">
        <v>-22707</v>
      </c>
      <c r="O51" s="89">
        <v>-432279</v>
      </c>
      <c r="P51" s="89">
        <v>165</v>
      </c>
      <c r="Q51" s="89">
        <v>5</v>
      </c>
      <c r="R51" s="64">
        <v>1087698</v>
      </c>
      <c r="S51" s="64">
        <v>0</v>
      </c>
      <c r="T51" s="64">
        <v>0</v>
      </c>
      <c r="U51" s="64">
        <v>165</v>
      </c>
      <c r="V51" s="64">
        <v>5</v>
      </c>
      <c r="W51" s="90">
        <v>170</v>
      </c>
      <c r="X51" s="64">
        <v>22707</v>
      </c>
      <c r="Y51" s="64">
        <v>432279</v>
      </c>
      <c r="Z51" s="64">
        <v>0</v>
      </c>
      <c r="AA51" s="64">
        <v>0</v>
      </c>
      <c r="AB51" s="90">
        <v>454986</v>
      </c>
      <c r="AC51" s="64">
        <v>-364638</v>
      </c>
      <c r="AD51" s="64">
        <v>0</v>
      </c>
      <c r="AE51" s="64">
        <v>-364638</v>
      </c>
      <c r="AF51" s="64">
        <v>1</v>
      </c>
      <c r="AG51" s="90">
        <v>-364637</v>
      </c>
    </row>
    <row r="52" spans="1:33">
      <c r="A52" s="4"/>
      <c r="B52" s="8">
        <v>4</v>
      </c>
      <c r="C52" s="4" t="s">
        <v>3699</v>
      </c>
      <c r="D52" s="85" t="s">
        <v>74</v>
      </c>
      <c r="E52" s="85" t="s">
        <v>2505</v>
      </c>
      <c r="F52" s="36" t="s">
        <v>75</v>
      </c>
      <c r="G52" s="86">
        <v>2.8429252199999998E-4</v>
      </c>
      <c r="H52" s="89">
        <v>21825926</v>
      </c>
      <c r="I52" s="89">
        <v>-147804</v>
      </c>
      <c r="J52" s="89">
        <v>157</v>
      </c>
      <c r="K52" s="89"/>
      <c r="L52" s="89">
        <v>-1519</v>
      </c>
      <c r="M52" s="89">
        <v>-4144490</v>
      </c>
      <c r="N52" s="89">
        <v>-258083</v>
      </c>
      <c r="O52" s="89">
        <v>-4913306</v>
      </c>
      <c r="P52" s="89">
        <v>1878</v>
      </c>
      <c r="Q52" s="89">
        <v>56</v>
      </c>
      <c r="R52" s="64">
        <v>12362815</v>
      </c>
      <c r="S52" s="64">
        <v>0</v>
      </c>
      <c r="T52" s="64">
        <v>0</v>
      </c>
      <c r="U52" s="64">
        <v>1878</v>
      </c>
      <c r="V52" s="64">
        <v>56</v>
      </c>
      <c r="W52" s="90">
        <v>1934</v>
      </c>
      <c r="X52" s="64">
        <v>258083</v>
      </c>
      <c r="Y52" s="64">
        <v>4913306</v>
      </c>
      <c r="Z52" s="64">
        <v>0</v>
      </c>
      <c r="AA52" s="64">
        <v>0</v>
      </c>
      <c r="AB52" s="90">
        <v>5171389</v>
      </c>
      <c r="AC52" s="64">
        <v>-4144498</v>
      </c>
      <c r="AD52" s="64">
        <v>0</v>
      </c>
      <c r="AE52" s="64">
        <v>-4144498</v>
      </c>
      <c r="AF52" s="64">
        <v>8</v>
      </c>
      <c r="AG52" s="90">
        <v>-4144490</v>
      </c>
    </row>
    <row r="53" spans="1:33">
      <c r="A53" s="4"/>
      <c r="B53" s="8">
        <v>4</v>
      </c>
      <c r="C53" s="4" t="s">
        <v>3699</v>
      </c>
      <c r="D53" s="85" t="s">
        <v>76</v>
      </c>
      <c r="E53" s="85" t="s">
        <v>2506</v>
      </c>
      <c r="F53" s="36" t="s">
        <v>77</v>
      </c>
      <c r="G53" s="86">
        <v>1.4030168E-4</v>
      </c>
      <c r="H53" s="89">
        <v>10771349</v>
      </c>
      <c r="I53" s="89">
        <v>-72943</v>
      </c>
      <c r="J53" s="89">
        <v>78</v>
      </c>
      <c r="K53" s="89"/>
      <c r="L53" s="89">
        <v>-749</v>
      </c>
      <c r="M53" s="89">
        <v>-2045354</v>
      </c>
      <c r="N53" s="89">
        <v>-127367</v>
      </c>
      <c r="O53" s="89">
        <v>-2424774</v>
      </c>
      <c r="P53" s="89">
        <v>927</v>
      </c>
      <c r="Q53" s="89">
        <v>27</v>
      </c>
      <c r="R53" s="64">
        <v>6101194</v>
      </c>
      <c r="S53" s="64">
        <v>0</v>
      </c>
      <c r="T53" s="64">
        <v>0</v>
      </c>
      <c r="U53" s="64">
        <v>927</v>
      </c>
      <c r="V53" s="64">
        <v>27</v>
      </c>
      <c r="W53" s="90">
        <v>954</v>
      </c>
      <c r="X53" s="64">
        <v>127367</v>
      </c>
      <c r="Y53" s="64">
        <v>2424774</v>
      </c>
      <c r="Z53" s="64">
        <v>0</v>
      </c>
      <c r="AA53" s="64">
        <v>0</v>
      </c>
      <c r="AB53" s="90">
        <v>2552141</v>
      </c>
      <c r="AC53" s="64">
        <v>-2045358</v>
      </c>
      <c r="AD53" s="64">
        <v>0</v>
      </c>
      <c r="AE53" s="64">
        <v>-2045358</v>
      </c>
      <c r="AF53" s="64">
        <v>4</v>
      </c>
      <c r="AG53" s="90">
        <v>-2045354</v>
      </c>
    </row>
    <row r="54" spans="1:33">
      <c r="A54" s="4"/>
      <c r="B54" s="8">
        <v>4</v>
      </c>
      <c r="C54" s="4" t="s">
        <v>3699</v>
      </c>
      <c r="D54" s="85" t="s">
        <v>78</v>
      </c>
      <c r="E54" s="85" t="s">
        <v>2507</v>
      </c>
      <c r="F54" s="36" t="s">
        <v>79</v>
      </c>
      <c r="G54" s="86">
        <v>4.7972583999999998E-5</v>
      </c>
      <c r="H54" s="89">
        <v>3682988</v>
      </c>
      <c r="I54" s="89">
        <v>-24941</v>
      </c>
      <c r="J54" s="89">
        <v>27</v>
      </c>
      <c r="K54" s="89"/>
      <c r="L54" s="89">
        <v>-256</v>
      </c>
      <c r="M54" s="89">
        <v>-699355</v>
      </c>
      <c r="N54" s="89">
        <v>-43550</v>
      </c>
      <c r="O54" s="89">
        <v>-829090</v>
      </c>
      <c r="P54" s="89">
        <v>317</v>
      </c>
      <c r="Q54" s="89">
        <v>8</v>
      </c>
      <c r="R54" s="64">
        <v>2086148</v>
      </c>
      <c r="S54" s="64">
        <v>0</v>
      </c>
      <c r="T54" s="64">
        <v>0</v>
      </c>
      <c r="U54" s="64">
        <v>317</v>
      </c>
      <c r="V54" s="64">
        <v>8</v>
      </c>
      <c r="W54" s="90">
        <v>325</v>
      </c>
      <c r="X54" s="64">
        <v>43550</v>
      </c>
      <c r="Y54" s="64">
        <v>829090</v>
      </c>
      <c r="Z54" s="64">
        <v>0</v>
      </c>
      <c r="AA54" s="64">
        <v>0</v>
      </c>
      <c r="AB54" s="90">
        <v>872640</v>
      </c>
      <c r="AC54" s="64">
        <v>-699357</v>
      </c>
      <c r="AD54" s="64">
        <v>0</v>
      </c>
      <c r="AE54" s="64">
        <v>-699357</v>
      </c>
      <c r="AF54" s="64">
        <v>2</v>
      </c>
      <c r="AG54" s="90">
        <v>-699355</v>
      </c>
    </row>
    <row r="55" spans="1:33">
      <c r="A55" s="4"/>
      <c r="B55" s="8">
        <v>4</v>
      </c>
      <c r="C55" s="4" t="s">
        <v>3699</v>
      </c>
      <c r="D55" s="85" t="s">
        <v>80</v>
      </c>
      <c r="E55" s="85" t="s">
        <v>2508</v>
      </c>
      <c r="F55" s="36" t="s">
        <v>81</v>
      </c>
      <c r="G55" s="86">
        <v>1.5708564099999999E-4</v>
      </c>
      <c r="H55" s="89">
        <v>12059901</v>
      </c>
      <c r="I55" s="89">
        <v>-81669</v>
      </c>
      <c r="J55" s="89">
        <v>87</v>
      </c>
      <c r="K55" s="89"/>
      <c r="L55" s="89">
        <v>-839</v>
      </c>
      <c r="M55" s="89">
        <v>-2290036</v>
      </c>
      <c r="N55" s="89">
        <v>-142604</v>
      </c>
      <c r="O55" s="89">
        <v>-2714844</v>
      </c>
      <c r="P55" s="89">
        <v>1038</v>
      </c>
      <c r="Q55" s="89">
        <v>31</v>
      </c>
      <c r="R55" s="64">
        <v>6831065</v>
      </c>
      <c r="S55" s="64">
        <v>0</v>
      </c>
      <c r="T55" s="64">
        <v>0</v>
      </c>
      <c r="U55" s="64">
        <v>1038</v>
      </c>
      <c r="V55" s="64">
        <v>31</v>
      </c>
      <c r="W55" s="90">
        <v>1069</v>
      </c>
      <c r="X55" s="64">
        <v>142604</v>
      </c>
      <c r="Y55" s="64">
        <v>2714844</v>
      </c>
      <c r="Z55" s="64">
        <v>0</v>
      </c>
      <c r="AA55" s="64">
        <v>0</v>
      </c>
      <c r="AB55" s="90">
        <v>2857448</v>
      </c>
      <c r="AC55" s="64">
        <v>-2290041</v>
      </c>
      <c r="AD55" s="64">
        <v>0</v>
      </c>
      <c r="AE55" s="64">
        <v>-2290041</v>
      </c>
      <c r="AF55" s="64">
        <v>5</v>
      </c>
      <c r="AG55" s="90">
        <v>-2290036</v>
      </c>
    </row>
    <row r="56" spans="1:33">
      <c r="A56" s="4"/>
      <c r="B56" s="8">
        <v>4</v>
      </c>
      <c r="C56" s="4" t="s">
        <v>3699</v>
      </c>
      <c r="D56" s="85" t="s">
        <v>82</v>
      </c>
      <c r="E56" s="85" t="s">
        <v>2509</v>
      </c>
      <c r="F56" s="36" t="s">
        <v>83</v>
      </c>
      <c r="G56" s="86">
        <v>5.0069867420000002E-3</v>
      </c>
      <c r="H56" s="89">
        <v>384400269</v>
      </c>
      <c r="I56" s="89">
        <v>-2603138</v>
      </c>
      <c r="J56" s="89">
        <v>2766</v>
      </c>
      <c r="K56" s="89"/>
      <c r="L56" s="89">
        <v>-26745</v>
      </c>
      <c r="M56" s="89">
        <v>-72993171</v>
      </c>
      <c r="N56" s="89">
        <v>-4545385</v>
      </c>
      <c r="O56" s="89">
        <v>-86533606</v>
      </c>
      <c r="P56" s="89">
        <v>33075</v>
      </c>
      <c r="Q56" s="89">
        <v>1005</v>
      </c>
      <c r="R56" s="64">
        <v>217735070</v>
      </c>
      <c r="S56" s="64">
        <v>0</v>
      </c>
      <c r="T56" s="64">
        <v>0</v>
      </c>
      <c r="U56" s="64">
        <v>33075</v>
      </c>
      <c r="V56" s="64">
        <v>1005</v>
      </c>
      <c r="W56" s="90">
        <v>34080</v>
      </c>
      <c r="X56" s="64">
        <v>4545385</v>
      </c>
      <c r="Y56" s="64">
        <v>86533606</v>
      </c>
      <c r="Z56" s="64">
        <v>0</v>
      </c>
      <c r="AA56" s="64">
        <v>0</v>
      </c>
      <c r="AB56" s="90">
        <v>91078991</v>
      </c>
      <c r="AC56" s="64">
        <v>-72993304</v>
      </c>
      <c r="AD56" s="64">
        <v>0</v>
      </c>
      <c r="AE56" s="64">
        <v>-72993304</v>
      </c>
      <c r="AF56" s="64">
        <v>133</v>
      </c>
      <c r="AG56" s="90">
        <v>-72993171</v>
      </c>
    </row>
    <row r="57" spans="1:33">
      <c r="A57" s="4"/>
      <c r="B57" s="8">
        <v>4</v>
      </c>
      <c r="C57" s="4" t="s">
        <v>3699</v>
      </c>
      <c r="D57" s="85" t="s">
        <v>84</v>
      </c>
      <c r="E57" s="85" t="s">
        <v>2510</v>
      </c>
      <c r="F57" s="36" t="s">
        <v>85</v>
      </c>
      <c r="G57" s="86">
        <v>8.0503769999999998E-5</v>
      </c>
      <c r="H57" s="89">
        <v>6180498</v>
      </c>
      <c r="I57" s="89">
        <v>-41854</v>
      </c>
      <c r="J57" s="89">
        <v>44</v>
      </c>
      <c r="K57" s="89"/>
      <c r="L57" s="89">
        <v>-430</v>
      </c>
      <c r="M57" s="89">
        <v>-1173605</v>
      </c>
      <c r="N57" s="89">
        <v>-73082</v>
      </c>
      <c r="O57" s="89">
        <v>-1391312</v>
      </c>
      <c r="P57" s="89">
        <v>532</v>
      </c>
      <c r="Q57" s="89">
        <v>16</v>
      </c>
      <c r="R57" s="64">
        <v>3500807</v>
      </c>
      <c r="S57" s="64">
        <v>0</v>
      </c>
      <c r="T57" s="64">
        <v>0</v>
      </c>
      <c r="U57" s="64">
        <v>532</v>
      </c>
      <c r="V57" s="64">
        <v>16</v>
      </c>
      <c r="W57" s="90">
        <v>548</v>
      </c>
      <c r="X57" s="64">
        <v>73082</v>
      </c>
      <c r="Y57" s="64">
        <v>1391312</v>
      </c>
      <c r="Z57" s="64">
        <v>0</v>
      </c>
      <c r="AA57" s="64">
        <v>0</v>
      </c>
      <c r="AB57" s="90">
        <v>1464394</v>
      </c>
      <c r="AC57" s="64">
        <v>-1173608</v>
      </c>
      <c r="AD57" s="64">
        <v>0</v>
      </c>
      <c r="AE57" s="64">
        <v>-1173608</v>
      </c>
      <c r="AF57" s="64">
        <v>3</v>
      </c>
      <c r="AG57" s="90">
        <v>-1173605</v>
      </c>
    </row>
    <row r="58" spans="1:33">
      <c r="A58" s="4"/>
      <c r="B58" s="8">
        <v>4</v>
      </c>
      <c r="C58" s="4" t="s">
        <v>3699</v>
      </c>
      <c r="D58" s="85" t="s">
        <v>86</v>
      </c>
      <c r="E58" s="85" t="s">
        <v>2511</v>
      </c>
      <c r="F58" s="36" t="s">
        <v>87</v>
      </c>
      <c r="G58" s="86">
        <v>1.8840121E-5</v>
      </c>
      <c r="H58" s="89">
        <v>1446408</v>
      </c>
      <c r="I58" s="89">
        <v>-9795</v>
      </c>
      <c r="J58" s="89">
        <v>10</v>
      </c>
      <c r="K58" s="89"/>
      <c r="L58" s="89">
        <v>-101</v>
      </c>
      <c r="M58" s="89">
        <v>-274656</v>
      </c>
      <c r="N58" s="89">
        <v>-17103</v>
      </c>
      <c r="O58" s="89">
        <v>-325606</v>
      </c>
      <c r="P58" s="89">
        <v>124</v>
      </c>
      <c r="Q58" s="89">
        <v>5</v>
      </c>
      <c r="R58" s="64">
        <v>819286</v>
      </c>
      <c r="S58" s="64">
        <v>0</v>
      </c>
      <c r="T58" s="64">
        <v>0</v>
      </c>
      <c r="U58" s="64">
        <v>124</v>
      </c>
      <c r="V58" s="64">
        <v>5</v>
      </c>
      <c r="W58" s="90">
        <v>129</v>
      </c>
      <c r="X58" s="64">
        <v>17103</v>
      </c>
      <c r="Y58" s="64">
        <v>325606</v>
      </c>
      <c r="Z58" s="64">
        <v>0</v>
      </c>
      <c r="AA58" s="64">
        <v>0</v>
      </c>
      <c r="AB58" s="90">
        <v>342709</v>
      </c>
      <c r="AC58" s="64">
        <v>-274657</v>
      </c>
      <c r="AD58" s="64">
        <v>0</v>
      </c>
      <c r="AE58" s="64">
        <v>-274657</v>
      </c>
      <c r="AF58" s="64">
        <v>1</v>
      </c>
      <c r="AG58" s="90">
        <v>-274656</v>
      </c>
    </row>
    <row r="59" spans="1:33">
      <c r="A59" s="4"/>
      <c r="B59" s="8">
        <v>4</v>
      </c>
      <c r="C59" s="4" t="s">
        <v>3699</v>
      </c>
      <c r="D59" s="85" t="s">
        <v>88</v>
      </c>
      <c r="E59" s="85" t="s">
        <v>2512</v>
      </c>
      <c r="F59" s="36" t="s">
        <v>89</v>
      </c>
      <c r="G59" s="86">
        <v>2.0140176E-4</v>
      </c>
      <c r="H59" s="89">
        <v>15462172</v>
      </c>
      <c r="I59" s="89">
        <v>-104709</v>
      </c>
      <c r="J59" s="89">
        <v>111</v>
      </c>
      <c r="K59" s="89"/>
      <c r="L59" s="89">
        <v>-1076</v>
      </c>
      <c r="M59" s="89">
        <v>-2936088</v>
      </c>
      <c r="N59" s="89">
        <v>-182834</v>
      </c>
      <c r="O59" s="89">
        <v>-3480740</v>
      </c>
      <c r="P59" s="89">
        <v>1330</v>
      </c>
      <c r="Q59" s="89">
        <v>41</v>
      </c>
      <c r="R59" s="64">
        <v>8758207</v>
      </c>
      <c r="S59" s="64">
        <v>0</v>
      </c>
      <c r="T59" s="64">
        <v>0</v>
      </c>
      <c r="U59" s="64">
        <v>1330</v>
      </c>
      <c r="V59" s="64">
        <v>41</v>
      </c>
      <c r="W59" s="90">
        <v>1371</v>
      </c>
      <c r="X59" s="64">
        <v>182834</v>
      </c>
      <c r="Y59" s="64">
        <v>3480740</v>
      </c>
      <c r="Z59" s="64">
        <v>0</v>
      </c>
      <c r="AA59" s="64">
        <v>0</v>
      </c>
      <c r="AB59" s="90">
        <v>3663574</v>
      </c>
      <c r="AC59" s="64">
        <v>-2936094</v>
      </c>
      <c r="AD59" s="64">
        <v>0</v>
      </c>
      <c r="AE59" s="64">
        <v>-2936094</v>
      </c>
      <c r="AF59" s="64">
        <v>6</v>
      </c>
      <c r="AG59" s="90">
        <v>-2936088</v>
      </c>
    </row>
    <row r="60" spans="1:33">
      <c r="A60" s="4"/>
      <c r="B60" s="8">
        <v>4</v>
      </c>
      <c r="C60" s="4" t="s">
        <v>3699</v>
      </c>
      <c r="D60" s="85" t="s">
        <v>90</v>
      </c>
      <c r="E60" s="85" t="s">
        <v>2513</v>
      </c>
      <c r="F60" s="36" t="s">
        <v>91</v>
      </c>
      <c r="G60" s="86">
        <v>1.6665284400000001E-4</v>
      </c>
      <c r="H60" s="89">
        <v>12794401</v>
      </c>
      <c r="I60" s="89">
        <v>-86643</v>
      </c>
      <c r="J60" s="89">
        <v>92</v>
      </c>
      <c r="K60" s="89"/>
      <c r="L60" s="89">
        <v>-890</v>
      </c>
      <c r="M60" s="89">
        <v>-2429508</v>
      </c>
      <c r="N60" s="89">
        <v>-151289</v>
      </c>
      <c r="O60" s="89">
        <v>-2880190</v>
      </c>
      <c r="P60" s="89">
        <v>1101</v>
      </c>
      <c r="Q60" s="89">
        <v>33</v>
      </c>
      <c r="R60" s="64">
        <v>7247107</v>
      </c>
      <c r="S60" s="64">
        <v>0</v>
      </c>
      <c r="T60" s="64">
        <v>0</v>
      </c>
      <c r="U60" s="64">
        <v>1101</v>
      </c>
      <c r="V60" s="64">
        <v>33</v>
      </c>
      <c r="W60" s="90">
        <v>1134</v>
      </c>
      <c r="X60" s="64">
        <v>151289</v>
      </c>
      <c r="Y60" s="64">
        <v>2880190</v>
      </c>
      <c r="Z60" s="64">
        <v>0</v>
      </c>
      <c r="AA60" s="64">
        <v>0</v>
      </c>
      <c r="AB60" s="90">
        <v>3031479</v>
      </c>
      <c r="AC60" s="64">
        <v>-2429513</v>
      </c>
      <c r="AD60" s="64">
        <v>0</v>
      </c>
      <c r="AE60" s="64">
        <v>-2429513</v>
      </c>
      <c r="AF60" s="64">
        <v>5</v>
      </c>
      <c r="AG60" s="90">
        <v>-2429508</v>
      </c>
    </row>
    <row r="61" spans="1:33">
      <c r="A61" s="4"/>
      <c r="B61" s="8">
        <v>4</v>
      </c>
      <c r="C61" s="4" t="s">
        <v>3699</v>
      </c>
      <c r="D61" s="85" t="s">
        <v>92</v>
      </c>
      <c r="E61" s="85" t="s">
        <v>2514</v>
      </c>
      <c r="F61" s="36" t="s">
        <v>93</v>
      </c>
      <c r="G61" s="86">
        <v>1.4247517000000001E-4</v>
      </c>
      <c r="H61" s="89">
        <v>10938214</v>
      </c>
      <c r="I61" s="89">
        <v>-74073</v>
      </c>
      <c r="J61" s="89">
        <v>79</v>
      </c>
      <c r="K61" s="89"/>
      <c r="L61" s="89">
        <v>-761</v>
      </c>
      <c r="M61" s="89">
        <v>-2077041</v>
      </c>
      <c r="N61" s="89">
        <v>-129340</v>
      </c>
      <c r="O61" s="89">
        <v>-2462337</v>
      </c>
      <c r="P61" s="89">
        <v>941</v>
      </c>
      <c r="Q61" s="89">
        <v>29</v>
      </c>
      <c r="R61" s="64">
        <v>6195711</v>
      </c>
      <c r="S61" s="64">
        <v>0</v>
      </c>
      <c r="T61" s="64">
        <v>0</v>
      </c>
      <c r="U61" s="64">
        <v>941</v>
      </c>
      <c r="V61" s="64">
        <v>29</v>
      </c>
      <c r="W61" s="90">
        <v>970</v>
      </c>
      <c r="X61" s="64">
        <v>129340</v>
      </c>
      <c r="Y61" s="64">
        <v>2462337</v>
      </c>
      <c r="Z61" s="64">
        <v>0</v>
      </c>
      <c r="AA61" s="64">
        <v>0</v>
      </c>
      <c r="AB61" s="90">
        <v>2591677</v>
      </c>
      <c r="AC61" s="64">
        <v>-2077045</v>
      </c>
      <c r="AD61" s="64">
        <v>0</v>
      </c>
      <c r="AE61" s="64">
        <v>-2077045</v>
      </c>
      <c r="AF61" s="64">
        <v>4</v>
      </c>
      <c r="AG61" s="90">
        <v>-2077041</v>
      </c>
    </row>
    <row r="62" spans="1:33">
      <c r="A62" s="4"/>
      <c r="B62" s="8">
        <v>4</v>
      </c>
      <c r="C62" s="4" t="s">
        <v>3699</v>
      </c>
      <c r="D62" s="85" t="s">
        <v>94</v>
      </c>
      <c r="E62" s="85" t="s">
        <v>2515</v>
      </c>
      <c r="F62" s="36" t="s">
        <v>95</v>
      </c>
      <c r="G62" s="86">
        <v>6.7502643970000003E-3</v>
      </c>
      <c r="H62" s="89">
        <v>518236533</v>
      </c>
      <c r="I62" s="89">
        <v>-3509470</v>
      </c>
      <c r="J62" s="89">
        <v>3729</v>
      </c>
      <c r="K62" s="89"/>
      <c r="L62" s="89">
        <v>-36057</v>
      </c>
      <c r="M62" s="89">
        <v>-98407130</v>
      </c>
      <c r="N62" s="89">
        <v>-6127947</v>
      </c>
      <c r="O62" s="89">
        <v>-116661927</v>
      </c>
      <c r="P62" s="89">
        <v>44590</v>
      </c>
      <c r="Q62" s="89">
        <v>1355</v>
      </c>
      <c r="R62" s="64">
        <v>293543676</v>
      </c>
      <c r="S62" s="64">
        <v>0</v>
      </c>
      <c r="T62" s="64">
        <v>0</v>
      </c>
      <c r="U62" s="64">
        <v>44590</v>
      </c>
      <c r="V62" s="64">
        <v>1355</v>
      </c>
      <c r="W62" s="90">
        <v>45945</v>
      </c>
      <c r="X62" s="64">
        <v>6127947</v>
      </c>
      <c r="Y62" s="64">
        <v>116661927</v>
      </c>
      <c r="Z62" s="64">
        <v>0</v>
      </c>
      <c r="AA62" s="64">
        <v>0</v>
      </c>
      <c r="AB62" s="90">
        <v>122789874</v>
      </c>
      <c r="AC62" s="64">
        <v>-98407309</v>
      </c>
      <c r="AD62" s="64">
        <v>0</v>
      </c>
      <c r="AE62" s="64">
        <v>-98407309</v>
      </c>
      <c r="AF62" s="64">
        <v>179</v>
      </c>
      <c r="AG62" s="90">
        <v>-98407130</v>
      </c>
    </row>
    <row r="63" spans="1:33">
      <c r="A63" s="4"/>
      <c r="B63" s="8">
        <v>4</v>
      </c>
      <c r="C63" s="4" t="s">
        <v>3699</v>
      </c>
      <c r="D63" s="85" t="s">
        <v>96</v>
      </c>
      <c r="E63" s="85" t="s">
        <v>2516</v>
      </c>
      <c r="F63" s="36" t="s">
        <v>97</v>
      </c>
      <c r="G63" s="86">
        <v>1.730329E-5</v>
      </c>
      <c r="H63" s="89">
        <v>1328422</v>
      </c>
      <c r="I63" s="89">
        <v>-8996</v>
      </c>
      <c r="J63" s="89">
        <v>10</v>
      </c>
      <c r="K63" s="89"/>
      <c r="L63" s="89">
        <v>-92</v>
      </c>
      <c r="M63" s="89">
        <v>-252250</v>
      </c>
      <c r="N63" s="89">
        <v>-15708</v>
      </c>
      <c r="O63" s="89">
        <v>-299045</v>
      </c>
      <c r="P63" s="89">
        <v>114</v>
      </c>
      <c r="Q63" s="89">
        <v>0</v>
      </c>
      <c r="R63" s="64">
        <v>752455</v>
      </c>
      <c r="S63" s="64">
        <v>0</v>
      </c>
      <c r="T63" s="64">
        <v>0</v>
      </c>
      <c r="U63" s="64">
        <v>114</v>
      </c>
      <c r="V63" s="64">
        <v>0</v>
      </c>
      <c r="W63" s="90">
        <v>114</v>
      </c>
      <c r="X63" s="64">
        <v>15708</v>
      </c>
      <c r="Y63" s="64">
        <v>299045</v>
      </c>
      <c r="Z63" s="64">
        <v>0</v>
      </c>
      <c r="AA63" s="64">
        <v>0</v>
      </c>
      <c r="AB63" s="90">
        <v>314753</v>
      </c>
      <c r="AC63" s="64">
        <v>-252251</v>
      </c>
      <c r="AD63" s="64">
        <v>0</v>
      </c>
      <c r="AE63" s="64">
        <v>-252251</v>
      </c>
      <c r="AF63" s="64">
        <v>1</v>
      </c>
      <c r="AG63" s="90">
        <v>-252250</v>
      </c>
    </row>
    <row r="64" spans="1:33">
      <c r="A64" s="4"/>
      <c r="B64" s="8">
        <v>4</v>
      </c>
      <c r="C64" s="4" t="s">
        <v>3699</v>
      </c>
      <c r="D64" s="85" t="s">
        <v>98</v>
      </c>
      <c r="E64" s="85" t="s">
        <v>2517</v>
      </c>
      <c r="F64" s="36" t="s">
        <v>99</v>
      </c>
      <c r="G64" s="86">
        <v>2.4987444000000001E-5</v>
      </c>
      <c r="H64" s="89">
        <v>1918355</v>
      </c>
      <c r="I64" s="89">
        <v>-12991</v>
      </c>
      <c r="J64" s="89">
        <v>14</v>
      </c>
      <c r="K64" s="89"/>
      <c r="L64" s="89">
        <v>-133</v>
      </c>
      <c r="M64" s="89">
        <v>-364272</v>
      </c>
      <c r="N64" s="89">
        <v>-22684</v>
      </c>
      <c r="O64" s="89">
        <v>-431847</v>
      </c>
      <c r="P64" s="89">
        <v>165</v>
      </c>
      <c r="Q64" s="89">
        <v>3</v>
      </c>
      <c r="R64" s="64">
        <v>1086610</v>
      </c>
      <c r="S64" s="64">
        <v>0</v>
      </c>
      <c r="T64" s="64">
        <v>0</v>
      </c>
      <c r="U64" s="64">
        <v>165</v>
      </c>
      <c r="V64" s="64">
        <v>3</v>
      </c>
      <c r="W64" s="90">
        <v>168</v>
      </c>
      <c r="X64" s="64">
        <v>22684</v>
      </c>
      <c r="Y64" s="64">
        <v>431847</v>
      </c>
      <c r="Z64" s="64">
        <v>0</v>
      </c>
      <c r="AA64" s="64">
        <v>0</v>
      </c>
      <c r="AB64" s="90">
        <v>454531</v>
      </c>
      <c r="AC64" s="64">
        <v>-364273</v>
      </c>
      <c r="AD64" s="64">
        <v>0</v>
      </c>
      <c r="AE64" s="64">
        <v>-364273</v>
      </c>
      <c r="AF64" s="64">
        <v>1</v>
      </c>
      <c r="AG64" s="90">
        <v>-364272</v>
      </c>
    </row>
    <row r="65" spans="1:33">
      <c r="A65" s="4"/>
      <c r="B65" s="8">
        <v>4</v>
      </c>
      <c r="C65" s="4" t="s">
        <v>3699</v>
      </c>
      <c r="D65" s="85" t="s">
        <v>100</v>
      </c>
      <c r="E65" s="85" t="s">
        <v>2518</v>
      </c>
      <c r="F65" s="36" t="s">
        <v>101</v>
      </c>
      <c r="G65" s="86">
        <v>2.6045337000000001E-5</v>
      </c>
      <c r="H65" s="89">
        <v>1999573</v>
      </c>
      <c r="I65" s="89">
        <v>-13541</v>
      </c>
      <c r="J65" s="89">
        <v>14</v>
      </c>
      <c r="K65" s="89"/>
      <c r="L65" s="89">
        <v>-139</v>
      </c>
      <c r="M65" s="89">
        <v>-379696</v>
      </c>
      <c r="N65" s="89">
        <v>-23644</v>
      </c>
      <c r="O65" s="89">
        <v>-450130</v>
      </c>
      <c r="P65" s="89">
        <v>172</v>
      </c>
      <c r="Q65" s="89">
        <v>5</v>
      </c>
      <c r="R65" s="64">
        <v>1132614</v>
      </c>
      <c r="S65" s="64">
        <v>0</v>
      </c>
      <c r="T65" s="64">
        <v>0</v>
      </c>
      <c r="U65" s="64">
        <v>172</v>
      </c>
      <c r="V65" s="64">
        <v>5</v>
      </c>
      <c r="W65" s="90">
        <v>177</v>
      </c>
      <c r="X65" s="64">
        <v>23644</v>
      </c>
      <c r="Y65" s="64">
        <v>450130</v>
      </c>
      <c r="Z65" s="64">
        <v>0</v>
      </c>
      <c r="AA65" s="64">
        <v>0</v>
      </c>
      <c r="AB65" s="90">
        <v>473774</v>
      </c>
      <c r="AC65" s="64">
        <v>-379697</v>
      </c>
      <c r="AD65" s="64">
        <v>0</v>
      </c>
      <c r="AE65" s="64">
        <v>-379697</v>
      </c>
      <c r="AF65" s="64">
        <v>1</v>
      </c>
      <c r="AG65" s="90">
        <v>-379696</v>
      </c>
    </row>
    <row r="66" spans="1:33">
      <c r="A66" s="4"/>
      <c r="B66" s="8">
        <v>4</v>
      </c>
      <c r="C66" s="4" t="s">
        <v>3699</v>
      </c>
      <c r="D66" s="85" t="s">
        <v>102</v>
      </c>
      <c r="E66" s="85" t="s">
        <v>2519</v>
      </c>
      <c r="F66" s="36" t="s">
        <v>103</v>
      </c>
      <c r="G66" s="86">
        <v>2.2217686000000001E-5</v>
      </c>
      <c r="H66" s="89">
        <v>1705713</v>
      </c>
      <c r="I66" s="89">
        <v>-11551</v>
      </c>
      <c r="J66" s="89">
        <v>12</v>
      </c>
      <c r="K66" s="89"/>
      <c r="L66" s="89">
        <v>-119</v>
      </c>
      <c r="M66" s="89">
        <v>-323895</v>
      </c>
      <c r="N66" s="89">
        <v>-20169</v>
      </c>
      <c r="O66" s="89">
        <v>-383979</v>
      </c>
      <c r="P66" s="89">
        <v>147</v>
      </c>
      <c r="Q66" s="89">
        <v>5</v>
      </c>
      <c r="R66" s="64">
        <v>966164</v>
      </c>
      <c r="S66" s="64">
        <v>0</v>
      </c>
      <c r="T66" s="64">
        <v>0</v>
      </c>
      <c r="U66" s="64">
        <v>147</v>
      </c>
      <c r="V66" s="64">
        <v>5</v>
      </c>
      <c r="W66" s="90">
        <v>152</v>
      </c>
      <c r="X66" s="64">
        <v>20169</v>
      </c>
      <c r="Y66" s="64">
        <v>383979</v>
      </c>
      <c r="Z66" s="64">
        <v>0</v>
      </c>
      <c r="AA66" s="64">
        <v>0</v>
      </c>
      <c r="AB66" s="90">
        <v>404148</v>
      </c>
      <c r="AC66" s="64">
        <v>-323896</v>
      </c>
      <c r="AD66" s="64">
        <v>0</v>
      </c>
      <c r="AE66" s="64">
        <v>-323896</v>
      </c>
      <c r="AF66" s="64">
        <v>1</v>
      </c>
      <c r="AG66" s="90">
        <v>-323895</v>
      </c>
    </row>
    <row r="67" spans="1:33">
      <c r="A67" s="4"/>
      <c r="B67" s="8">
        <v>4</v>
      </c>
      <c r="C67" s="4" t="s">
        <v>3699</v>
      </c>
      <c r="D67" s="85" t="s">
        <v>104</v>
      </c>
      <c r="E67" s="85" t="s">
        <v>2520</v>
      </c>
      <c r="F67" s="36" t="s">
        <v>105</v>
      </c>
      <c r="G67" s="86">
        <v>7.2733062000000006E-5</v>
      </c>
      <c r="H67" s="89">
        <v>5583919</v>
      </c>
      <c r="I67" s="89">
        <v>-37814</v>
      </c>
      <c r="J67" s="89">
        <v>40</v>
      </c>
      <c r="K67" s="89"/>
      <c r="L67" s="89">
        <v>-389</v>
      </c>
      <c r="M67" s="89">
        <v>-1060321</v>
      </c>
      <c r="N67" s="89">
        <v>-66028</v>
      </c>
      <c r="O67" s="89">
        <v>-1257014</v>
      </c>
      <c r="P67" s="89">
        <v>480</v>
      </c>
      <c r="Q67" s="89">
        <v>15</v>
      </c>
      <c r="R67" s="64">
        <v>3162888</v>
      </c>
      <c r="S67" s="64">
        <v>0</v>
      </c>
      <c r="T67" s="64">
        <v>0</v>
      </c>
      <c r="U67" s="64">
        <v>480</v>
      </c>
      <c r="V67" s="64">
        <v>15</v>
      </c>
      <c r="W67" s="90">
        <v>495</v>
      </c>
      <c r="X67" s="64">
        <v>66028</v>
      </c>
      <c r="Y67" s="64">
        <v>1257014</v>
      </c>
      <c r="Z67" s="64">
        <v>0</v>
      </c>
      <c r="AA67" s="64">
        <v>0</v>
      </c>
      <c r="AB67" s="90">
        <v>1323042</v>
      </c>
      <c r="AC67" s="64">
        <v>-1060323</v>
      </c>
      <c r="AD67" s="64">
        <v>0</v>
      </c>
      <c r="AE67" s="64">
        <v>-1060323</v>
      </c>
      <c r="AF67" s="64">
        <v>2</v>
      </c>
      <c r="AG67" s="90">
        <v>-1060321</v>
      </c>
    </row>
    <row r="68" spans="1:33">
      <c r="A68" s="4"/>
      <c r="B68" s="8">
        <v>4</v>
      </c>
      <c r="C68" s="4" t="s">
        <v>3699</v>
      </c>
      <c r="D68" s="85" t="s">
        <v>106</v>
      </c>
      <c r="E68" s="85" t="s">
        <v>2521</v>
      </c>
      <c r="F68" s="36" t="s">
        <v>107</v>
      </c>
      <c r="G68" s="86">
        <v>4.5115309900000002E-4</v>
      </c>
      <c r="H68" s="89">
        <v>34636276</v>
      </c>
      <c r="I68" s="89">
        <v>-234555</v>
      </c>
      <c r="J68" s="89">
        <v>249</v>
      </c>
      <c r="K68" s="89"/>
      <c r="L68" s="89">
        <v>-2410</v>
      </c>
      <c r="M68" s="89">
        <v>-6577029</v>
      </c>
      <c r="N68" s="89">
        <v>-409561</v>
      </c>
      <c r="O68" s="89">
        <v>-7797086</v>
      </c>
      <c r="P68" s="89">
        <v>2980</v>
      </c>
      <c r="Q68" s="89">
        <v>92</v>
      </c>
      <c r="R68" s="64">
        <v>19618956</v>
      </c>
      <c r="S68" s="64">
        <v>0</v>
      </c>
      <c r="T68" s="64">
        <v>0</v>
      </c>
      <c r="U68" s="64">
        <v>2980</v>
      </c>
      <c r="V68" s="64">
        <v>92</v>
      </c>
      <c r="W68" s="90">
        <v>3072</v>
      </c>
      <c r="X68" s="64">
        <v>409561</v>
      </c>
      <c r="Y68" s="64">
        <v>7797086</v>
      </c>
      <c r="Z68" s="64">
        <v>0</v>
      </c>
      <c r="AA68" s="64">
        <v>0</v>
      </c>
      <c r="AB68" s="90">
        <v>8206647</v>
      </c>
      <c r="AC68" s="64">
        <v>-6577042</v>
      </c>
      <c r="AD68" s="64">
        <v>0</v>
      </c>
      <c r="AE68" s="64">
        <v>-6577042</v>
      </c>
      <c r="AF68" s="64">
        <v>13</v>
      </c>
      <c r="AG68" s="90">
        <v>-6577029</v>
      </c>
    </row>
    <row r="69" spans="1:33">
      <c r="A69" s="4"/>
      <c r="B69" s="8">
        <v>4</v>
      </c>
      <c r="C69" s="4" t="s">
        <v>3699</v>
      </c>
      <c r="D69" s="85" t="s">
        <v>108</v>
      </c>
      <c r="E69" s="85" t="s">
        <v>2522</v>
      </c>
      <c r="F69" s="36" t="s">
        <v>109</v>
      </c>
      <c r="G69" s="86">
        <v>3.6216502E-5</v>
      </c>
      <c r="H69" s="89">
        <v>2780441</v>
      </c>
      <c r="I69" s="89">
        <v>-18829</v>
      </c>
      <c r="J69" s="89">
        <v>20</v>
      </c>
      <c r="K69" s="89"/>
      <c r="L69" s="89">
        <v>-193</v>
      </c>
      <c r="M69" s="89">
        <v>-527974</v>
      </c>
      <c r="N69" s="89">
        <v>-32878</v>
      </c>
      <c r="O69" s="89">
        <v>-625914</v>
      </c>
      <c r="P69" s="89">
        <v>239</v>
      </c>
      <c r="Q69" s="89">
        <v>8</v>
      </c>
      <c r="R69" s="64">
        <v>1574920</v>
      </c>
      <c r="S69" s="64">
        <v>0</v>
      </c>
      <c r="T69" s="64">
        <v>0</v>
      </c>
      <c r="U69" s="64">
        <v>239</v>
      </c>
      <c r="V69" s="64">
        <v>8</v>
      </c>
      <c r="W69" s="90">
        <v>247</v>
      </c>
      <c r="X69" s="64">
        <v>32878</v>
      </c>
      <c r="Y69" s="64">
        <v>625914</v>
      </c>
      <c r="Z69" s="64">
        <v>0</v>
      </c>
      <c r="AA69" s="64">
        <v>0</v>
      </c>
      <c r="AB69" s="90">
        <v>658792</v>
      </c>
      <c r="AC69" s="64">
        <v>-527976</v>
      </c>
      <c r="AD69" s="64">
        <v>0</v>
      </c>
      <c r="AE69" s="64">
        <v>-527976</v>
      </c>
      <c r="AF69" s="64">
        <v>2</v>
      </c>
      <c r="AG69" s="90">
        <v>-527974</v>
      </c>
    </row>
    <row r="70" spans="1:33">
      <c r="A70" s="4"/>
      <c r="B70" s="8">
        <v>4</v>
      </c>
      <c r="C70" s="4" t="s">
        <v>3699</v>
      </c>
      <c r="D70" s="85" t="s">
        <v>110</v>
      </c>
      <c r="E70" s="85" t="s">
        <v>2523</v>
      </c>
      <c r="F70" s="36" t="s">
        <v>111</v>
      </c>
      <c r="G70" s="86">
        <v>7.8026376000000003E-5</v>
      </c>
      <c r="H70" s="89">
        <v>5990301</v>
      </c>
      <c r="I70" s="89">
        <v>-40566</v>
      </c>
      <c r="J70" s="89">
        <v>43</v>
      </c>
      <c r="K70" s="89"/>
      <c r="L70" s="89">
        <v>-417</v>
      </c>
      <c r="M70" s="89">
        <v>-1137488</v>
      </c>
      <c r="N70" s="89">
        <v>-70833</v>
      </c>
      <c r="O70" s="89">
        <v>-1348496</v>
      </c>
      <c r="P70" s="89">
        <v>515</v>
      </c>
      <c r="Q70" s="89">
        <v>15</v>
      </c>
      <c r="R70" s="64">
        <v>3393074</v>
      </c>
      <c r="S70" s="64">
        <v>0</v>
      </c>
      <c r="T70" s="64">
        <v>0</v>
      </c>
      <c r="U70" s="64">
        <v>515</v>
      </c>
      <c r="V70" s="64">
        <v>15</v>
      </c>
      <c r="W70" s="90">
        <v>530</v>
      </c>
      <c r="X70" s="64">
        <v>70833</v>
      </c>
      <c r="Y70" s="64">
        <v>1348496</v>
      </c>
      <c r="Z70" s="64">
        <v>0</v>
      </c>
      <c r="AA70" s="64">
        <v>0</v>
      </c>
      <c r="AB70" s="90">
        <v>1419329</v>
      </c>
      <c r="AC70" s="64">
        <v>-1137490</v>
      </c>
      <c r="AD70" s="64">
        <v>0</v>
      </c>
      <c r="AE70" s="64">
        <v>-1137490</v>
      </c>
      <c r="AF70" s="64">
        <v>2</v>
      </c>
      <c r="AG70" s="90">
        <v>-1137488</v>
      </c>
    </row>
    <row r="71" spans="1:33">
      <c r="A71" s="4"/>
      <c r="B71" s="8">
        <v>4</v>
      </c>
      <c r="C71" s="4" t="s">
        <v>3699</v>
      </c>
      <c r="D71" s="85" t="s">
        <v>112</v>
      </c>
      <c r="E71" s="85" t="s">
        <v>2524</v>
      </c>
      <c r="F71" s="36" t="s">
        <v>113</v>
      </c>
      <c r="G71" s="86">
        <v>2.380645E-5</v>
      </c>
      <c r="H71" s="89">
        <v>1827687</v>
      </c>
      <c r="I71" s="89">
        <v>-12377</v>
      </c>
      <c r="J71" s="89">
        <v>13</v>
      </c>
      <c r="K71" s="89"/>
      <c r="L71" s="89">
        <v>-127</v>
      </c>
      <c r="M71" s="89">
        <v>-347057</v>
      </c>
      <c r="N71" s="89">
        <v>-21612</v>
      </c>
      <c r="O71" s="89">
        <v>-411437</v>
      </c>
      <c r="P71" s="89">
        <v>157</v>
      </c>
      <c r="Q71" s="89">
        <v>6</v>
      </c>
      <c r="R71" s="64">
        <v>1035253</v>
      </c>
      <c r="S71" s="64">
        <v>0</v>
      </c>
      <c r="T71" s="64">
        <v>0</v>
      </c>
      <c r="U71" s="64">
        <v>157</v>
      </c>
      <c r="V71" s="64">
        <v>6</v>
      </c>
      <c r="W71" s="90">
        <v>163</v>
      </c>
      <c r="X71" s="64">
        <v>21612</v>
      </c>
      <c r="Y71" s="64">
        <v>411437</v>
      </c>
      <c r="Z71" s="64">
        <v>0</v>
      </c>
      <c r="AA71" s="64">
        <v>0</v>
      </c>
      <c r="AB71" s="90">
        <v>433049</v>
      </c>
      <c r="AC71" s="64">
        <v>-347058</v>
      </c>
      <c r="AD71" s="64">
        <v>0</v>
      </c>
      <c r="AE71" s="64">
        <v>-347058</v>
      </c>
      <c r="AF71" s="64">
        <v>1</v>
      </c>
      <c r="AG71" s="90">
        <v>-347057</v>
      </c>
    </row>
    <row r="72" spans="1:33">
      <c r="A72" s="4"/>
      <c r="B72" s="8">
        <v>4</v>
      </c>
      <c r="C72" s="4" t="s">
        <v>3699</v>
      </c>
      <c r="D72" s="85" t="s">
        <v>114</v>
      </c>
      <c r="E72" s="85" t="s">
        <v>2525</v>
      </c>
      <c r="F72" s="36" t="s">
        <v>115</v>
      </c>
      <c r="G72" s="86">
        <v>1.6013044999999999E-4</v>
      </c>
      <c r="H72" s="89">
        <v>12293659</v>
      </c>
      <c r="I72" s="89">
        <v>-83252</v>
      </c>
      <c r="J72" s="89">
        <v>88</v>
      </c>
      <c r="K72" s="89"/>
      <c r="L72" s="89">
        <v>-855</v>
      </c>
      <c r="M72" s="89">
        <v>-2334424</v>
      </c>
      <c r="N72" s="89">
        <v>-145368</v>
      </c>
      <c r="O72" s="89">
        <v>-2767466</v>
      </c>
      <c r="P72" s="89">
        <v>1058</v>
      </c>
      <c r="Q72" s="89">
        <v>33</v>
      </c>
      <c r="R72" s="64">
        <v>6963473</v>
      </c>
      <c r="S72" s="64">
        <v>0</v>
      </c>
      <c r="T72" s="64">
        <v>0</v>
      </c>
      <c r="U72" s="64">
        <v>1058</v>
      </c>
      <c r="V72" s="64">
        <v>33</v>
      </c>
      <c r="W72" s="90">
        <v>1091</v>
      </c>
      <c r="X72" s="64">
        <v>145368</v>
      </c>
      <c r="Y72" s="64">
        <v>2767466</v>
      </c>
      <c r="Z72" s="64">
        <v>0</v>
      </c>
      <c r="AA72" s="64">
        <v>0</v>
      </c>
      <c r="AB72" s="90">
        <v>2912834</v>
      </c>
      <c r="AC72" s="64">
        <v>-2334429</v>
      </c>
      <c r="AD72" s="64">
        <v>0</v>
      </c>
      <c r="AE72" s="64">
        <v>-2334429</v>
      </c>
      <c r="AF72" s="64">
        <v>5</v>
      </c>
      <c r="AG72" s="90">
        <v>-2334424</v>
      </c>
    </row>
    <row r="73" spans="1:33">
      <c r="A73" s="4"/>
      <c r="B73" s="8">
        <v>4</v>
      </c>
      <c r="C73" s="4" t="s">
        <v>3699</v>
      </c>
      <c r="D73" s="85" t="s">
        <v>116</v>
      </c>
      <c r="E73" s="85" t="s">
        <v>2526</v>
      </c>
      <c r="F73" s="36" t="s">
        <v>117</v>
      </c>
      <c r="G73" s="86">
        <v>6.3152394000000006E-5</v>
      </c>
      <c r="H73" s="89">
        <v>4848385</v>
      </c>
      <c r="I73" s="89">
        <v>-32833</v>
      </c>
      <c r="J73" s="89">
        <v>35</v>
      </c>
      <c r="K73" s="89"/>
      <c r="L73" s="89">
        <v>-337</v>
      </c>
      <c r="M73" s="89">
        <v>-920652</v>
      </c>
      <c r="N73" s="89">
        <v>-57330</v>
      </c>
      <c r="O73" s="89">
        <v>-1091436</v>
      </c>
      <c r="P73" s="89">
        <v>417</v>
      </c>
      <c r="Q73" s="89">
        <v>12</v>
      </c>
      <c r="R73" s="64">
        <v>2746261</v>
      </c>
      <c r="S73" s="64">
        <v>0</v>
      </c>
      <c r="T73" s="64">
        <v>0</v>
      </c>
      <c r="U73" s="64">
        <v>417</v>
      </c>
      <c r="V73" s="64">
        <v>12</v>
      </c>
      <c r="W73" s="90">
        <v>429</v>
      </c>
      <c r="X73" s="64">
        <v>57330</v>
      </c>
      <c r="Y73" s="64">
        <v>1091436</v>
      </c>
      <c r="Z73" s="64">
        <v>0</v>
      </c>
      <c r="AA73" s="64">
        <v>0</v>
      </c>
      <c r="AB73" s="90">
        <v>1148766</v>
      </c>
      <c r="AC73" s="64">
        <v>-920654</v>
      </c>
      <c r="AD73" s="64">
        <v>0</v>
      </c>
      <c r="AE73" s="64">
        <v>-920654</v>
      </c>
      <c r="AF73" s="64">
        <v>2</v>
      </c>
      <c r="AG73" s="90">
        <v>-920652</v>
      </c>
    </row>
    <row r="74" spans="1:33">
      <c r="A74" s="4"/>
      <c r="B74" s="8">
        <v>4</v>
      </c>
      <c r="C74" s="4" t="s">
        <v>3699</v>
      </c>
      <c r="D74" s="85" t="s">
        <v>118</v>
      </c>
      <c r="E74" s="85" t="s">
        <v>2527</v>
      </c>
      <c r="F74" s="36" t="s">
        <v>119</v>
      </c>
      <c r="G74" s="86">
        <v>7.4444925999999994E-5</v>
      </c>
      <c r="H74" s="89">
        <v>5715344</v>
      </c>
      <c r="I74" s="89">
        <v>-38704</v>
      </c>
      <c r="J74" s="89">
        <v>41</v>
      </c>
      <c r="K74" s="89"/>
      <c r="L74" s="89">
        <v>-398</v>
      </c>
      <c r="M74" s="89">
        <v>-1085275</v>
      </c>
      <c r="N74" s="89">
        <v>-67582</v>
      </c>
      <c r="O74" s="89">
        <v>-1286600</v>
      </c>
      <c r="P74" s="89">
        <v>492</v>
      </c>
      <c r="Q74" s="89">
        <v>13</v>
      </c>
      <c r="R74" s="64">
        <v>3237331</v>
      </c>
      <c r="S74" s="64">
        <v>0</v>
      </c>
      <c r="T74" s="64">
        <v>0</v>
      </c>
      <c r="U74" s="64">
        <v>492</v>
      </c>
      <c r="V74" s="64">
        <v>13</v>
      </c>
      <c r="W74" s="90">
        <v>505</v>
      </c>
      <c r="X74" s="64">
        <v>67582</v>
      </c>
      <c r="Y74" s="64">
        <v>1286600</v>
      </c>
      <c r="Z74" s="64">
        <v>0</v>
      </c>
      <c r="AA74" s="64">
        <v>0</v>
      </c>
      <c r="AB74" s="90">
        <v>1354182</v>
      </c>
      <c r="AC74" s="64">
        <v>-1085277</v>
      </c>
      <c r="AD74" s="64">
        <v>0</v>
      </c>
      <c r="AE74" s="64">
        <v>-1085277</v>
      </c>
      <c r="AF74" s="64">
        <v>2</v>
      </c>
      <c r="AG74" s="90">
        <v>-1085275</v>
      </c>
    </row>
    <row r="75" spans="1:33">
      <c r="A75" s="4"/>
      <c r="B75" s="8">
        <v>4</v>
      </c>
      <c r="C75" s="4" t="s">
        <v>3699</v>
      </c>
      <c r="D75" s="85" t="s">
        <v>120</v>
      </c>
      <c r="E75" s="85" t="s">
        <v>2528</v>
      </c>
      <c r="F75" s="36" t="s">
        <v>121</v>
      </c>
      <c r="G75" s="86">
        <v>4.69035345E-4</v>
      </c>
      <c r="H75" s="89">
        <v>36009145</v>
      </c>
      <c r="I75" s="89">
        <v>-243852</v>
      </c>
      <c r="J75" s="89">
        <v>259</v>
      </c>
      <c r="K75" s="89"/>
      <c r="L75" s="89">
        <v>-2505</v>
      </c>
      <c r="M75" s="89">
        <v>-6837721</v>
      </c>
      <c r="N75" s="89">
        <v>-425794</v>
      </c>
      <c r="O75" s="89">
        <v>-8106137</v>
      </c>
      <c r="P75" s="89">
        <v>3098</v>
      </c>
      <c r="Q75" s="89">
        <v>95</v>
      </c>
      <c r="R75" s="64">
        <v>20396588</v>
      </c>
      <c r="S75" s="64">
        <v>0</v>
      </c>
      <c r="T75" s="64">
        <v>0</v>
      </c>
      <c r="U75" s="64">
        <v>3098</v>
      </c>
      <c r="V75" s="64">
        <v>95</v>
      </c>
      <c r="W75" s="90">
        <v>3193</v>
      </c>
      <c r="X75" s="64">
        <v>425794</v>
      </c>
      <c r="Y75" s="64">
        <v>8106137</v>
      </c>
      <c r="Z75" s="64">
        <v>0</v>
      </c>
      <c r="AA75" s="64">
        <v>0</v>
      </c>
      <c r="AB75" s="90">
        <v>8531931</v>
      </c>
      <c r="AC75" s="64">
        <v>-6837734</v>
      </c>
      <c r="AD75" s="64">
        <v>0</v>
      </c>
      <c r="AE75" s="64">
        <v>-6837734</v>
      </c>
      <c r="AF75" s="64">
        <v>13</v>
      </c>
      <c r="AG75" s="90">
        <v>-6837721</v>
      </c>
    </row>
    <row r="76" spans="1:33">
      <c r="A76" s="4"/>
      <c r="B76" s="8">
        <v>4</v>
      </c>
      <c r="C76" s="4" t="s">
        <v>3699</v>
      </c>
      <c r="D76" s="85" t="s">
        <v>122</v>
      </c>
      <c r="E76" s="85" t="s">
        <v>2529</v>
      </c>
      <c r="F76" s="36" t="s">
        <v>123</v>
      </c>
      <c r="G76" s="86">
        <v>3.4148800999999997E-5</v>
      </c>
      <c r="H76" s="89">
        <v>2621698</v>
      </c>
      <c r="I76" s="89">
        <v>-17754</v>
      </c>
      <c r="J76" s="89">
        <v>19</v>
      </c>
      <c r="K76" s="89"/>
      <c r="L76" s="89">
        <v>-182</v>
      </c>
      <c r="M76" s="89">
        <v>-497830</v>
      </c>
      <c r="N76" s="89">
        <v>-31001</v>
      </c>
      <c r="O76" s="89">
        <v>-590179</v>
      </c>
      <c r="P76" s="89">
        <v>226</v>
      </c>
      <c r="Q76" s="89">
        <v>6</v>
      </c>
      <c r="R76" s="64">
        <v>1485003</v>
      </c>
      <c r="S76" s="64">
        <v>0</v>
      </c>
      <c r="T76" s="64">
        <v>0</v>
      </c>
      <c r="U76" s="64">
        <v>226</v>
      </c>
      <c r="V76" s="64">
        <v>6</v>
      </c>
      <c r="W76" s="90">
        <v>232</v>
      </c>
      <c r="X76" s="64">
        <v>31001</v>
      </c>
      <c r="Y76" s="64">
        <v>590179</v>
      </c>
      <c r="Z76" s="64">
        <v>0</v>
      </c>
      <c r="AA76" s="64">
        <v>0</v>
      </c>
      <c r="AB76" s="90">
        <v>621180</v>
      </c>
      <c r="AC76" s="64">
        <v>-497831</v>
      </c>
      <c r="AD76" s="64">
        <v>0</v>
      </c>
      <c r="AE76" s="64">
        <v>-497831</v>
      </c>
      <c r="AF76" s="64">
        <v>1</v>
      </c>
      <c r="AG76" s="90">
        <v>-497830</v>
      </c>
    </row>
    <row r="77" spans="1:33">
      <c r="A77" s="4"/>
      <c r="B77" s="8">
        <v>4</v>
      </c>
      <c r="C77" s="4" t="s">
        <v>3699</v>
      </c>
      <c r="D77" s="85" t="s">
        <v>124</v>
      </c>
      <c r="E77" s="85" t="s">
        <v>2530</v>
      </c>
      <c r="F77" s="36" t="s">
        <v>125</v>
      </c>
      <c r="G77" s="86">
        <v>6.9958495600000003E-4</v>
      </c>
      <c r="H77" s="89">
        <v>53709079</v>
      </c>
      <c r="I77" s="89">
        <v>-363715</v>
      </c>
      <c r="J77" s="89">
        <v>37505</v>
      </c>
      <c r="K77" s="89"/>
      <c r="L77" s="89">
        <v>-3737</v>
      </c>
      <c r="M77" s="89">
        <v>-10203062</v>
      </c>
      <c r="N77" s="89">
        <v>-635089</v>
      </c>
      <c r="O77" s="89">
        <v>-12090627</v>
      </c>
      <c r="P77" s="89">
        <v>4621</v>
      </c>
      <c r="Q77" s="89">
        <v>-32650</v>
      </c>
      <c r="R77" s="64">
        <v>30422325</v>
      </c>
      <c r="S77" s="64">
        <v>0</v>
      </c>
      <c r="T77" s="64">
        <v>0</v>
      </c>
      <c r="U77" s="64">
        <v>4621</v>
      </c>
      <c r="V77" s="64">
        <v>0</v>
      </c>
      <c r="W77" s="90">
        <v>4621</v>
      </c>
      <c r="X77" s="64">
        <v>635089</v>
      </c>
      <c r="Y77" s="64">
        <v>12090627</v>
      </c>
      <c r="Z77" s="64">
        <v>0</v>
      </c>
      <c r="AA77" s="64">
        <v>32650</v>
      </c>
      <c r="AB77" s="90">
        <v>12758366</v>
      </c>
      <c r="AC77" s="64">
        <v>-10198752</v>
      </c>
      <c r="AD77" s="64">
        <v>0</v>
      </c>
      <c r="AE77" s="64">
        <v>-10198752</v>
      </c>
      <c r="AF77" s="64">
        <v>-4310</v>
      </c>
      <c r="AG77" s="90">
        <v>-10203062</v>
      </c>
    </row>
    <row r="78" spans="1:33">
      <c r="A78" s="4"/>
      <c r="B78" s="8">
        <v>4</v>
      </c>
      <c r="C78" s="4" t="s">
        <v>3699</v>
      </c>
      <c r="D78" s="85" t="s">
        <v>126</v>
      </c>
      <c r="E78" s="85" t="s">
        <v>2531</v>
      </c>
      <c r="F78" s="36" t="s">
        <v>127</v>
      </c>
      <c r="G78" s="86">
        <v>3.0375968599999999E-4</v>
      </c>
      <c r="H78" s="89">
        <v>23320474</v>
      </c>
      <c r="I78" s="89">
        <v>-157925</v>
      </c>
      <c r="J78" s="89">
        <v>168</v>
      </c>
      <c r="K78" s="89"/>
      <c r="L78" s="89">
        <v>-1623</v>
      </c>
      <c r="M78" s="89">
        <v>-4428288</v>
      </c>
      <c r="N78" s="89">
        <v>-275756</v>
      </c>
      <c r="O78" s="89">
        <v>-5249748</v>
      </c>
      <c r="P78" s="89">
        <v>2007</v>
      </c>
      <c r="Q78" s="89">
        <v>60</v>
      </c>
      <c r="R78" s="64">
        <v>13209369</v>
      </c>
      <c r="S78" s="64">
        <v>0</v>
      </c>
      <c r="T78" s="64">
        <v>0</v>
      </c>
      <c r="U78" s="64">
        <v>2007</v>
      </c>
      <c r="V78" s="64">
        <v>60</v>
      </c>
      <c r="W78" s="90">
        <v>2067</v>
      </c>
      <c r="X78" s="64">
        <v>275756</v>
      </c>
      <c r="Y78" s="64">
        <v>5249748</v>
      </c>
      <c r="Z78" s="64">
        <v>0</v>
      </c>
      <c r="AA78" s="64">
        <v>0</v>
      </c>
      <c r="AB78" s="90">
        <v>5525504</v>
      </c>
      <c r="AC78" s="64">
        <v>-4428296</v>
      </c>
      <c r="AD78" s="64">
        <v>0</v>
      </c>
      <c r="AE78" s="64">
        <v>-4428296</v>
      </c>
      <c r="AF78" s="64">
        <v>8</v>
      </c>
      <c r="AG78" s="90">
        <v>-4428288</v>
      </c>
    </row>
    <row r="79" spans="1:33">
      <c r="A79" s="4"/>
      <c r="B79" s="8">
        <v>4</v>
      </c>
      <c r="C79" s="4" t="s">
        <v>3699</v>
      </c>
      <c r="D79" s="85" t="s">
        <v>128</v>
      </c>
      <c r="E79" s="85" t="s">
        <v>2532</v>
      </c>
      <c r="F79" s="36" t="s">
        <v>129</v>
      </c>
      <c r="G79" s="86">
        <v>1.2619015009999999E-3</v>
      </c>
      <c r="H79" s="89">
        <v>96879681</v>
      </c>
      <c r="I79" s="89">
        <v>-656064</v>
      </c>
      <c r="J79" s="89">
        <v>697</v>
      </c>
      <c r="K79" s="89"/>
      <c r="L79" s="89">
        <v>-6741</v>
      </c>
      <c r="M79" s="89">
        <v>-18396333</v>
      </c>
      <c r="N79" s="89">
        <v>-1145565</v>
      </c>
      <c r="O79" s="89">
        <v>-21808903</v>
      </c>
      <c r="P79" s="89">
        <v>8336</v>
      </c>
      <c r="Q79" s="89">
        <v>254</v>
      </c>
      <c r="R79" s="64">
        <v>54875362</v>
      </c>
      <c r="S79" s="64">
        <v>0</v>
      </c>
      <c r="T79" s="64">
        <v>0</v>
      </c>
      <c r="U79" s="64">
        <v>8336</v>
      </c>
      <c r="V79" s="64">
        <v>254</v>
      </c>
      <c r="W79" s="90">
        <v>8590</v>
      </c>
      <c r="X79" s="64">
        <v>1145565</v>
      </c>
      <c r="Y79" s="64">
        <v>21808903</v>
      </c>
      <c r="Z79" s="64">
        <v>0</v>
      </c>
      <c r="AA79" s="64">
        <v>0</v>
      </c>
      <c r="AB79" s="90">
        <v>22954468</v>
      </c>
      <c r="AC79" s="64">
        <v>-18396367</v>
      </c>
      <c r="AD79" s="64">
        <v>0</v>
      </c>
      <c r="AE79" s="64">
        <v>-18396367</v>
      </c>
      <c r="AF79" s="64">
        <v>34</v>
      </c>
      <c r="AG79" s="90">
        <v>-18396333</v>
      </c>
    </row>
    <row r="80" spans="1:33">
      <c r="A80" s="4"/>
      <c r="B80" s="8">
        <v>4</v>
      </c>
      <c r="C80" s="4" t="s">
        <v>3699</v>
      </c>
      <c r="D80" s="85" t="s">
        <v>130</v>
      </c>
      <c r="E80" s="85" t="s">
        <v>2533</v>
      </c>
      <c r="F80" s="36" t="s">
        <v>131</v>
      </c>
      <c r="G80" s="86">
        <v>7.5441268999999994E-5</v>
      </c>
      <c r="H80" s="89">
        <v>5791836</v>
      </c>
      <c r="I80" s="89">
        <v>-39222</v>
      </c>
      <c r="J80" s="89">
        <v>42</v>
      </c>
      <c r="K80" s="89"/>
      <c r="L80" s="89">
        <v>-403</v>
      </c>
      <c r="M80" s="89">
        <v>-1099802</v>
      </c>
      <c r="N80" s="89">
        <v>-68486</v>
      </c>
      <c r="O80" s="89">
        <v>-1303819</v>
      </c>
      <c r="P80" s="89">
        <v>498</v>
      </c>
      <c r="Q80" s="89">
        <v>14</v>
      </c>
      <c r="R80" s="64">
        <v>3280658</v>
      </c>
      <c r="S80" s="64">
        <v>0</v>
      </c>
      <c r="T80" s="64">
        <v>0</v>
      </c>
      <c r="U80" s="64">
        <v>498</v>
      </c>
      <c r="V80" s="64">
        <v>14</v>
      </c>
      <c r="W80" s="90">
        <v>512</v>
      </c>
      <c r="X80" s="64">
        <v>68486</v>
      </c>
      <c r="Y80" s="64">
        <v>1303819</v>
      </c>
      <c r="Z80" s="64">
        <v>0</v>
      </c>
      <c r="AA80" s="64">
        <v>0</v>
      </c>
      <c r="AB80" s="90">
        <v>1372305</v>
      </c>
      <c r="AC80" s="64">
        <v>-1099804</v>
      </c>
      <c r="AD80" s="64">
        <v>0</v>
      </c>
      <c r="AE80" s="64">
        <v>-1099804</v>
      </c>
      <c r="AF80" s="64">
        <v>2</v>
      </c>
      <c r="AG80" s="90">
        <v>-1099802</v>
      </c>
    </row>
    <row r="81" spans="1:33">
      <c r="A81" s="4"/>
      <c r="B81" s="8">
        <v>4</v>
      </c>
      <c r="C81" s="4" t="s">
        <v>3699</v>
      </c>
      <c r="D81" s="85" t="s">
        <v>132</v>
      </c>
      <c r="E81" s="85" t="s">
        <v>2534</v>
      </c>
      <c r="F81" s="36" t="s">
        <v>133</v>
      </c>
      <c r="G81" s="86">
        <v>3.3688906300000001E-4</v>
      </c>
      <c r="H81" s="89">
        <v>25863908</v>
      </c>
      <c r="I81" s="89">
        <v>-175149</v>
      </c>
      <c r="J81" s="89">
        <v>186</v>
      </c>
      <c r="K81" s="89"/>
      <c r="L81" s="89">
        <v>-1800</v>
      </c>
      <c r="M81" s="89">
        <v>-4911257</v>
      </c>
      <c r="N81" s="89">
        <v>-305831</v>
      </c>
      <c r="O81" s="89">
        <v>-5822309</v>
      </c>
      <c r="P81" s="89">
        <v>2225</v>
      </c>
      <c r="Q81" s="89">
        <v>69</v>
      </c>
      <c r="R81" s="64">
        <v>14650042</v>
      </c>
      <c r="S81" s="64">
        <v>0</v>
      </c>
      <c r="T81" s="64">
        <v>0</v>
      </c>
      <c r="U81" s="64">
        <v>2225</v>
      </c>
      <c r="V81" s="64">
        <v>69</v>
      </c>
      <c r="W81" s="90">
        <v>2294</v>
      </c>
      <c r="X81" s="64">
        <v>305831</v>
      </c>
      <c r="Y81" s="64">
        <v>5822309</v>
      </c>
      <c r="Z81" s="64">
        <v>0</v>
      </c>
      <c r="AA81" s="64">
        <v>0</v>
      </c>
      <c r="AB81" s="90">
        <v>6128140</v>
      </c>
      <c r="AC81" s="64">
        <v>-4911267</v>
      </c>
      <c r="AD81" s="64">
        <v>0</v>
      </c>
      <c r="AE81" s="64">
        <v>-4911267</v>
      </c>
      <c r="AF81" s="64">
        <v>10</v>
      </c>
      <c r="AG81" s="90">
        <v>-4911257</v>
      </c>
    </row>
    <row r="82" spans="1:33">
      <c r="A82" s="4"/>
      <c r="B82" s="8">
        <v>4</v>
      </c>
      <c r="C82" s="4" t="s">
        <v>3699</v>
      </c>
      <c r="D82" s="85" t="s">
        <v>134</v>
      </c>
      <c r="E82" s="85" t="s">
        <v>2535</v>
      </c>
      <c r="F82" s="36" t="s">
        <v>135</v>
      </c>
      <c r="G82" s="86">
        <v>1.0757815E-5</v>
      </c>
      <c r="H82" s="89">
        <v>825907</v>
      </c>
      <c r="I82" s="89">
        <v>-5593</v>
      </c>
      <c r="J82" s="89">
        <v>6</v>
      </c>
      <c r="K82" s="89"/>
      <c r="L82" s="89">
        <v>-57</v>
      </c>
      <c r="M82" s="89">
        <v>-156830</v>
      </c>
      <c r="N82" s="89">
        <v>-9766</v>
      </c>
      <c r="O82" s="89">
        <v>-185923</v>
      </c>
      <c r="P82" s="89">
        <v>71</v>
      </c>
      <c r="Q82" s="89">
        <v>2</v>
      </c>
      <c r="R82" s="64">
        <v>467817</v>
      </c>
      <c r="S82" s="64">
        <v>0</v>
      </c>
      <c r="T82" s="64">
        <v>0</v>
      </c>
      <c r="U82" s="64">
        <v>71</v>
      </c>
      <c r="V82" s="64">
        <v>2</v>
      </c>
      <c r="W82" s="90">
        <v>73</v>
      </c>
      <c r="X82" s="64">
        <v>9766</v>
      </c>
      <c r="Y82" s="64">
        <v>185923</v>
      </c>
      <c r="Z82" s="64">
        <v>0</v>
      </c>
      <c r="AA82" s="64">
        <v>0</v>
      </c>
      <c r="AB82" s="90">
        <v>195689</v>
      </c>
      <c r="AC82" s="64">
        <v>-156831</v>
      </c>
      <c r="AD82" s="64">
        <v>0</v>
      </c>
      <c r="AE82" s="64">
        <v>-156831</v>
      </c>
      <c r="AF82" s="64">
        <v>1</v>
      </c>
      <c r="AG82" s="90">
        <v>-156830</v>
      </c>
    </row>
    <row r="83" spans="1:33">
      <c r="A83" s="4"/>
      <c r="B83" s="8">
        <v>4</v>
      </c>
      <c r="C83" s="4" t="s">
        <v>3699</v>
      </c>
      <c r="D83" s="85" t="s">
        <v>136</v>
      </c>
      <c r="E83" s="85" t="s">
        <v>2536</v>
      </c>
      <c r="F83" s="36" t="s">
        <v>137</v>
      </c>
      <c r="G83" s="86">
        <v>5.2565765000000002E-5</v>
      </c>
      <c r="H83" s="89">
        <v>4035620</v>
      </c>
      <c r="I83" s="89">
        <v>-27329</v>
      </c>
      <c r="J83" s="89">
        <v>29</v>
      </c>
      <c r="K83" s="89"/>
      <c r="L83" s="89">
        <v>-281</v>
      </c>
      <c r="M83" s="89">
        <v>-766318</v>
      </c>
      <c r="N83" s="89">
        <v>-47720</v>
      </c>
      <c r="O83" s="89">
        <v>-908472</v>
      </c>
      <c r="P83" s="89">
        <v>347</v>
      </c>
      <c r="Q83" s="89">
        <v>12</v>
      </c>
      <c r="R83" s="64">
        <v>2285888</v>
      </c>
      <c r="S83" s="64">
        <v>0</v>
      </c>
      <c r="T83" s="64">
        <v>0</v>
      </c>
      <c r="U83" s="64">
        <v>347</v>
      </c>
      <c r="V83" s="64">
        <v>12</v>
      </c>
      <c r="W83" s="90">
        <v>359</v>
      </c>
      <c r="X83" s="64">
        <v>47720</v>
      </c>
      <c r="Y83" s="64">
        <v>908472</v>
      </c>
      <c r="Z83" s="64">
        <v>0</v>
      </c>
      <c r="AA83" s="64">
        <v>0</v>
      </c>
      <c r="AB83" s="90">
        <v>956192</v>
      </c>
      <c r="AC83" s="64">
        <v>-766320</v>
      </c>
      <c r="AD83" s="64">
        <v>0</v>
      </c>
      <c r="AE83" s="64">
        <v>-766320</v>
      </c>
      <c r="AF83" s="64">
        <v>2</v>
      </c>
      <c r="AG83" s="90">
        <v>-766318</v>
      </c>
    </row>
    <row r="84" spans="1:33">
      <c r="A84" s="4"/>
      <c r="B84" s="8">
        <v>4</v>
      </c>
      <c r="C84" s="4" t="s">
        <v>3699</v>
      </c>
      <c r="D84" s="85" t="s">
        <v>138</v>
      </c>
      <c r="E84" s="85" t="s">
        <v>2537</v>
      </c>
      <c r="F84" s="36" t="s">
        <v>139</v>
      </c>
      <c r="G84" s="86">
        <v>1.58220472E-4</v>
      </c>
      <c r="H84" s="89">
        <v>12147025</v>
      </c>
      <c r="I84" s="89">
        <v>-82259</v>
      </c>
      <c r="J84" s="89">
        <v>87</v>
      </c>
      <c r="K84" s="89"/>
      <c r="L84" s="89">
        <v>-845</v>
      </c>
      <c r="M84" s="89">
        <v>-2306579</v>
      </c>
      <c r="N84" s="89">
        <v>-143634</v>
      </c>
      <c r="O84" s="89">
        <v>-2734457</v>
      </c>
      <c r="P84" s="89">
        <v>1045</v>
      </c>
      <c r="Q84" s="89">
        <v>32</v>
      </c>
      <c r="R84" s="64">
        <v>6880415</v>
      </c>
      <c r="S84" s="64">
        <v>0</v>
      </c>
      <c r="T84" s="64">
        <v>0</v>
      </c>
      <c r="U84" s="64">
        <v>1045</v>
      </c>
      <c r="V84" s="64">
        <v>32</v>
      </c>
      <c r="W84" s="90">
        <v>1077</v>
      </c>
      <c r="X84" s="64">
        <v>143634</v>
      </c>
      <c r="Y84" s="64">
        <v>2734457</v>
      </c>
      <c r="Z84" s="64">
        <v>0</v>
      </c>
      <c r="AA84" s="64">
        <v>0</v>
      </c>
      <c r="AB84" s="90">
        <v>2878091</v>
      </c>
      <c r="AC84" s="64">
        <v>-2306584</v>
      </c>
      <c r="AD84" s="64">
        <v>0</v>
      </c>
      <c r="AE84" s="64">
        <v>-2306584</v>
      </c>
      <c r="AF84" s="64">
        <v>5</v>
      </c>
      <c r="AG84" s="90">
        <v>-2306579</v>
      </c>
    </row>
    <row r="85" spans="1:33">
      <c r="A85" s="4"/>
      <c r="B85" s="8">
        <v>4</v>
      </c>
      <c r="C85" s="4" t="s">
        <v>3699</v>
      </c>
      <c r="D85" s="85" t="s">
        <v>140</v>
      </c>
      <c r="E85" s="85" t="s">
        <v>2538</v>
      </c>
      <c r="F85" s="36" t="s">
        <v>141</v>
      </c>
      <c r="G85" s="86">
        <v>7.8586867100000003E-4</v>
      </c>
      <c r="H85" s="89">
        <v>60333319</v>
      </c>
      <c r="I85" s="89">
        <v>-408574</v>
      </c>
      <c r="J85" s="89">
        <v>434</v>
      </c>
      <c r="K85" s="89"/>
      <c r="L85" s="89">
        <v>-4198</v>
      </c>
      <c r="M85" s="89">
        <v>-11456601</v>
      </c>
      <c r="N85" s="89">
        <v>-713418</v>
      </c>
      <c r="O85" s="89">
        <v>-13581831</v>
      </c>
      <c r="P85" s="89">
        <v>5191</v>
      </c>
      <c r="Q85" s="89">
        <v>158</v>
      </c>
      <c r="R85" s="64">
        <v>34174480</v>
      </c>
      <c r="S85" s="64">
        <v>0</v>
      </c>
      <c r="T85" s="64">
        <v>0</v>
      </c>
      <c r="U85" s="64">
        <v>5191</v>
      </c>
      <c r="V85" s="64">
        <v>158</v>
      </c>
      <c r="W85" s="90">
        <v>5349</v>
      </c>
      <c r="X85" s="64">
        <v>713418</v>
      </c>
      <c r="Y85" s="64">
        <v>13581831</v>
      </c>
      <c r="Z85" s="64">
        <v>0</v>
      </c>
      <c r="AA85" s="64">
        <v>0</v>
      </c>
      <c r="AB85" s="90">
        <v>14295249</v>
      </c>
      <c r="AC85" s="64">
        <v>-11456622</v>
      </c>
      <c r="AD85" s="64">
        <v>0</v>
      </c>
      <c r="AE85" s="64">
        <v>-11456622</v>
      </c>
      <c r="AF85" s="64">
        <v>21</v>
      </c>
      <c r="AG85" s="90">
        <v>-11456601</v>
      </c>
    </row>
    <row r="86" spans="1:33">
      <c r="A86" s="4"/>
      <c r="B86" s="8">
        <v>4</v>
      </c>
      <c r="C86" s="4" t="s">
        <v>3699</v>
      </c>
      <c r="D86" s="85" t="s">
        <v>142</v>
      </c>
      <c r="E86" s="85" t="s">
        <v>2539</v>
      </c>
      <c r="F86" s="36" t="s">
        <v>143</v>
      </c>
      <c r="G86" s="86">
        <v>6.4256449999999994E-5</v>
      </c>
      <c r="H86" s="89">
        <v>4933146</v>
      </c>
      <c r="I86" s="89">
        <v>-33407</v>
      </c>
      <c r="J86" s="89">
        <v>35</v>
      </c>
      <c r="K86" s="89"/>
      <c r="L86" s="89">
        <v>-343</v>
      </c>
      <c r="M86" s="89">
        <v>-936748</v>
      </c>
      <c r="N86" s="89">
        <v>-58333</v>
      </c>
      <c r="O86" s="89">
        <v>-1110517</v>
      </c>
      <c r="P86" s="89">
        <v>424</v>
      </c>
      <c r="Q86" s="89">
        <v>15</v>
      </c>
      <c r="R86" s="64">
        <v>2794272</v>
      </c>
      <c r="S86" s="64">
        <v>0</v>
      </c>
      <c r="T86" s="64">
        <v>0</v>
      </c>
      <c r="U86" s="64">
        <v>424</v>
      </c>
      <c r="V86" s="64">
        <v>15</v>
      </c>
      <c r="W86" s="90">
        <v>439</v>
      </c>
      <c r="X86" s="64">
        <v>58333</v>
      </c>
      <c r="Y86" s="64">
        <v>1110517</v>
      </c>
      <c r="Z86" s="64">
        <v>0</v>
      </c>
      <c r="AA86" s="64">
        <v>0</v>
      </c>
      <c r="AB86" s="90">
        <v>1168850</v>
      </c>
      <c r="AC86" s="64">
        <v>-936750</v>
      </c>
      <c r="AD86" s="64">
        <v>0</v>
      </c>
      <c r="AE86" s="64">
        <v>-936750</v>
      </c>
      <c r="AF86" s="64">
        <v>2</v>
      </c>
      <c r="AG86" s="90">
        <v>-936748</v>
      </c>
    </row>
    <row r="87" spans="1:33">
      <c r="A87" s="4"/>
      <c r="B87" s="8">
        <v>4</v>
      </c>
      <c r="C87" s="4" t="s">
        <v>3699</v>
      </c>
      <c r="D87" s="85" t="s">
        <v>144</v>
      </c>
      <c r="E87" s="85" t="s">
        <v>2540</v>
      </c>
      <c r="F87" s="36" t="s">
        <v>145</v>
      </c>
      <c r="G87" s="86">
        <v>5.5631733000000002E-5</v>
      </c>
      <c r="H87" s="89">
        <v>4271003</v>
      </c>
      <c r="I87" s="89">
        <v>-28923</v>
      </c>
      <c r="J87" s="89">
        <v>31</v>
      </c>
      <c r="K87" s="89"/>
      <c r="L87" s="89">
        <v>-297</v>
      </c>
      <c r="M87" s="89">
        <v>-811013</v>
      </c>
      <c r="N87" s="89">
        <v>-50503</v>
      </c>
      <c r="O87" s="89">
        <v>-961459</v>
      </c>
      <c r="P87" s="89">
        <v>367</v>
      </c>
      <c r="Q87" s="89">
        <v>9</v>
      </c>
      <c r="R87" s="64">
        <v>2419215</v>
      </c>
      <c r="S87" s="64">
        <v>0</v>
      </c>
      <c r="T87" s="64">
        <v>0</v>
      </c>
      <c r="U87" s="64">
        <v>367</v>
      </c>
      <c r="V87" s="64">
        <v>9</v>
      </c>
      <c r="W87" s="90">
        <v>376</v>
      </c>
      <c r="X87" s="64">
        <v>50503</v>
      </c>
      <c r="Y87" s="64">
        <v>961459</v>
      </c>
      <c r="Z87" s="64">
        <v>0</v>
      </c>
      <c r="AA87" s="64">
        <v>0</v>
      </c>
      <c r="AB87" s="90">
        <v>1011962</v>
      </c>
      <c r="AC87" s="64">
        <v>-811015</v>
      </c>
      <c r="AD87" s="64">
        <v>0</v>
      </c>
      <c r="AE87" s="64">
        <v>-811015</v>
      </c>
      <c r="AF87" s="64">
        <v>2</v>
      </c>
      <c r="AG87" s="90">
        <v>-811013</v>
      </c>
    </row>
    <row r="88" spans="1:33">
      <c r="A88" s="4"/>
      <c r="B88" s="8">
        <v>4</v>
      </c>
      <c r="C88" s="4" t="s">
        <v>3699</v>
      </c>
      <c r="D88" s="85" t="s">
        <v>146</v>
      </c>
      <c r="E88" s="85" t="s">
        <v>2541</v>
      </c>
      <c r="F88" s="36" t="s">
        <v>147</v>
      </c>
      <c r="G88" s="86">
        <v>1.9355603999999999E-5</v>
      </c>
      <c r="H88" s="89">
        <v>1485983</v>
      </c>
      <c r="I88" s="89">
        <v>-10063</v>
      </c>
      <c r="J88" s="89">
        <v>11</v>
      </c>
      <c r="K88" s="89"/>
      <c r="L88" s="89">
        <v>-103</v>
      </c>
      <c r="M88" s="89">
        <v>-282170</v>
      </c>
      <c r="N88" s="89">
        <v>-17571</v>
      </c>
      <c r="O88" s="89">
        <v>-334515</v>
      </c>
      <c r="P88" s="89">
        <v>128</v>
      </c>
      <c r="Q88" s="89">
        <v>3</v>
      </c>
      <c r="R88" s="64">
        <v>841703</v>
      </c>
      <c r="S88" s="64">
        <v>0</v>
      </c>
      <c r="T88" s="64">
        <v>0</v>
      </c>
      <c r="U88" s="64">
        <v>128</v>
      </c>
      <c r="V88" s="64">
        <v>3</v>
      </c>
      <c r="W88" s="90">
        <v>131</v>
      </c>
      <c r="X88" s="64">
        <v>17571</v>
      </c>
      <c r="Y88" s="64">
        <v>334515</v>
      </c>
      <c r="Z88" s="64">
        <v>0</v>
      </c>
      <c r="AA88" s="64">
        <v>0</v>
      </c>
      <c r="AB88" s="90">
        <v>352086</v>
      </c>
      <c r="AC88" s="64">
        <v>-282171</v>
      </c>
      <c r="AD88" s="64">
        <v>0</v>
      </c>
      <c r="AE88" s="64">
        <v>-282171</v>
      </c>
      <c r="AF88" s="64">
        <v>1</v>
      </c>
      <c r="AG88" s="90">
        <v>-282170</v>
      </c>
    </row>
    <row r="89" spans="1:33">
      <c r="A89" s="4"/>
      <c r="B89" s="8">
        <v>4</v>
      </c>
      <c r="C89" s="4" t="s">
        <v>3699</v>
      </c>
      <c r="D89" s="85" t="s">
        <v>148</v>
      </c>
      <c r="E89" s="85" t="s">
        <v>2542</v>
      </c>
      <c r="F89" s="36" t="s">
        <v>149</v>
      </c>
      <c r="G89" s="86">
        <v>9.4494891999999994E-5</v>
      </c>
      <c r="H89" s="89">
        <v>7254635</v>
      </c>
      <c r="I89" s="89">
        <v>-49128</v>
      </c>
      <c r="J89" s="89">
        <v>52</v>
      </c>
      <c r="K89" s="89"/>
      <c r="L89" s="89">
        <v>-505</v>
      </c>
      <c r="M89" s="89">
        <v>-1377570</v>
      </c>
      <c r="N89" s="89">
        <v>-85783</v>
      </c>
      <c r="O89" s="89">
        <v>-1633115</v>
      </c>
      <c r="P89" s="89">
        <v>624</v>
      </c>
      <c r="Q89" s="89">
        <v>18</v>
      </c>
      <c r="R89" s="64">
        <v>4109228</v>
      </c>
      <c r="S89" s="64">
        <v>0</v>
      </c>
      <c r="T89" s="64">
        <v>0</v>
      </c>
      <c r="U89" s="64">
        <v>624</v>
      </c>
      <c r="V89" s="64">
        <v>18</v>
      </c>
      <c r="W89" s="90">
        <v>642</v>
      </c>
      <c r="X89" s="64">
        <v>85783</v>
      </c>
      <c r="Y89" s="64">
        <v>1633115</v>
      </c>
      <c r="Z89" s="64">
        <v>0</v>
      </c>
      <c r="AA89" s="64">
        <v>0</v>
      </c>
      <c r="AB89" s="90">
        <v>1718898</v>
      </c>
      <c r="AC89" s="64">
        <v>-1377573</v>
      </c>
      <c r="AD89" s="64">
        <v>0</v>
      </c>
      <c r="AE89" s="64">
        <v>-1377573</v>
      </c>
      <c r="AF89" s="64">
        <v>3</v>
      </c>
      <c r="AG89" s="90">
        <v>-1377570</v>
      </c>
    </row>
    <row r="90" spans="1:33">
      <c r="A90" s="4"/>
      <c r="B90" s="8">
        <v>4</v>
      </c>
      <c r="C90" s="4" t="s">
        <v>3699</v>
      </c>
      <c r="D90" s="85" t="s">
        <v>150</v>
      </c>
      <c r="E90" s="85" t="s">
        <v>2543</v>
      </c>
      <c r="F90" s="36" t="s">
        <v>149</v>
      </c>
      <c r="G90" s="86">
        <v>4.4716196E-5</v>
      </c>
      <c r="H90" s="89">
        <v>3432986</v>
      </c>
      <c r="I90" s="89">
        <v>-23248</v>
      </c>
      <c r="J90" s="89">
        <v>25</v>
      </c>
      <c r="K90" s="89"/>
      <c r="L90" s="89">
        <v>-239</v>
      </c>
      <c r="M90" s="89">
        <v>-651883</v>
      </c>
      <c r="N90" s="89">
        <v>-40594</v>
      </c>
      <c r="O90" s="89">
        <v>-772811</v>
      </c>
      <c r="P90" s="89">
        <v>295</v>
      </c>
      <c r="Q90" s="89">
        <v>9</v>
      </c>
      <c r="R90" s="64">
        <v>1944540</v>
      </c>
      <c r="S90" s="64">
        <v>0</v>
      </c>
      <c r="T90" s="64">
        <v>0</v>
      </c>
      <c r="U90" s="64">
        <v>295</v>
      </c>
      <c r="V90" s="64">
        <v>9</v>
      </c>
      <c r="W90" s="90">
        <v>304</v>
      </c>
      <c r="X90" s="64">
        <v>40594</v>
      </c>
      <c r="Y90" s="64">
        <v>772811</v>
      </c>
      <c r="Z90" s="64">
        <v>0</v>
      </c>
      <c r="AA90" s="64">
        <v>0</v>
      </c>
      <c r="AB90" s="90">
        <v>813405</v>
      </c>
      <c r="AC90" s="64">
        <v>-651885</v>
      </c>
      <c r="AD90" s="64">
        <v>0</v>
      </c>
      <c r="AE90" s="64">
        <v>-651885</v>
      </c>
      <c r="AF90" s="64">
        <v>2</v>
      </c>
      <c r="AG90" s="90">
        <v>-651883</v>
      </c>
    </row>
    <row r="91" spans="1:33">
      <c r="A91" s="4"/>
      <c r="B91" s="8">
        <v>4</v>
      </c>
      <c r="C91" s="4" t="s">
        <v>3699</v>
      </c>
      <c r="D91" s="85" t="s">
        <v>151</v>
      </c>
      <c r="E91" s="85" t="s">
        <v>2544</v>
      </c>
      <c r="F91" s="36" t="s">
        <v>152</v>
      </c>
      <c r="G91" s="86">
        <v>2.9632558000000002E-4</v>
      </c>
      <c r="H91" s="89">
        <v>22749737</v>
      </c>
      <c r="I91" s="89">
        <v>-154060</v>
      </c>
      <c r="J91" s="89">
        <v>164</v>
      </c>
      <c r="K91" s="89"/>
      <c r="L91" s="89">
        <v>-1583</v>
      </c>
      <c r="M91" s="89">
        <v>-4319913</v>
      </c>
      <c r="N91" s="89">
        <v>-269007</v>
      </c>
      <c r="O91" s="89">
        <v>-5121268</v>
      </c>
      <c r="P91" s="89">
        <v>1957</v>
      </c>
      <c r="Q91" s="89">
        <v>61</v>
      </c>
      <c r="R91" s="64">
        <v>12886088</v>
      </c>
      <c r="S91" s="64">
        <v>0</v>
      </c>
      <c r="T91" s="64">
        <v>0</v>
      </c>
      <c r="U91" s="64">
        <v>1957</v>
      </c>
      <c r="V91" s="64">
        <v>61</v>
      </c>
      <c r="W91" s="90">
        <v>2018</v>
      </c>
      <c r="X91" s="64">
        <v>269007</v>
      </c>
      <c r="Y91" s="64">
        <v>5121268</v>
      </c>
      <c r="Z91" s="64">
        <v>0</v>
      </c>
      <c r="AA91" s="64">
        <v>0</v>
      </c>
      <c r="AB91" s="90">
        <v>5390275</v>
      </c>
      <c r="AC91" s="64">
        <v>-4319922</v>
      </c>
      <c r="AD91" s="64">
        <v>0</v>
      </c>
      <c r="AE91" s="64">
        <v>-4319922</v>
      </c>
      <c r="AF91" s="64">
        <v>9</v>
      </c>
      <c r="AG91" s="90">
        <v>-4319913</v>
      </c>
    </row>
    <row r="92" spans="1:33">
      <c r="A92" s="4"/>
      <c r="B92" s="8">
        <v>4</v>
      </c>
      <c r="C92" s="4" t="s">
        <v>3699</v>
      </c>
      <c r="D92" s="85" t="s">
        <v>153</v>
      </c>
      <c r="E92" s="85" t="s">
        <v>2545</v>
      </c>
      <c r="F92" s="36" t="s">
        <v>154</v>
      </c>
      <c r="G92" s="86">
        <v>1.8009116909999999E-3</v>
      </c>
      <c r="H92" s="89">
        <v>138260989</v>
      </c>
      <c r="I92" s="89">
        <v>-936296</v>
      </c>
      <c r="J92" s="89">
        <v>995</v>
      </c>
      <c r="K92" s="89"/>
      <c r="L92" s="89">
        <v>-9620</v>
      </c>
      <c r="M92" s="89">
        <v>-26254165</v>
      </c>
      <c r="N92" s="89">
        <v>-1634883</v>
      </c>
      <c r="O92" s="89">
        <v>-31124385</v>
      </c>
      <c r="P92" s="89">
        <v>11896</v>
      </c>
      <c r="Q92" s="89">
        <v>363</v>
      </c>
      <c r="R92" s="64">
        <v>78314894</v>
      </c>
      <c r="S92" s="64">
        <v>0</v>
      </c>
      <c r="T92" s="64">
        <v>0</v>
      </c>
      <c r="U92" s="64">
        <v>11896</v>
      </c>
      <c r="V92" s="64">
        <v>363</v>
      </c>
      <c r="W92" s="90">
        <v>12259</v>
      </c>
      <c r="X92" s="64">
        <v>1634883</v>
      </c>
      <c r="Y92" s="64">
        <v>31124385</v>
      </c>
      <c r="Z92" s="64">
        <v>0</v>
      </c>
      <c r="AA92" s="64">
        <v>0</v>
      </c>
      <c r="AB92" s="90">
        <v>32759268</v>
      </c>
      <c r="AC92" s="64">
        <v>-26254213</v>
      </c>
      <c r="AD92" s="64">
        <v>0</v>
      </c>
      <c r="AE92" s="64">
        <v>-26254213</v>
      </c>
      <c r="AF92" s="64">
        <v>48</v>
      </c>
      <c r="AG92" s="90">
        <v>-26254165</v>
      </c>
    </row>
    <row r="93" spans="1:33">
      <c r="A93" s="4"/>
      <c r="B93" s="8">
        <v>4</v>
      </c>
      <c r="C93" s="4" t="s">
        <v>3699</v>
      </c>
      <c r="D93" s="85" t="s">
        <v>155</v>
      </c>
      <c r="E93" s="85" t="s">
        <v>2546</v>
      </c>
      <c r="F93" s="36" t="s">
        <v>156</v>
      </c>
      <c r="G93" s="86">
        <v>8.4015976000000004E-5</v>
      </c>
      <c r="H93" s="89">
        <v>6450140</v>
      </c>
      <c r="I93" s="89">
        <v>-43680</v>
      </c>
      <c r="J93" s="89">
        <v>46</v>
      </c>
      <c r="K93" s="89"/>
      <c r="L93" s="89">
        <v>-449</v>
      </c>
      <c r="M93" s="89">
        <v>-1224806</v>
      </c>
      <c r="N93" s="89">
        <v>-76270</v>
      </c>
      <c r="O93" s="89">
        <v>-1452012</v>
      </c>
      <c r="P93" s="89">
        <v>555</v>
      </c>
      <c r="Q93" s="89">
        <v>16</v>
      </c>
      <c r="R93" s="64">
        <v>3653540</v>
      </c>
      <c r="S93" s="64">
        <v>0</v>
      </c>
      <c r="T93" s="64">
        <v>0</v>
      </c>
      <c r="U93" s="64">
        <v>555</v>
      </c>
      <c r="V93" s="64">
        <v>16</v>
      </c>
      <c r="W93" s="90">
        <v>571</v>
      </c>
      <c r="X93" s="64">
        <v>76270</v>
      </c>
      <c r="Y93" s="64">
        <v>1452012</v>
      </c>
      <c r="Z93" s="64">
        <v>0</v>
      </c>
      <c r="AA93" s="64">
        <v>0</v>
      </c>
      <c r="AB93" s="90">
        <v>1528282</v>
      </c>
      <c r="AC93" s="64">
        <v>-1224809</v>
      </c>
      <c r="AD93" s="64">
        <v>0</v>
      </c>
      <c r="AE93" s="64">
        <v>-1224809</v>
      </c>
      <c r="AF93" s="64">
        <v>3</v>
      </c>
      <c r="AG93" s="90">
        <v>-1224806</v>
      </c>
    </row>
    <row r="94" spans="1:33">
      <c r="A94" s="4"/>
      <c r="B94" s="8">
        <v>4</v>
      </c>
      <c r="C94" s="4" t="s">
        <v>3699</v>
      </c>
      <c r="D94" s="85" t="s">
        <v>157</v>
      </c>
      <c r="E94" s="85" t="s">
        <v>2547</v>
      </c>
      <c r="F94" s="36" t="s">
        <v>158</v>
      </c>
      <c r="G94" s="86">
        <v>1.9821076999999999E-5</v>
      </c>
      <c r="H94" s="89">
        <v>1521719</v>
      </c>
      <c r="I94" s="89">
        <v>-10305</v>
      </c>
      <c r="J94" s="89">
        <v>11</v>
      </c>
      <c r="K94" s="89"/>
      <c r="L94" s="89">
        <v>-106</v>
      </c>
      <c r="M94" s="89">
        <v>-288955</v>
      </c>
      <c r="N94" s="89">
        <v>-17994</v>
      </c>
      <c r="O94" s="89">
        <v>-342559</v>
      </c>
      <c r="P94" s="89">
        <v>131</v>
      </c>
      <c r="Q94" s="89">
        <v>2</v>
      </c>
      <c r="R94" s="64">
        <v>861944</v>
      </c>
      <c r="S94" s="64">
        <v>0</v>
      </c>
      <c r="T94" s="64">
        <v>0</v>
      </c>
      <c r="U94" s="64">
        <v>131</v>
      </c>
      <c r="V94" s="64">
        <v>2</v>
      </c>
      <c r="W94" s="90">
        <v>133</v>
      </c>
      <c r="X94" s="64">
        <v>17994</v>
      </c>
      <c r="Y94" s="64">
        <v>342559</v>
      </c>
      <c r="Z94" s="64">
        <v>0</v>
      </c>
      <c r="AA94" s="64">
        <v>0</v>
      </c>
      <c r="AB94" s="90">
        <v>360553</v>
      </c>
      <c r="AC94" s="64">
        <v>-288956</v>
      </c>
      <c r="AD94" s="64">
        <v>0</v>
      </c>
      <c r="AE94" s="64">
        <v>-288956</v>
      </c>
      <c r="AF94" s="64">
        <v>1</v>
      </c>
      <c r="AG94" s="90">
        <v>-288955</v>
      </c>
    </row>
    <row r="95" spans="1:33">
      <c r="A95" s="4"/>
      <c r="B95" s="8">
        <v>4</v>
      </c>
      <c r="C95" s="4" t="s">
        <v>3699</v>
      </c>
      <c r="D95" s="85" t="s">
        <v>159</v>
      </c>
      <c r="E95" s="85" t="s">
        <v>2548</v>
      </c>
      <c r="F95" s="36" t="s">
        <v>160</v>
      </c>
      <c r="G95" s="86">
        <v>1.15377709E-4</v>
      </c>
      <c r="H95" s="89">
        <v>8857867</v>
      </c>
      <c r="I95" s="89">
        <v>-59985</v>
      </c>
      <c r="J95" s="89">
        <v>64</v>
      </c>
      <c r="K95" s="89"/>
      <c r="L95" s="89">
        <v>-616</v>
      </c>
      <c r="M95" s="89">
        <v>-1682005</v>
      </c>
      <c r="N95" s="89">
        <v>-104741</v>
      </c>
      <c r="O95" s="89">
        <v>-1994024</v>
      </c>
      <c r="P95" s="89">
        <v>762</v>
      </c>
      <c r="Q95" s="89">
        <v>22</v>
      </c>
      <c r="R95" s="64">
        <v>5017344</v>
      </c>
      <c r="S95" s="64">
        <v>0</v>
      </c>
      <c r="T95" s="64">
        <v>0</v>
      </c>
      <c r="U95" s="64">
        <v>762</v>
      </c>
      <c r="V95" s="64">
        <v>22</v>
      </c>
      <c r="W95" s="90">
        <v>784</v>
      </c>
      <c r="X95" s="64">
        <v>104741</v>
      </c>
      <c r="Y95" s="64">
        <v>1994024</v>
      </c>
      <c r="Z95" s="64">
        <v>0</v>
      </c>
      <c r="AA95" s="64">
        <v>0</v>
      </c>
      <c r="AB95" s="90">
        <v>2098765</v>
      </c>
      <c r="AC95" s="64">
        <v>-1682008</v>
      </c>
      <c r="AD95" s="64">
        <v>0</v>
      </c>
      <c r="AE95" s="64">
        <v>-1682008</v>
      </c>
      <c r="AF95" s="64">
        <v>3</v>
      </c>
      <c r="AG95" s="90">
        <v>-1682005</v>
      </c>
    </row>
    <row r="96" spans="1:33">
      <c r="A96" s="4"/>
      <c r="B96" s="8">
        <v>4</v>
      </c>
      <c r="C96" s="4" t="s">
        <v>3699</v>
      </c>
      <c r="D96" s="85" t="s">
        <v>161</v>
      </c>
      <c r="E96" s="85" t="s">
        <v>2549</v>
      </c>
      <c r="F96" s="36" t="s">
        <v>162</v>
      </c>
      <c r="G96" s="86">
        <v>4.6097226999999997E-5</v>
      </c>
      <c r="H96" s="89">
        <v>3539012</v>
      </c>
      <c r="I96" s="89">
        <v>-23966</v>
      </c>
      <c r="J96" s="89">
        <v>25</v>
      </c>
      <c r="K96" s="89"/>
      <c r="L96" s="89">
        <v>-246</v>
      </c>
      <c r="M96" s="89">
        <v>-672017</v>
      </c>
      <c r="N96" s="89">
        <v>-41847</v>
      </c>
      <c r="O96" s="89">
        <v>-796679</v>
      </c>
      <c r="P96" s="89">
        <v>305</v>
      </c>
      <c r="Q96" s="89">
        <v>8</v>
      </c>
      <c r="R96" s="64">
        <v>2004595</v>
      </c>
      <c r="S96" s="64">
        <v>0</v>
      </c>
      <c r="T96" s="64">
        <v>0</v>
      </c>
      <c r="U96" s="64">
        <v>305</v>
      </c>
      <c r="V96" s="64">
        <v>8</v>
      </c>
      <c r="W96" s="90">
        <v>313</v>
      </c>
      <c r="X96" s="64">
        <v>41847</v>
      </c>
      <c r="Y96" s="64">
        <v>796679</v>
      </c>
      <c r="Z96" s="64">
        <v>0</v>
      </c>
      <c r="AA96" s="64">
        <v>0</v>
      </c>
      <c r="AB96" s="90">
        <v>838526</v>
      </c>
      <c r="AC96" s="64">
        <v>-672019</v>
      </c>
      <c r="AD96" s="64">
        <v>0</v>
      </c>
      <c r="AE96" s="64">
        <v>-672019</v>
      </c>
      <c r="AF96" s="64">
        <v>2</v>
      </c>
      <c r="AG96" s="90">
        <v>-672017</v>
      </c>
    </row>
    <row r="97" spans="1:33">
      <c r="A97" s="4"/>
      <c r="B97" s="8">
        <v>4</v>
      </c>
      <c r="C97" s="4" t="s">
        <v>3699</v>
      </c>
      <c r="D97" s="85" t="s">
        <v>163</v>
      </c>
      <c r="E97" s="85" t="s">
        <v>2550</v>
      </c>
      <c r="F97" s="36" t="s">
        <v>164</v>
      </c>
      <c r="G97" s="86">
        <v>3.8153408999999998E-5</v>
      </c>
      <c r="H97" s="89">
        <v>2929143</v>
      </c>
      <c r="I97" s="89">
        <v>-19836</v>
      </c>
      <c r="J97" s="89">
        <v>21</v>
      </c>
      <c r="K97" s="89"/>
      <c r="L97" s="89">
        <v>-204</v>
      </c>
      <c r="M97" s="89">
        <v>-556210</v>
      </c>
      <c r="N97" s="89">
        <v>-34636</v>
      </c>
      <c r="O97" s="89">
        <v>-659389</v>
      </c>
      <c r="P97" s="89">
        <v>252</v>
      </c>
      <c r="Q97" s="89">
        <v>8</v>
      </c>
      <c r="R97" s="64">
        <v>1659149</v>
      </c>
      <c r="S97" s="64">
        <v>0</v>
      </c>
      <c r="T97" s="64">
        <v>0</v>
      </c>
      <c r="U97" s="64">
        <v>252</v>
      </c>
      <c r="V97" s="64">
        <v>8</v>
      </c>
      <c r="W97" s="90">
        <v>260</v>
      </c>
      <c r="X97" s="64">
        <v>34636</v>
      </c>
      <c r="Y97" s="64">
        <v>659389</v>
      </c>
      <c r="Z97" s="64">
        <v>0</v>
      </c>
      <c r="AA97" s="64">
        <v>0</v>
      </c>
      <c r="AB97" s="90">
        <v>694025</v>
      </c>
      <c r="AC97" s="64">
        <v>-556212</v>
      </c>
      <c r="AD97" s="64">
        <v>0</v>
      </c>
      <c r="AE97" s="64">
        <v>-556212</v>
      </c>
      <c r="AF97" s="64">
        <v>2</v>
      </c>
      <c r="AG97" s="90">
        <v>-556210</v>
      </c>
    </row>
    <row r="98" spans="1:33">
      <c r="A98" s="4"/>
      <c r="B98" s="8">
        <v>4</v>
      </c>
      <c r="C98" s="4" t="s">
        <v>3699</v>
      </c>
      <c r="D98" s="85" t="s">
        <v>165</v>
      </c>
      <c r="E98" s="85" t="s">
        <v>2551</v>
      </c>
      <c r="F98" s="36" t="s">
        <v>166</v>
      </c>
      <c r="G98" s="86">
        <v>2.0092282000000002E-5</v>
      </c>
      <c r="H98" s="89">
        <v>1542540</v>
      </c>
      <c r="I98" s="89">
        <v>-10446</v>
      </c>
      <c r="J98" s="89">
        <v>11</v>
      </c>
      <c r="K98" s="89"/>
      <c r="L98" s="89">
        <v>-107</v>
      </c>
      <c r="M98" s="89">
        <v>-292911</v>
      </c>
      <c r="N98" s="89">
        <v>-18240</v>
      </c>
      <c r="O98" s="89">
        <v>-347246</v>
      </c>
      <c r="P98" s="89">
        <v>133</v>
      </c>
      <c r="Q98" s="89">
        <v>4</v>
      </c>
      <c r="R98" s="64">
        <v>873738</v>
      </c>
      <c r="S98" s="64">
        <v>0</v>
      </c>
      <c r="T98" s="64">
        <v>0</v>
      </c>
      <c r="U98" s="64">
        <v>133</v>
      </c>
      <c r="V98" s="64">
        <v>4</v>
      </c>
      <c r="W98" s="90">
        <v>137</v>
      </c>
      <c r="X98" s="64">
        <v>18240</v>
      </c>
      <c r="Y98" s="64">
        <v>347246</v>
      </c>
      <c r="Z98" s="64">
        <v>0</v>
      </c>
      <c r="AA98" s="64">
        <v>0</v>
      </c>
      <c r="AB98" s="90">
        <v>365486</v>
      </c>
      <c r="AC98" s="64">
        <v>-292912</v>
      </c>
      <c r="AD98" s="64">
        <v>0</v>
      </c>
      <c r="AE98" s="64">
        <v>-292912</v>
      </c>
      <c r="AF98" s="64">
        <v>1</v>
      </c>
      <c r="AG98" s="90">
        <v>-292911</v>
      </c>
    </row>
    <row r="99" spans="1:33">
      <c r="A99" s="4"/>
      <c r="B99" s="8">
        <v>4</v>
      </c>
      <c r="C99" s="4" t="s">
        <v>3699</v>
      </c>
      <c r="D99" s="85" t="s">
        <v>167</v>
      </c>
      <c r="E99" s="85" t="s">
        <v>2552</v>
      </c>
      <c r="F99" s="36" t="s">
        <v>168</v>
      </c>
      <c r="G99" s="86">
        <v>6.3400518E-5</v>
      </c>
      <c r="H99" s="89">
        <v>4867434</v>
      </c>
      <c r="I99" s="89">
        <v>-32962</v>
      </c>
      <c r="J99" s="89">
        <v>35</v>
      </c>
      <c r="K99" s="89"/>
      <c r="L99" s="89">
        <v>-339</v>
      </c>
      <c r="M99" s="89">
        <v>-924269</v>
      </c>
      <c r="N99" s="89">
        <v>-57556</v>
      </c>
      <c r="O99" s="89">
        <v>-1095724</v>
      </c>
      <c r="P99" s="89">
        <v>419</v>
      </c>
      <c r="Q99" s="89">
        <v>13</v>
      </c>
      <c r="R99" s="64">
        <v>2757051</v>
      </c>
      <c r="S99" s="64">
        <v>0</v>
      </c>
      <c r="T99" s="64">
        <v>0</v>
      </c>
      <c r="U99" s="64">
        <v>419</v>
      </c>
      <c r="V99" s="64">
        <v>13</v>
      </c>
      <c r="W99" s="90">
        <v>432</v>
      </c>
      <c r="X99" s="64">
        <v>57556</v>
      </c>
      <c r="Y99" s="64">
        <v>1095724</v>
      </c>
      <c r="Z99" s="64">
        <v>0</v>
      </c>
      <c r="AA99" s="64">
        <v>0</v>
      </c>
      <c r="AB99" s="90">
        <v>1153280</v>
      </c>
      <c r="AC99" s="64">
        <v>-924271</v>
      </c>
      <c r="AD99" s="64">
        <v>0</v>
      </c>
      <c r="AE99" s="64">
        <v>-924271</v>
      </c>
      <c r="AF99" s="64">
        <v>2</v>
      </c>
      <c r="AG99" s="90">
        <v>-924269</v>
      </c>
    </row>
    <row r="100" spans="1:33">
      <c r="A100" s="4"/>
      <c r="B100" s="8">
        <v>4</v>
      </c>
      <c r="C100" s="4" t="s">
        <v>3699</v>
      </c>
      <c r="D100" s="85" t="s">
        <v>169</v>
      </c>
      <c r="E100" s="85" t="s">
        <v>2553</v>
      </c>
      <c r="F100" s="36" t="s">
        <v>170</v>
      </c>
      <c r="G100" s="86">
        <v>7.8057150999999995E-5</v>
      </c>
      <c r="H100" s="89">
        <v>5992664</v>
      </c>
      <c r="I100" s="89">
        <v>-40582</v>
      </c>
      <c r="J100" s="89">
        <v>43</v>
      </c>
      <c r="K100" s="89"/>
      <c r="L100" s="89">
        <v>-417</v>
      </c>
      <c r="M100" s="89">
        <v>-1137937</v>
      </c>
      <c r="N100" s="89">
        <v>-70861</v>
      </c>
      <c r="O100" s="89">
        <v>-1349028</v>
      </c>
      <c r="P100" s="89">
        <v>516</v>
      </c>
      <c r="Q100" s="89">
        <v>15</v>
      </c>
      <c r="R100" s="64">
        <v>3394413</v>
      </c>
      <c r="S100" s="64">
        <v>0</v>
      </c>
      <c r="T100" s="64">
        <v>0</v>
      </c>
      <c r="U100" s="64">
        <v>516</v>
      </c>
      <c r="V100" s="64">
        <v>15</v>
      </c>
      <c r="W100" s="90">
        <v>531</v>
      </c>
      <c r="X100" s="64">
        <v>70861</v>
      </c>
      <c r="Y100" s="64">
        <v>1349028</v>
      </c>
      <c r="Z100" s="64">
        <v>0</v>
      </c>
      <c r="AA100" s="64">
        <v>0</v>
      </c>
      <c r="AB100" s="90">
        <v>1419889</v>
      </c>
      <c r="AC100" s="64">
        <v>-1137940</v>
      </c>
      <c r="AD100" s="64">
        <v>0</v>
      </c>
      <c r="AE100" s="64">
        <v>-1137940</v>
      </c>
      <c r="AF100" s="64">
        <v>3</v>
      </c>
      <c r="AG100" s="90">
        <v>-1137937</v>
      </c>
    </row>
    <row r="101" spans="1:33">
      <c r="A101" s="4"/>
      <c r="B101" s="8">
        <v>4</v>
      </c>
      <c r="C101" s="4" t="s">
        <v>3699</v>
      </c>
      <c r="D101" s="85" t="s">
        <v>171</v>
      </c>
      <c r="E101" s="85" t="s">
        <v>2554</v>
      </c>
      <c r="F101" s="36" t="s">
        <v>172</v>
      </c>
      <c r="G101" s="86">
        <v>4.5564434E-5</v>
      </c>
      <c r="H101" s="89">
        <v>3498108</v>
      </c>
      <c r="I101" s="89">
        <v>-23689</v>
      </c>
      <c r="J101" s="89">
        <v>25</v>
      </c>
      <c r="K101" s="89"/>
      <c r="L101" s="89">
        <v>-243</v>
      </c>
      <c r="M101" s="89">
        <v>-664249</v>
      </c>
      <c r="N101" s="89">
        <v>-41364</v>
      </c>
      <c r="O101" s="89">
        <v>-787471</v>
      </c>
      <c r="P101" s="89">
        <v>301</v>
      </c>
      <c r="Q101" s="89">
        <v>8</v>
      </c>
      <c r="R101" s="64">
        <v>1981426</v>
      </c>
      <c r="S101" s="64">
        <v>0</v>
      </c>
      <c r="T101" s="64">
        <v>0</v>
      </c>
      <c r="U101" s="64">
        <v>301</v>
      </c>
      <c r="V101" s="64">
        <v>8</v>
      </c>
      <c r="W101" s="90">
        <v>309</v>
      </c>
      <c r="X101" s="64">
        <v>41364</v>
      </c>
      <c r="Y101" s="64">
        <v>787471</v>
      </c>
      <c r="Z101" s="64">
        <v>0</v>
      </c>
      <c r="AA101" s="64">
        <v>0</v>
      </c>
      <c r="AB101" s="90">
        <v>828835</v>
      </c>
      <c r="AC101" s="64">
        <v>-664251</v>
      </c>
      <c r="AD101" s="64">
        <v>0</v>
      </c>
      <c r="AE101" s="64">
        <v>-664251</v>
      </c>
      <c r="AF101" s="64">
        <v>2</v>
      </c>
      <c r="AG101" s="90">
        <v>-664249</v>
      </c>
    </row>
    <row r="102" spans="1:33">
      <c r="A102" s="4"/>
      <c r="B102" s="8">
        <v>4</v>
      </c>
      <c r="C102" s="4" t="s">
        <v>3699</v>
      </c>
      <c r="D102" s="85" t="s">
        <v>173</v>
      </c>
      <c r="E102" s="85" t="s">
        <v>2555</v>
      </c>
      <c r="F102" s="36" t="s">
        <v>174</v>
      </c>
      <c r="G102" s="86">
        <v>8.2304110000000001E-6</v>
      </c>
      <c r="H102" s="89">
        <v>631871</v>
      </c>
      <c r="I102" s="89">
        <v>-4279</v>
      </c>
      <c r="J102" s="89">
        <v>5</v>
      </c>
      <c r="K102" s="89"/>
      <c r="L102" s="89">
        <v>-44</v>
      </c>
      <c r="M102" s="89">
        <v>-119983</v>
      </c>
      <c r="N102" s="89">
        <v>-7472</v>
      </c>
      <c r="O102" s="89">
        <v>-142243</v>
      </c>
      <c r="P102" s="89">
        <v>54</v>
      </c>
      <c r="Q102" s="89">
        <v>1</v>
      </c>
      <c r="R102" s="64">
        <v>357910</v>
      </c>
      <c r="S102" s="64">
        <v>0</v>
      </c>
      <c r="T102" s="64">
        <v>0</v>
      </c>
      <c r="U102" s="64">
        <v>54</v>
      </c>
      <c r="V102" s="64">
        <v>1</v>
      </c>
      <c r="W102" s="90">
        <v>55</v>
      </c>
      <c r="X102" s="64">
        <v>7472</v>
      </c>
      <c r="Y102" s="64">
        <v>142243</v>
      </c>
      <c r="Z102" s="64">
        <v>0</v>
      </c>
      <c r="AA102" s="64">
        <v>0</v>
      </c>
      <c r="AB102" s="90">
        <v>149715</v>
      </c>
      <c r="AC102" s="64">
        <v>-119984</v>
      </c>
      <c r="AD102" s="64">
        <v>0</v>
      </c>
      <c r="AE102" s="64">
        <v>-119984</v>
      </c>
      <c r="AF102" s="64">
        <v>1</v>
      </c>
      <c r="AG102" s="90">
        <v>-119983</v>
      </c>
    </row>
    <row r="103" spans="1:33">
      <c r="A103" s="4"/>
      <c r="B103" s="8">
        <v>4</v>
      </c>
      <c r="C103" s="4" t="s">
        <v>3699</v>
      </c>
      <c r="D103" s="85" t="s">
        <v>175</v>
      </c>
      <c r="E103" s="85" t="s">
        <v>2556</v>
      </c>
      <c r="F103" s="36" t="s">
        <v>176</v>
      </c>
      <c r="G103" s="86">
        <v>2.7607172999999998E-5</v>
      </c>
      <c r="H103" s="89">
        <v>2119479</v>
      </c>
      <c r="I103" s="89">
        <v>-14353</v>
      </c>
      <c r="J103" s="89">
        <v>15</v>
      </c>
      <c r="K103" s="89"/>
      <c r="L103" s="89">
        <v>-147</v>
      </c>
      <c r="M103" s="89">
        <v>-402465</v>
      </c>
      <c r="N103" s="89">
        <v>-25062</v>
      </c>
      <c r="O103" s="89">
        <v>-477123</v>
      </c>
      <c r="P103" s="89">
        <v>182</v>
      </c>
      <c r="Q103" s="89">
        <v>6</v>
      </c>
      <c r="R103" s="64">
        <v>1200532</v>
      </c>
      <c r="S103" s="64">
        <v>0</v>
      </c>
      <c r="T103" s="64">
        <v>0</v>
      </c>
      <c r="U103" s="64">
        <v>182</v>
      </c>
      <c r="V103" s="64">
        <v>6</v>
      </c>
      <c r="W103" s="90">
        <v>188</v>
      </c>
      <c r="X103" s="64">
        <v>25062</v>
      </c>
      <c r="Y103" s="64">
        <v>477123</v>
      </c>
      <c r="Z103" s="64">
        <v>0</v>
      </c>
      <c r="AA103" s="64">
        <v>0</v>
      </c>
      <c r="AB103" s="90">
        <v>502185</v>
      </c>
      <c r="AC103" s="64">
        <v>-402466</v>
      </c>
      <c r="AD103" s="64">
        <v>0</v>
      </c>
      <c r="AE103" s="64">
        <v>-402466</v>
      </c>
      <c r="AF103" s="64">
        <v>1</v>
      </c>
      <c r="AG103" s="90">
        <v>-402465</v>
      </c>
    </row>
    <row r="104" spans="1:33">
      <c r="A104" s="4"/>
      <c r="B104" s="8">
        <v>4</v>
      </c>
      <c r="C104" s="4" t="s">
        <v>3699</v>
      </c>
      <c r="D104" s="85" t="s">
        <v>177</v>
      </c>
      <c r="E104" s="85" t="s">
        <v>2557</v>
      </c>
      <c r="F104" s="36" t="s">
        <v>178</v>
      </c>
      <c r="G104" s="86">
        <v>5.3947758700000005E-4</v>
      </c>
      <c r="H104" s="89">
        <v>41417192</v>
      </c>
      <c r="I104" s="89">
        <v>-280475</v>
      </c>
      <c r="J104" s="89">
        <v>298</v>
      </c>
      <c r="K104" s="89"/>
      <c r="L104" s="89">
        <v>-2882</v>
      </c>
      <c r="M104" s="89">
        <v>-7864645</v>
      </c>
      <c r="N104" s="89">
        <v>-489742</v>
      </c>
      <c r="O104" s="89">
        <v>-9323560</v>
      </c>
      <c r="P104" s="89">
        <v>3564</v>
      </c>
      <c r="Q104" s="89">
        <v>106</v>
      </c>
      <c r="R104" s="64">
        <v>23459856</v>
      </c>
      <c r="S104" s="64">
        <v>0</v>
      </c>
      <c r="T104" s="64">
        <v>0</v>
      </c>
      <c r="U104" s="64">
        <v>3564</v>
      </c>
      <c r="V104" s="64">
        <v>106</v>
      </c>
      <c r="W104" s="90">
        <v>3670</v>
      </c>
      <c r="X104" s="64">
        <v>489742</v>
      </c>
      <c r="Y104" s="64">
        <v>9323560</v>
      </c>
      <c r="Z104" s="64">
        <v>0</v>
      </c>
      <c r="AA104" s="64">
        <v>0</v>
      </c>
      <c r="AB104" s="90">
        <v>9813302</v>
      </c>
      <c r="AC104" s="64">
        <v>-7864660</v>
      </c>
      <c r="AD104" s="64">
        <v>0</v>
      </c>
      <c r="AE104" s="64">
        <v>-7864660</v>
      </c>
      <c r="AF104" s="64">
        <v>15</v>
      </c>
      <c r="AG104" s="90">
        <v>-7864645</v>
      </c>
    </row>
    <row r="105" spans="1:33">
      <c r="A105" s="4"/>
      <c r="B105" s="8">
        <v>4</v>
      </c>
      <c r="C105" s="4" t="s">
        <v>3699</v>
      </c>
      <c r="D105" s="85" t="s">
        <v>179</v>
      </c>
      <c r="E105" s="85" t="s">
        <v>2558</v>
      </c>
      <c r="F105" s="36" t="s">
        <v>180</v>
      </c>
      <c r="G105" s="86">
        <v>3.7941829999999999E-5</v>
      </c>
      <c r="H105" s="89">
        <v>2912900</v>
      </c>
      <c r="I105" s="89">
        <v>-19726</v>
      </c>
      <c r="J105" s="89">
        <v>21</v>
      </c>
      <c r="K105" s="89"/>
      <c r="L105" s="89">
        <v>-203</v>
      </c>
      <c r="M105" s="89">
        <v>-553125</v>
      </c>
      <c r="N105" s="89">
        <v>-34444</v>
      </c>
      <c r="O105" s="89">
        <v>-655732</v>
      </c>
      <c r="P105" s="89">
        <v>251</v>
      </c>
      <c r="Q105" s="89">
        <v>6</v>
      </c>
      <c r="R105" s="64">
        <v>1649948</v>
      </c>
      <c r="S105" s="64">
        <v>0</v>
      </c>
      <c r="T105" s="64">
        <v>0</v>
      </c>
      <c r="U105" s="64">
        <v>251</v>
      </c>
      <c r="V105" s="64">
        <v>6</v>
      </c>
      <c r="W105" s="90">
        <v>257</v>
      </c>
      <c r="X105" s="64">
        <v>34444</v>
      </c>
      <c r="Y105" s="64">
        <v>655732</v>
      </c>
      <c r="Z105" s="64">
        <v>0</v>
      </c>
      <c r="AA105" s="64">
        <v>0</v>
      </c>
      <c r="AB105" s="90">
        <v>690176</v>
      </c>
      <c r="AC105" s="64">
        <v>-553126</v>
      </c>
      <c r="AD105" s="64">
        <v>0</v>
      </c>
      <c r="AE105" s="64">
        <v>-553126</v>
      </c>
      <c r="AF105" s="64">
        <v>1</v>
      </c>
      <c r="AG105" s="90">
        <v>-553125</v>
      </c>
    </row>
    <row r="106" spans="1:33">
      <c r="A106" s="4"/>
      <c r="B106" s="8">
        <v>4</v>
      </c>
      <c r="C106" s="4" t="s">
        <v>3699</v>
      </c>
      <c r="D106" s="85" t="s">
        <v>181</v>
      </c>
      <c r="E106" s="85" t="s">
        <v>2559</v>
      </c>
      <c r="F106" s="36" t="s">
        <v>182</v>
      </c>
      <c r="G106" s="86">
        <v>6.3433216000000005E-5</v>
      </c>
      <c r="H106" s="89">
        <v>4869944</v>
      </c>
      <c r="I106" s="89">
        <v>-32979</v>
      </c>
      <c r="J106" s="89">
        <v>35</v>
      </c>
      <c r="K106" s="89"/>
      <c r="L106" s="89">
        <v>-339</v>
      </c>
      <c r="M106" s="89">
        <v>-924747</v>
      </c>
      <c r="N106" s="89">
        <v>-57585</v>
      </c>
      <c r="O106" s="89">
        <v>-1096289</v>
      </c>
      <c r="P106" s="89">
        <v>419</v>
      </c>
      <c r="Q106" s="89">
        <v>14</v>
      </c>
      <c r="R106" s="64">
        <v>2758473</v>
      </c>
      <c r="S106" s="64">
        <v>0</v>
      </c>
      <c r="T106" s="64">
        <v>0</v>
      </c>
      <c r="U106" s="64">
        <v>419</v>
      </c>
      <c r="V106" s="64">
        <v>14</v>
      </c>
      <c r="W106" s="90">
        <v>433</v>
      </c>
      <c r="X106" s="64">
        <v>57585</v>
      </c>
      <c r="Y106" s="64">
        <v>1096289</v>
      </c>
      <c r="Z106" s="64">
        <v>0</v>
      </c>
      <c r="AA106" s="64">
        <v>0</v>
      </c>
      <c r="AB106" s="90">
        <v>1153874</v>
      </c>
      <c r="AC106" s="64">
        <v>-924749</v>
      </c>
      <c r="AD106" s="64">
        <v>0</v>
      </c>
      <c r="AE106" s="64">
        <v>-924749</v>
      </c>
      <c r="AF106" s="64">
        <v>2</v>
      </c>
      <c r="AG106" s="90">
        <v>-924747</v>
      </c>
    </row>
    <row r="107" spans="1:33">
      <c r="A107" s="4"/>
      <c r="B107" s="8">
        <v>4</v>
      </c>
      <c r="C107" s="4" t="s">
        <v>3699</v>
      </c>
      <c r="D107" s="85" t="s">
        <v>183</v>
      </c>
      <c r="E107" s="85" t="s">
        <v>2560</v>
      </c>
      <c r="F107" s="36" t="s">
        <v>184</v>
      </c>
      <c r="G107" s="86">
        <v>1.7624120600000001E-4</v>
      </c>
      <c r="H107" s="89">
        <v>13530527</v>
      </c>
      <c r="I107" s="89">
        <v>-91628</v>
      </c>
      <c r="J107" s="89">
        <v>97</v>
      </c>
      <c r="K107" s="89"/>
      <c r="L107" s="89">
        <v>-941</v>
      </c>
      <c r="M107" s="89">
        <v>-2569290</v>
      </c>
      <c r="N107" s="89">
        <v>-159993</v>
      </c>
      <c r="O107" s="89">
        <v>-3045901</v>
      </c>
      <c r="P107" s="89">
        <v>1164</v>
      </c>
      <c r="Q107" s="89">
        <v>34</v>
      </c>
      <c r="R107" s="64">
        <v>7664069</v>
      </c>
      <c r="S107" s="64">
        <v>0</v>
      </c>
      <c r="T107" s="64">
        <v>0</v>
      </c>
      <c r="U107" s="64">
        <v>1164</v>
      </c>
      <c r="V107" s="64">
        <v>34</v>
      </c>
      <c r="W107" s="90">
        <v>1198</v>
      </c>
      <c r="X107" s="64">
        <v>159993</v>
      </c>
      <c r="Y107" s="64">
        <v>3045901</v>
      </c>
      <c r="Z107" s="64">
        <v>0</v>
      </c>
      <c r="AA107" s="64">
        <v>0</v>
      </c>
      <c r="AB107" s="90">
        <v>3205894</v>
      </c>
      <c r="AC107" s="64">
        <v>-2569295</v>
      </c>
      <c r="AD107" s="64">
        <v>0</v>
      </c>
      <c r="AE107" s="64">
        <v>-2569295</v>
      </c>
      <c r="AF107" s="64">
        <v>5</v>
      </c>
      <c r="AG107" s="90">
        <v>-2569290</v>
      </c>
    </row>
    <row r="108" spans="1:33">
      <c r="A108" s="4"/>
      <c r="B108" s="8">
        <v>4</v>
      </c>
      <c r="C108" s="4" t="s">
        <v>3699</v>
      </c>
      <c r="D108" s="85" t="s">
        <v>185</v>
      </c>
      <c r="E108" s="85" t="s">
        <v>2561</v>
      </c>
      <c r="F108" s="36" t="s">
        <v>186</v>
      </c>
      <c r="G108" s="86">
        <v>3.7462892999999998E-5</v>
      </c>
      <c r="H108" s="89">
        <v>2876130</v>
      </c>
      <c r="I108" s="89">
        <v>-19477</v>
      </c>
      <c r="J108" s="89">
        <v>21</v>
      </c>
      <c r="K108" s="89"/>
      <c r="L108" s="89">
        <v>-200</v>
      </c>
      <c r="M108" s="89">
        <v>-546143</v>
      </c>
      <c r="N108" s="89">
        <v>-34009</v>
      </c>
      <c r="O108" s="89">
        <v>-647455</v>
      </c>
      <c r="P108" s="89">
        <v>247</v>
      </c>
      <c r="Q108" s="89">
        <v>7</v>
      </c>
      <c r="R108" s="64">
        <v>1629121</v>
      </c>
      <c r="S108" s="64">
        <v>0</v>
      </c>
      <c r="T108" s="64">
        <v>0</v>
      </c>
      <c r="U108" s="64">
        <v>247</v>
      </c>
      <c r="V108" s="64">
        <v>7</v>
      </c>
      <c r="W108" s="90">
        <v>254</v>
      </c>
      <c r="X108" s="64">
        <v>34009</v>
      </c>
      <c r="Y108" s="64">
        <v>647455</v>
      </c>
      <c r="Z108" s="64">
        <v>0</v>
      </c>
      <c r="AA108" s="64">
        <v>0</v>
      </c>
      <c r="AB108" s="90">
        <v>681464</v>
      </c>
      <c r="AC108" s="64">
        <v>-546145</v>
      </c>
      <c r="AD108" s="64">
        <v>0</v>
      </c>
      <c r="AE108" s="64">
        <v>-546145</v>
      </c>
      <c r="AF108" s="64">
        <v>2</v>
      </c>
      <c r="AG108" s="90">
        <v>-546143</v>
      </c>
    </row>
    <row r="109" spans="1:33">
      <c r="A109" s="4"/>
      <c r="B109" s="8">
        <v>4</v>
      </c>
      <c r="C109" s="4" t="s">
        <v>3699</v>
      </c>
      <c r="D109" s="85" t="s">
        <v>187</v>
      </c>
      <c r="E109" s="85" t="s">
        <v>2562</v>
      </c>
      <c r="F109" s="36" t="s">
        <v>188</v>
      </c>
      <c r="G109" s="86">
        <v>3.0428863000000001E-5</v>
      </c>
      <c r="H109" s="89">
        <v>2336108</v>
      </c>
      <c r="I109" s="89">
        <v>-15820</v>
      </c>
      <c r="J109" s="89">
        <v>17</v>
      </c>
      <c r="K109" s="89"/>
      <c r="L109" s="89">
        <v>-163</v>
      </c>
      <c r="M109" s="89">
        <v>-443598</v>
      </c>
      <c r="N109" s="89">
        <v>-27624</v>
      </c>
      <c r="O109" s="89">
        <v>-525889</v>
      </c>
      <c r="P109" s="89">
        <v>201</v>
      </c>
      <c r="Q109" s="89">
        <v>5</v>
      </c>
      <c r="R109" s="64">
        <v>1323237</v>
      </c>
      <c r="S109" s="64">
        <v>0</v>
      </c>
      <c r="T109" s="64">
        <v>0</v>
      </c>
      <c r="U109" s="64">
        <v>201</v>
      </c>
      <c r="V109" s="64">
        <v>5</v>
      </c>
      <c r="W109" s="90">
        <v>206</v>
      </c>
      <c r="X109" s="64">
        <v>27624</v>
      </c>
      <c r="Y109" s="64">
        <v>525889</v>
      </c>
      <c r="Z109" s="64">
        <v>0</v>
      </c>
      <c r="AA109" s="64">
        <v>0</v>
      </c>
      <c r="AB109" s="90">
        <v>553513</v>
      </c>
      <c r="AC109" s="64">
        <v>-443599</v>
      </c>
      <c r="AD109" s="64">
        <v>0</v>
      </c>
      <c r="AE109" s="64">
        <v>-443599</v>
      </c>
      <c r="AF109" s="64">
        <v>1</v>
      </c>
      <c r="AG109" s="90">
        <v>-443598</v>
      </c>
    </row>
    <row r="110" spans="1:33">
      <c r="A110" s="4"/>
      <c r="B110" s="8">
        <v>4</v>
      </c>
      <c r="C110" s="4" t="s">
        <v>3699</v>
      </c>
      <c r="D110" s="85" t="s">
        <v>189</v>
      </c>
      <c r="E110" s="85" t="s">
        <v>2563</v>
      </c>
      <c r="F110" s="36" t="s">
        <v>190</v>
      </c>
      <c r="G110" s="86">
        <v>1.98416577E-4</v>
      </c>
      <c r="H110" s="89">
        <v>15232991</v>
      </c>
      <c r="I110" s="89">
        <v>-103157</v>
      </c>
      <c r="J110" s="89">
        <v>110</v>
      </c>
      <c r="K110" s="89"/>
      <c r="L110" s="89">
        <v>-1060</v>
      </c>
      <c r="M110" s="89">
        <v>-2892567</v>
      </c>
      <c r="N110" s="89">
        <v>-180124</v>
      </c>
      <c r="O110" s="89">
        <v>-3429149</v>
      </c>
      <c r="P110" s="89">
        <v>1311</v>
      </c>
      <c r="Q110" s="89">
        <v>38</v>
      </c>
      <c r="R110" s="64">
        <v>8628393</v>
      </c>
      <c r="S110" s="64">
        <v>0</v>
      </c>
      <c r="T110" s="64">
        <v>0</v>
      </c>
      <c r="U110" s="64">
        <v>1311</v>
      </c>
      <c r="V110" s="64">
        <v>38</v>
      </c>
      <c r="W110" s="90">
        <v>1349</v>
      </c>
      <c r="X110" s="64">
        <v>180124</v>
      </c>
      <c r="Y110" s="64">
        <v>3429149</v>
      </c>
      <c r="Z110" s="64">
        <v>0</v>
      </c>
      <c r="AA110" s="64">
        <v>0</v>
      </c>
      <c r="AB110" s="90">
        <v>3609273</v>
      </c>
      <c r="AC110" s="64">
        <v>-2892573</v>
      </c>
      <c r="AD110" s="64">
        <v>0</v>
      </c>
      <c r="AE110" s="64">
        <v>-2892573</v>
      </c>
      <c r="AF110" s="64">
        <v>6</v>
      </c>
      <c r="AG110" s="90">
        <v>-2892567</v>
      </c>
    </row>
    <row r="111" spans="1:33">
      <c r="A111" s="4"/>
      <c r="B111" s="8">
        <v>4</v>
      </c>
      <c r="C111" s="4" t="s">
        <v>3699</v>
      </c>
      <c r="D111" s="85" t="s">
        <v>191</v>
      </c>
      <c r="E111" s="85" t="s">
        <v>2564</v>
      </c>
      <c r="F111" s="36" t="s">
        <v>192</v>
      </c>
      <c r="G111" s="86">
        <v>5.5508632E-5</v>
      </c>
      <c r="H111" s="89">
        <v>4261552</v>
      </c>
      <c r="I111" s="89">
        <v>-28859</v>
      </c>
      <c r="J111" s="89">
        <v>31</v>
      </c>
      <c r="K111" s="89"/>
      <c r="L111" s="89">
        <v>-297</v>
      </c>
      <c r="M111" s="89">
        <v>-809218</v>
      </c>
      <c r="N111" s="89">
        <v>-50391</v>
      </c>
      <c r="O111" s="89">
        <v>-959332</v>
      </c>
      <c r="P111" s="89">
        <v>367</v>
      </c>
      <c r="Q111" s="89">
        <v>9</v>
      </c>
      <c r="R111" s="64">
        <v>2413862</v>
      </c>
      <c r="S111" s="64">
        <v>0</v>
      </c>
      <c r="T111" s="64">
        <v>0</v>
      </c>
      <c r="U111" s="64">
        <v>367</v>
      </c>
      <c r="V111" s="64">
        <v>9</v>
      </c>
      <c r="W111" s="90">
        <v>376</v>
      </c>
      <c r="X111" s="64">
        <v>50391</v>
      </c>
      <c r="Y111" s="64">
        <v>959332</v>
      </c>
      <c r="Z111" s="64">
        <v>0</v>
      </c>
      <c r="AA111" s="64">
        <v>0</v>
      </c>
      <c r="AB111" s="90">
        <v>1009723</v>
      </c>
      <c r="AC111" s="64">
        <v>-809220</v>
      </c>
      <c r="AD111" s="64">
        <v>0</v>
      </c>
      <c r="AE111" s="64">
        <v>-809220</v>
      </c>
      <c r="AF111" s="64">
        <v>2</v>
      </c>
      <c r="AG111" s="90">
        <v>-809218</v>
      </c>
    </row>
    <row r="112" spans="1:33">
      <c r="A112" s="4"/>
      <c r="B112" s="8">
        <v>4</v>
      </c>
      <c r="C112" s="4" t="s">
        <v>3699</v>
      </c>
      <c r="D112" s="85" t="s">
        <v>193</v>
      </c>
      <c r="E112" s="85" t="s">
        <v>2565</v>
      </c>
      <c r="F112" s="36" t="s">
        <v>194</v>
      </c>
      <c r="G112" s="86">
        <v>5.2219545E-5</v>
      </c>
      <c r="H112" s="89">
        <v>4009039</v>
      </c>
      <c r="I112" s="89">
        <v>-27149</v>
      </c>
      <c r="J112" s="89">
        <v>29</v>
      </c>
      <c r="K112" s="89"/>
      <c r="L112" s="89">
        <v>-279</v>
      </c>
      <c r="M112" s="89">
        <v>-761270</v>
      </c>
      <c r="N112" s="89">
        <v>-47405</v>
      </c>
      <c r="O112" s="89">
        <v>-902488</v>
      </c>
      <c r="P112" s="89">
        <v>345</v>
      </c>
      <c r="Q112" s="89">
        <v>10</v>
      </c>
      <c r="R112" s="64">
        <v>2270832</v>
      </c>
      <c r="S112" s="64">
        <v>0</v>
      </c>
      <c r="T112" s="64">
        <v>0</v>
      </c>
      <c r="U112" s="64">
        <v>345</v>
      </c>
      <c r="V112" s="64">
        <v>10</v>
      </c>
      <c r="W112" s="90">
        <v>355</v>
      </c>
      <c r="X112" s="64">
        <v>47405</v>
      </c>
      <c r="Y112" s="64">
        <v>902488</v>
      </c>
      <c r="Z112" s="64">
        <v>0</v>
      </c>
      <c r="AA112" s="64">
        <v>0</v>
      </c>
      <c r="AB112" s="90">
        <v>949893</v>
      </c>
      <c r="AC112" s="64">
        <v>-761272</v>
      </c>
      <c r="AD112" s="64">
        <v>0</v>
      </c>
      <c r="AE112" s="64">
        <v>-761272</v>
      </c>
      <c r="AF112" s="64">
        <v>2</v>
      </c>
      <c r="AG112" s="90">
        <v>-761270</v>
      </c>
    </row>
    <row r="113" spans="1:33">
      <c r="A113" s="4"/>
      <c r="B113" s="8">
        <v>4</v>
      </c>
      <c r="C113" s="4" t="s">
        <v>3699</v>
      </c>
      <c r="D113" s="85" t="s">
        <v>195</v>
      </c>
      <c r="E113" s="85" t="s">
        <v>2566</v>
      </c>
      <c r="F113" s="36" t="s">
        <v>196</v>
      </c>
      <c r="G113" s="86">
        <v>1.7312908E-5</v>
      </c>
      <c r="H113" s="89">
        <v>1329160</v>
      </c>
      <c r="I113" s="89">
        <v>-9001</v>
      </c>
      <c r="J113" s="89">
        <v>10</v>
      </c>
      <c r="K113" s="89"/>
      <c r="L113" s="89">
        <v>-92</v>
      </c>
      <c r="M113" s="89">
        <v>-252390</v>
      </c>
      <c r="N113" s="89">
        <v>-15717</v>
      </c>
      <c r="O113" s="89">
        <v>-299212</v>
      </c>
      <c r="P113" s="89">
        <v>114</v>
      </c>
      <c r="Q113" s="89">
        <v>1</v>
      </c>
      <c r="R113" s="64">
        <v>752873</v>
      </c>
      <c r="S113" s="64">
        <v>0</v>
      </c>
      <c r="T113" s="64">
        <v>0</v>
      </c>
      <c r="U113" s="64">
        <v>114</v>
      </c>
      <c r="V113" s="64">
        <v>1</v>
      </c>
      <c r="W113" s="90">
        <v>115</v>
      </c>
      <c r="X113" s="64">
        <v>15717</v>
      </c>
      <c r="Y113" s="64">
        <v>299212</v>
      </c>
      <c r="Z113" s="64">
        <v>0</v>
      </c>
      <c r="AA113" s="64">
        <v>0</v>
      </c>
      <c r="AB113" s="90">
        <v>314929</v>
      </c>
      <c r="AC113" s="64">
        <v>-252391</v>
      </c>
      <c r="AD113" s="64">
        <v>0</v>
      </c>
      <c r="AE113" s="64">
        <v>-252391</v>
      </c>
      <c r="AF113" s="64">
        <v>1</v>
      </c>
      <c r="AG113" s="90">
        <v>-252390</v>
      </c>
    </row>
    <row r="114" spans="1:33">
      <c r="A114" s="4"/>
      <c r="B114" s="8">
        <v>4</v>
      </c>
      <c r="C114" s="4" t="s">
        <v>3699</v>
      </c>
      <c r="D114" s="85" t="s">
        <v>197</v>
      </c>
      <c r="E114" s="85" t="s">
        <v>2567</v>
      </c>
      <c r="F114" s="36" t="s">
        <v>198</v>
      </c>
      <c r="G114" s="86">
        <v>1.2866292799999999E-4</v>
      </c>
      <c r="H114" s="89">
        <v>9877810</v>
      </c>
      <c r="I114" s="89">
        <v>-66892</v>
      </c>
      <c r="J114" s="89">
        <v>71</v>
      </c>
      <c r="K114" s="89"/>
      <c r="L114" s="89">
        <v>-687</v>
      </c>
      <c r="M114" s="89">
        <v>-1875682</v>
      </c>
      <c r="N114" s="89">
        <v>-116801</v>
      </c>
      <c r="O114" s="89">
        <v>-2223626</v>
      </c>
      <c r="P114" s="89">
        <v>850</v>
      </c>
      <c r="Q114" s="89">
        <v>25</v>
      </c>
      <c r="R114" s="64">
        <v>5595068</v>
      </c>
      <c r="S114" s="64">
        <v>0</v>
      </c>
      <c r="T114" s="64">
        <v>0</v>
      </c>
      <c r="U114" s="64">
        <v>850</v>
      </c>
      <c r="V114" s="64">
        <v>25</v>
      </c>
      <c r="W114" s="90">
        <v>875</v>
      </c>
      <c r="X114" s="64">
        <v>116801</v>
      </c>
      <c r="Y114" s="64">
        <v>2223626</v>
      </c>
      <c r="Z114" s="64">
        <v>0</v>
      </c>
      <c r="AA114" s="64">
        <v>0</v>
      </c>
      <c r="AB114" s="90">
        <v>2340427</v>
      </c>
      <c r="AC114" s="64">
        <v>-1875686</v>
      </c>
      <c r="AD114" s="64">
        <v>0</v>
      </c>
      <c r="AE114" s="64">
        <v>-1875686</v>
      </c>
      <c r="AF114" s="64">
        <v>4</v>
      </c>
      <c r="AG114" s="90">
        <v>-1875682</v>
      </c>
    </row>
    <row r="115" spans="1:33">
      <c r="A115" s="4"/>
      <c r="B115" s="8">
        <v>4</v>
      </c>
      <c r="C115" s="4" t="s">
        <v>3699</v>
      </c>
      <c r="D115" s="85" t="s">
        <v>199</v>
      </c>
      <c r="E115" s="85" t="s">
        <v>2568</v>
      </c>
      <c r="F115" s="36" t="s">
        <v>200</v>
      </c>
      <c r="G115" s="86">
        <v>7.1884822999999996E-5</v>
      </c>
      <c r="H115" s="89">
        <v>5518797</v>
      </c>
      <c r="I115" s="89">
        <v>-37373</v>
      </c>
      <c r="J115" s="89">
        <v>40</v>
      </c>
      <c r="K115" s="89"/>
      <c r="L115" s="89">
        <v>-384</v>
      </c>
      <c r="M115" s="89">
        <v>-1047955</v>
      </c>
      <c r="N115" s="89">
        <v>-65258</v>
      </c>
      <c r="O115" s="89">
        <v>-1242355</v>
      </c>
      <c r="P115" s="89">
        <v>475</v>
      </c>
      <c r="Q115" s="89">
        <v>14</v>
      </c>
      <c r="R115" s="64">
        <v>3126001</v>
      </c>
      <c r="S115" s="64">
        <v>0</v>
      </c>
      <c r="T115" s="64">
        <v>0</v>
      </c>
      <c r="U115" s="64">
        <v>475</v>
      </c>
      <c r="V115" s="64">
        <v>14</v>
      </c>
      <c r="W115" s="90">
        <v>489</v>
      </c>
      <c r="X115" s="64">
        <v>65258</v>
      </c>
      <c r="Y115" s="64">
        <v>1242355</v>
      </c>
      <c r="Z115" s="64">
        <v>0</v>
      </c>
      <c r="AA115" s="64">
        <v>0</v>
      </c>
      <c r="AB115" s="90">
        <v>1307613</v>
      </c>
      <c r="AC115" s="64">
        <v>-1047957</v>
      </c>
      <c r="AD115" s="64">
        <v>0</v>
      </c>
      <c r="AE115" s="64">
        <v>-1047957</v>
      </c>
      <c r="AF115" s="64">
        <v>2</v>
      </c>
      <c r="AG115" s="90">
        <v>-1047955</v>
      </c>
    </row>
    <row r="116" spans="1:33">
      <c r="A116" s="4"/>
      <c r="B116" s="8">
        <v>4</v>
      </c>
      <c r="C116" s="4" t="s">
        <v>3699</v>
      </c>
      <c r="D116" s="85" t="s">
        <v>201</v>
      </c>
      <c r="E116" s="85" t="s">
        <v>2569</v>
      </c>
      <c r="F116" s="36" t="s">
        <v>202</v>
      </c>
      <c r="G116" s="86">
        <v>5.5439387999999997E-5</v>
      </c>
      <c r="H116" s="89">
        <v>4256236</v>
      </c>
      <c r="I116" s="89">
        <v>-28823</v>
      </c>
      <c r="J116" s="89">
        <v>31</v>
      </c>
      <c r="K116" s="89"/>
      <c r="L116" s="89">
        <v>-296</v>
      </c>
      <c r="M116" s="89">
        <v>-808208</v>
      </c>
      <c r="N116" s="89">
        <v>-50328</v>
      </c>
      <c r="O116" s="89">
        <v>-958135</v>
      </c>
      <c r="P116" s="89">
        <v>366</v>
      </c>
      <c r="Q116" s="89">
        <v>8</v>
      </c>
      <c r="R116" s="64">
        <v>2410851</v>
      </c>
      <c r="S116" s="64">
        <v>0</v>
      </c>
      <c r="T116" s="64">
        <v>0</v>
      </c>
      <c r="U116" s="64">
        <v>366</v>
      </c>
      <c r="V116" s="64">
        <v>8</v>
      </c>
      <c r="W116" s="90">
        <v>374</v>
      </c>
      <c r="X116" s="64">
        <v>50328</v>
      </c>
      <c r="Y116" s="64">
        <v>958135</v>
      </c>
      <c r="Z116" s="64">
        <v>0</v>
      </c>
      <c r="AA116" s="64">
        <v>0</v>
      </c>
      <c r="AB116" s="90">
        <v>1008463</v>
      </c>
      <c r="AC116" s="64">
        <v>-808210</v>
      </c>
      <c r="AD116" s="64">
        <v>0</v>
      </c>
      <c r="AE116" s="64">
        <v>-808210</v>
      </c>
      <c r="AF116" s="64">
        <v>2</v>
      </c>
      <c r="AG116" s="90">
        <v>-808208</v>
      </c>
    </row>
    <row r="117" spans="1:33">
      <c r="A117" s="4"/>
      <c r="B117" s="8">
        <v>4</v>
      </c>
      <c r="C117" s="4" t="s">
        <v>3699</v>
      </c>
      <c r="D117" s="85" t="s">
        <v>203</v>
      </c>
      <c r="E117" s="85" t="s">
        <v>2570</v>
      </c>
      <c r="F117" s="36" t="s">
        <v>204</v>
      </c>
      <c r="G117" s="86">
        <v>5.4235313000000001E-5</v>
      </c>
      <c r="H117" s="89">
        <v>4163796</v>
      </c>
      <c r="I117" s="89">
        <v>-28197</v>
      </c>
      <c r="J117" s="89">
        <v>30</v>
      </c>
      <c r="K117" s="89"/>
      <c r="L117" s="89">
        <v>-290</v>
      </c>
      <c r="M117" s="89">
        <v>-790656</v>
      </c>
      <c r="N117" s="89">
        <v>-49235</v>
      </c>
      <c r="O117" s="89">
        <v>-937326</v>
      </c>
      <c r="P117" s="89">
        <v>358</v>
      </c>
      <c r="Q117" s="89">
        <v>10</v>
      </c>
      <c r="R117" s="64">
        <v>2358490</v>
      </c>
      <c r="S117" s="64">
        <v>0</v>
      </c>
      <c r="T117" s="64">
        <v>0</v>
      </c>
      <c r="U117" s="64">
        <v>358</v>
      </c>
      <c r="V117" s="64">
        <v>10</v>
      </c>
      <c r="W117" s="90">
        <v>368</v>
      </c>
      <c r="X117" s="64">
        <v>49235</v>
      </c>
      <c r="Y117" s="64">
        <v>937326</v>
      </c>
      <c r="Z117" s="64">
        <v>0</v>
      </c>
      <c r="AA117" s="64">
        <v>0</v>
      </c>
      <c r="AB117" s="90">
        <v>986561</v>
      </c>
      <c r="AC117" s="64">
        <v>-790658</v>
      </c>
      <c r="AD117" s="64">
        <v>0</v>
      </c>
      <c r="AE117" s="64">
        <v>-790658</v>
      </c>
      <c r="AF117" s="64">
        <v>2</v>
      </c>
      <c r="AG117" s="90">
        <v>-790656</v>
      </c>
    </row>
    <row r="118" spans="1:33">
      <c r="A118" s="4"/>
      <c r="B118" s="8">
        <v>4</v>
      </c>
      <c r="C118" s="4" t="s">
        <v>3699</v>
      </c>
      <c r="D118" s="85" t="s">
        <v>205</v>
      </c>
      <c r="E118" s="85" t="s">
        <v>2571</v>
      </c>
      <c r="F118" s="36" t="s">
        <v>206</v>
      </c>
      <c r="G118" s="86">
        <v>1.1971699599999999E-4</v>
      </c>
      <c r="H118" s="89">
        <v>9191006</v>
      </c>
      <c r="I118" s="89">
        <v>-62241</v>
      </c>
      <c r="J118" s="89">
        <v>66</v>
      </c>
      <c r="K118" s="89"/>
      <c r="L118" s="89">
        <v>-639</v>
      </c>
      <c r="M118" s="89">
        <v>-1745266</v>
      </c>
      <c r="N118" s="89">
        <v>-108680</v>
      </c>
      <c r="O118" s="89">
        <v>-2069018</v>
      </c>
      <c r="P118" s="89">
        <v>791</v>
      </c>
      <c r="Q118" s="89">
        <v>24</v>
      </c>
      <c r="R118" s="64">
        <v>5206043</v>
      </c>
      <c r="S118" s="64">
        <v>0</v>
      </c>
      <c r="T118" s="64">
        <v>0</v>
      </c>
      <c r="U118" s="64">
        <v>791</v>
      </c>
      <c r="V118" s="64">
        <v>24</v>
      </c>
      <c r="W118" s="90">
        <v>815</v>
      </c>
      <c r="X118" s="64">
        <v>108680</v>
      </c>
      <c r="Y118" s="64">
        <v>2069018</v>
      </c>
      <c r="Z118" s="64">
        <v>0</v>
      </c>
      <c r="AA118" s="64">
        <v>0</v>
      </c>
      <c r="AB118" s="90">
        <v>2177698</v>
      </c>
      <c r="AC118" s="64">
        <v>-1745270</v>
      </c>
      <c r="AD118" s="64">
        <v>0</v>
      </c>
      <c r="AE118" s="64">
        <v>-1745270</v>
      </c>
      <c r="AF118" s="64">
        <v>4</v>
      </c>
      <c r="AG118" s="90">
        <v>-1745266</v>
      </c>
    </row>
    <row r="119" spans="1:33">
      <c r="A119" s="4"/>
      <c r="B119" s="8">
        <v>4</v>
      </c>
      <c r="C119" s="4" t="s">
        <v>3699</v>
      </c>
      <c r="D119" s="85" t="s">
        <v>207</v>
      </c>
      <c r="E119" s="85" t="s">
        <v>2572</v>
      </c>
      <c r="F119" s="36" t="s">
        <v>208</v>
      </c>
      <c r="G119" s="86">
        <v>7.9649762E-5</v>
      </c>
      <c r="H119" s="89">
        <v>6114933</v>
      </c>
      <c r="I119" s="89">
        <v>-41410</v>
      </c>
      <c r="J119" s="89">
        <v>44</v>
      </c>
      <c r="K119" s="89"/>
      <c r="L119" s="89">
        <v>-425</v>
      </c>
      <c r="M119" s="89">
        <v>-1161154</v>
      </c>
      <c r="N119" s="89">
        <v>-72307</v>
      </c>
      <c r="O119" s="89">
        <v>-1376553</v>
      </c>
      <c r="P119" s="89">
        <v>526</v>
      </c>
      <c r="Q119" s="89">
        <v>15</v>
      </c>
      <c r="R119" s="64">
        <v>3463669</v>
      </c>
      <c r="S119" s="64">
        <v>0</v>
      </c>
      <c r="T119" s="64">
        <v>0</v>
      </c>
      <c r="U119" s="64">
        <v>526</v>
      </c>
      <c r="V119" s="64">
        <v>15</v>
      </c>
      <c r="W119" s="90">
        <v>541</v>
      </c>
      <c r="X119" s="64">
        <v>72307</v>
      </c>
      <c r="Y119" s="64">
        <v>1376553</v>
      </c>
      <c r="Z119" s="64">
        <v>0</v>
      </c>
      <c r="AA119" s="64">
        <v>0</v>
      </c>
      <c r="AB119" s="90">
        <v>1448860</v>
      </c>
      <c r="AC119" s="64">
        <v>-1161157</v>
      </c>
      <c r="AD119" s="64">
        <v>0</v>
      </c>
      <c r="AE119" s="64">
        <v>-1161157</v>
      </c>
      <c r="AF119" s="64">
        <v>3</v>
      </c>
      <c r="AG119" s="90">
        <v>-1161154</v>
      </c>
    </row>
    <row r="120" spans="1:33">
      <c r="A120" s="4"/>
      <c r="B120" s="8">
        <v>4</v>
      </c>
      <c r="C120" s="4" t="s">
        <v>3699</v>
      </c>
      <c r="D120" s="85" t="s">
        <v>209</v>
      </c>
      <c r="E120" s="85" t="s">
        <v>2573</v>
      </c>
      <c r="F120" s="36" t="s">
        <v>210</v>
      </c>
      <c r="G120" s="86">
        <v>1.094586992E-3</v>
      </c>
      <c r="H120" s="89">
        <v>84034481</v>
      </c>
      <c r="I120" s="89">
        <v>-569077</v>
      </c>
      <c r="J120" s="89">
        <v>605</v>
      </c>
      <c r="K120" s="89"/>
      <c r="L120" s="89">
        <v>-5847</v>
      </c>
      <c r="M120" s="89">
        <v>-15957176</v>
      </c>
      <c r="N120" s="89">
        <v>-993675</v>
      </c>
      <c r="O120" s="89">
        <v>-18917278</v>
      </c>
      <c r="P120" s="89">
        <v>7230</v>
      </c>
      <c r="Q120" s="89">
        <v>219</v>
      </c>
      <c r="R120" s="64">
        <v>47599482</v>
      </c>
      <c r="S120" s="64">
        <v>0</v>
      </c>
      <c r="T120" s="64">
        <v>0</v>
      </c>
      <c r="U120" s="64">
        <v>7230</v>
      </c>
      <c r="V120" s="64">
        <v>219</v>
      </c>
      <c r="W120" s="90">
        <v>7449</v>
      </c>
      <c r="X120" s="64">
        <v>993675</v>
      </c>
      <c r="Y120" s="64">
        <v>18917278</v>
      </c>
      <c r="Z120" s="64">
        <v>0</v>
      </c>
      <c r="AA120" s="64">
        <v>0</v>
      </c>
      <c r="AB120" s="90">
        <v>19910953</v>
      </c>
      <c r="AC120" s="64">
        <v>-15957205</v>
      </c>
      <c r="AD120" s="64">
        <v>0</v>
      </c>
      <c r="AE120" s="64">
        <v>-15957205</v>
      </c>
      <c r="AF120" s="64">
        <v>29</v>
      </c>
      <c r="AG120" s="90">
        <v>-15957176</v>
      </c>
    </row>
    <row r="121" spans="1:33">
      <c r="A121" s="4"/>
      <c r="B121" s="8">
        <v>4</v>
      </c>
      <c r="C121" s="4" t="s">
        <v>3699</v>
      </c>
      <c r="D121" s="85" t="s">
        <v>211</v>
      </c>
      <c r="E121" s="85" t="s">
        <v>2574</v>
      </c>
      <c r="F121" s="36" t="s">
        <v>212</v>
      </c>
      <c r="G121" s="86">
        <v>1.0206940899999999E-4</v>
      </c>
      <c r="H121" s="89">
        <v>7836152</v>
      </c>
      <c r="I121" s="89">
        <v>-53066</v>
      </c>
      <c r="J121" s="89">
        <v>56</v>
      </c>
      <c r="K121" s="89"/>
      <c r="L121" s="89">
        <v>-545</v>
      </c>
      <c r="M121" s="89">
        <v>-1487992</v>
      </c>
      <c r="N121" s="89">
        <v>-92659</v>
      </c>
      <c r="O121" s="89">
        <v>-1764022</v>
      </c>
      <c r="P121" s="89">
        <v>674</v>
      </c>
      <c r="Q121" s="89">
        <v>18</v>
      </c>
      <c r="R121" s="64">
        <v>4438616</v>
      </c>
      <c r="S121" s="64">
        <v>0</v>
      </c>
      <c r="T121" s="64">
        <v>0</v>
      </c>
      <c r="U121" s="64">
        <v>674</v>
      </c>
      <c r="V121" s="64">
        <v>18</v>
      </c>
      <c r="W121" s="90">
        <v>692</v>
      </c>
      <c r="X121" s="64">
        <v>92659</v>
      </c>
      <c r="Y121" s="64">
        <v>1764022</v>
      </c>
      <c r="Z121" s="64">
        <v>0</v>
      </c>
      <c r="AA121" s="64">
        <v>0</v>
      </c>
      <c r="AB121" s="90">
        <v>1856681</v>
      </c>
      <c r="AC121" s="64">
        <v>-1487995</v>
      </c>
      <c r="AD121" s="64">
        <v>0</v>
      </c>
      <c r="AE121" s="64">
        <v>-1487995</v>
      </c>
      <c r="AF121" s="64">
        <v>3</v>
      </c>
      <c r="AG121" s="90">
        <v>-1487992</v>
      </c>
    </row>
    <row r="122" spans="1:33">
      <c r="A122" s="4"/>
      <c r="B122" s="8">
        <v>4</v>
      </c>
      <c r="C122" s="4" t="s">
        <v>3699</v>
      </c>
      <c r="D122" s="85" t="s">
        <v>213</v>
      </c>
      <c r="E122" s="85" t="s">
        <v>2575</v>
      </c>
      <c r="F122" s="36" t="s">
        <v>214</v>
      </c>
      <c r="G122" s="86">
        <v>5.0569231999999998E-5</v>
      </c>
      <c r="H122" s="89">
        <v>3882340</v>
      </c>
      <c r="I122" s="89">
        <v>-26291</v>
      </c>
      <c r="J122" s="89">
        <v>28</v>
      </c>
      <c r="K122" s="89"/>
      <c r="L122" s="89">
        <v>-270</v>
      </c>
      <c r="M122" s="89">
        <v>-737210</v>
      </c>
      <c r="N122" s="89">
        <v>-45907</v>
      </c>
      <c r="O122" s="89">
        <v>-873966</v>
      </c>
      <c r="P122" s="89">
        <v>334</v>
      </c>
      <c r="Q122" s="89">
        <v>8</v>
      </c>
      <c r="R122" s="64">
        <v>2199066</v>
      </c>
      <c r="S122" s="64">
        <v>0</v>
      </c>
      <c r="T122" s="64">
        <v>0</v>
      </c>
      <c r="U122" s="64">
        <v>334</v>
      </c>
      <c r="V122" s="64">
        <v>8</v>
      </c>
      <c r="W122" s="90">
        <v>342</v>
      </c>
      <c r="X122" s="64">
        <v>45907</v>
      </c>
      <c r="Y122" s="64">
        <v>873966</v>
      </c>
      <c r="Z122" s="64">
        <v>0</v>
      </c>
      <c r="AA122" s="64">
        <v>0</v>
      </c>
      <c r="AB122" s="90">
        <v>919873</v>
      </c>
      <c r="AC122" s="64">
        <v>-737212</v>
      </c>
      <c r="AD122" s="64">
        <v>0</v>
      </c>
      <c r="AE122" s="64">
        <v>-737212</v>
      </c>
      <c r="AF122" s="64">
        <v>2</v>
      </c>
      <c r="AG122" s="90">
        <v>-737210</v>
      </c>
    </row>
    <row r="123" spans="1:33">
      <c r="A123" s="4"/>
      <c r="B123" s="8">
        <v>4</v>
      </c>
      <c r="C123" s="4" t="s">
        <v>3699</v>
      </c>
      <c r="D123" s="85" t="s">
        <v>215</v>
      </c>
      <c r="E123" s="85" t="s">
        <v>2576</v>
      </c>
      <c r="F123" s="36" t="s">
        <v>216</v>
      </c>
      <c r="G123" s="86">
        <v>3.4095522099999998E-4</v>
      </c>
      <c r="H123" s="89">
        <v>26176079</v>
      </c>
      <c r="I123" s="89">
        <v>-177263</v>
      </c>
      <c r="J123" s="89">
        <v>188</v>
      </c>
      <c r="K123" s="89"/>
      <c r="L123" s="89">
        <v>-1821</v>
      </c>
      <c r="M123" s="89">
        <v>-4970534</v>
      </c>
      <c r="N123" s="89">
        <v>-309522</v>
      </c>
      <c r="O123" s="89">
        <v>-5892583</v>
      </c>
      <c r="P123" s="89">
        <v>2252</v>
      </c>
      <c r="Q123" s="89">
        <v>68</v>
      </c>
      <c r="R123" s="64">
        <v>14826864</v>
      </c>
      <c r="S123" s="64">
        <v>0</v>
      </c>
      <c r="T123" s="64">
        <v>0</v>
      </c>
      <c r="U123" s="64">
        <v>2252</v>
      </c>
      <c r="V123" s="64">
        <v>68</v>
      </c>
      <c r="W123" s="90">
        <v>2320</v>
      </c>
      <c r="X123" s="64">
        <v>309522</v>
      </c>
      <c r="Y123" s="64">
        <v>5892583</v>
      </c>
      <c r="Z123" s="64">
        <v>0</v>
      </c>
      <c r="AA123" s="64">
        <v>0</v>
      </c>
      <c r="AB123" s="90">
        <v>6202105</v>
      </c>
      <c r="AC123" s="64">
        <v>-4970544</v>
      </c>
      <c r="AD123" s="64">
        <v>0</v>
      </c>
      <c r="AE123" s="64">
        <v>-4970544</v>
      </c>
      <c r="AF123" s="64">
        <v>10</v>
      </c>
      <c r="AG123" s="90">
        <v>-4970534</v>
      </c>
    </row>
    <row r="124" spans="1:33">
      <c r="A124" s="4"/>
      <c r="B124" s="8">
        <v>4</v>
      </c>
      <c r="C124" s="4" t="s">
        <v>3699</v>
      </c>
      <c r="D124" s="85" t="s">
        <v>217</v>
      </c>
      <c r="E124" s="85" t="s">
        <v>2577</v>
      </c>
      <c r="F124" s="36" t="s">
        <v>218</v>
      </c>
      <c r="G124" s="86">
        <v>1.79464896E-4</v>
      </c>
      <c r="H124" s="89">
        <v>13778018</v>
      </c>
      <c r="I124" s="89">
        <v>-93304</v>
      </c>
      <c r="J124" s="89">
        <v>99</v>
      </c>
      <c r="K124" s="89"/>
      <c r="L124" s="89">
        <v>-959</v>
      </c>
      <c r="M124" s="89">
        <v>-2616286</v>
      </c>
      <c r="N124" s="89">
        <v>-162920</v>
      </c>
      <c r="O124" s="89">
        <v>-3101615</v>
      </c>
      <c r="P124" s="89">
        <v>1185</v>
      </c>
      <c r="Q124" s="89">
        <v>37</v>
      </c>
      <c r="R124" s="64">
        <v>7804255</v>
      </c>
      <c r="S124" s="64">
        <v>0</v>
      </c>
      <c r="T124" s="64">
        <v>0</v>
      </c>
      <c r="U124" s="64">
        <v>1185</v>
      </c>
      <c r="V124" s="64">
        <v>37</v>
      </c>
      <c r="W124" s="90">
        <v>1222</v>
      </c>
      <c r="X124" s="64">
        <v>162920</v>
      </c>
      <c r="Y124" s="64">
        <v>3101615</v>
      </c>
      <c r="Z124" s="64">
        <v>0</v>
      </c>
      <c r="AA124" s="64">
        <v>0</v>
      </c>
      <c r="AB124" s="90">
        <v>3264535</v>
      </c>
      <c r="AC124" s="64">
        <v>-2616291</v>
      </c>
      <c r="AD124" s="64">
        <v>0</v>
      </c>
      <c r="AE124" s="64">
        <v>-2616291</v>
      </c>
      <c r="AF124" s="64">
        <v>5</v>
      </c>
      <c r="AG124" s="90">
        <v>-2616286</v>
      </c>
    </row>
    <row r="125" spans="1:33">
      <c r="A125" s="4"/>
      <c r="B125" s="8">
        <v>4</v>
      </c>
      <c r="C125" s="4" t="s">
        <v>3699</v>
      </c>
      <c r="D125" s="85" t="s">
        <v>219</v>
      </c>
      <c r="E125" s="85" t="s">
        <v>2578</v>
      </c>
      <c r="F125" s="36" t="s">
        <v>220</v>
      </c>
      <c r="G125" s="86">
        <v>1.8316944700000001E-4</v>
      </c>
      <c r="H125" s="89">
        <v>14062427</v>
      </c>
      <c r="I125" s="89">
        <v>-95230</v>
      </c>
      <c r="J125" s="89">
        <v>101</v>
      </c>
      <c r="K125" s="89"/>
      <c r="L125" s="89">
        <v>-978</v>
      </c>
      <c r="M125" s="89">
        <v>-2670293</v>
      </c>
      <c r="N125" s="89">
        <v>-166283</v>
      </c>
      <c r="O125" s="89">
        <v>-3165639</v>
      </c>
      <c r="P125" s="89">
        <v>1210</v>
      </c>
      <c r="Q125" s="89">
        <v>37</v>
      </c>
      <c r="R125" s="64">
        <v>7965352</v>
      </c>
      <c r="S125" s="64">
        <v>0</v>
      </c>
      <c r="T125" s="64">
        <v>0</v>
      </c>
      <c r="U125" s="64">
        <v>1210</v>
      </c>
      <c r="V125" s="64">
        <v>37</v>
      </c>
      <c r="W125" s="90">
        <v>1247</v>
      </c>
      <c r="X125" s="64">
        <v>166283</v>
      </c>
      <c r="Y125" s="64">
        <v>3165639</v>
      </c>
      <c r="Z125" s="64">
        <v>0</v>
      </c>
      <c r="AA125" s="64">
        <v>0</v>
      </c>
      <c r="AB125" s="90">
        <v>3331922</v>
      </c>
      <c r="AC125" s="64">
        <v>-2670298</v>
      </c>
      <c r="AD125" s="64">
        <v>0</v>
      </c>
      <c r="AE125" s="64">
        <v>-2670298</v>
      </c>
      <c r="AF125" s="64">
        <v>5</v>
      </c>
      <c r="AG125" s="90">
        <v>-2670293</v>
      </c>
    </row>
    <row r="126" spans="1:33">
      <c r="A126" s="4"/>
      <c r="B126" s="8">
        <v>4</v>
      </c>
      <c r="C126" s="4" t="s">
        <v>3699</v>
      </c>
      <c r="D126" s="85" t="s">
        <v>221</v>
      </c>
      <c r="E126" s="85" t="s">
        <v>2579</v>
      </c>
      <c r="F126" s="36" t="s">
        <v>222</v>
      </c>
      <c r="G126" s="86">
        <v>4.8774660000000003E-5</v>
      </c>
      <c r="H126" s="89">
        <v>3744566</v>
      </c>
      <c r="I126" s="89">
        <v>-25358</v>
      </c>
      <c r="J126" s="89">
        <v>27</v>
      </c>
      <c r="K126" s="89"/>
      <c r="L126" s="89">
        <v>-261</v>
      </c>
      <c r="M126" s="89">
        <v>-711049</v>
      </c>
      <c r="N126" s="89">
        <v>-44278</v>
      </c>
      <c r="O126" s="89">
        <v>-842952</v>
      </c>
      <c r="P126" s="89">
        <v>322</v>
      </c>
      <c r="Q126" s="89">
        <v>10</v>
      </c>
      <c r="R126" s="64">
        <v>2121027</v>
      </c>
      <c r="S126" s="64">
        <v>0</v>
      </c>
      <c r="T126" s="64">
        <v>0</v>
      </c>
      <c r="U126" s="64">
        <v>322</v>
      </c>
      <c r="V126" s="64">
        <v>10</v>
      </c>
      <c r="W126" s="90">
        <v>332</v>
      </c>
      <c r="X126" s="64">
        <v>44278</v>
      </c>
      <c r="Y126" s="64">
        <v>842952</v>
      </c>
      <c r="Z126" s="64">
        <v>0</v>
      </c>
      <c r="AA126" s="64">
        <v>0</v>
      </c>
      <c r="AB126" s="90">
        <v>887230</v>
      </c>
      <c r="AC126" s="64">
        <v>-711051</v>
      </c>
      <c r="AD126" s="64">
        <v>0</v>
      </c>
      <c r="AE126" s="64">
        <v>-711051</v>
      </c>
      <c r="AF126" s="64">
        <v>2</v>
      </c>
      <c r="AG126" s="90">
        <v>-711049</v>
      </c>
    </row>
    <row r="127" spans="1:33">
      <c r="A127" s="4"/>
      <c r="B127" s="8">
        <v>4</v>
      </c>
      <c r="C127" s="4" t="s">
        <v>3699</v>
      </c>
      <c r="D127" s="85" t="s">
        <v>223</v>
      </c>
      <c r="E127" s="85" t="s">
        <v>2580</v>
      </c>
      <c r="F127" s="36" t="s">
        <v>224</v>
      </c>
      <c r="G127" s="86">
        <v>1.06749146E-4</v>
      </c>
      <c r="H127" s="89">
        <v>8195428</v>
      </c>
      <c r="I127" s="89">
        <v>-55499</v>
      </c>
      <c r="J127" s="89">
        <v>59</v>
      </c>
      <c r="K127" s="89"/>
      <c r="L127" s="89">
        <v>-570</v>
      </c>
      <c r="M127" s="89">
        <v>-1556216</v>
      </c>
      <c r="N127" s="89">
        <v>-96908</v>
      </c>
      <c r="O127" s="89">
        <v>-1844900</v>
      </c>
      <c r="P127" s="89">
        <v>705</v>
      </c>
      <c r="Q127" s="89">
        <v>21</v>
      </c>
      <c r="R127" s="64">
        <v>4642120</v>
      </c>
      <c r="S127" s="64">
        <v>0</v>
      </c>
      <c r="T127" s="64">
        <v>0</v>
      </c>
      <c r="U127" s="64">
        <v>705</v>
      </c>
      <c r="V127" s="64">
        <v>21</v>
      </c>
      <c r="W127" s="90">
        <v>726</v>
      </c>
      <c r="X127" s="64">
        <v>96908</v>
      </c>
      <c r="Y127" s="64">
        <v>1844900</v>
      </c>
      <c r="Z127" s="64">
        <v>0</v>
      </c>
      <c r="AA127" s="64">
        <v>0</v>
      </c>
      <c r="AB127" s="90">
        <v>1941808</v>
      </c>
      <c r="AC127" s="64">
        <v>-1556219</v>
      </c>
      <c r="AD127" s="64">
        <v>0</v>
      </c>
      <c r="AE127" s="64">
        <v>-1556219</v>
      </c>
      <c r="AF127" s="64">
        <v>3</v>
      </c>
      <c r="AG127" s="90">
        <v>-1556216</v>
      </c>
    </row>
    <row r="128" spans="1:33">
      <c r="A128" s="4"/>
      <c r="B128" s="8">
        <v>4</v>
      </c>
      <c r="C128" s="4" t="s">
        <v>3699</v>
      </c>
      <c r="D128" s="85" t="s">
        <v>225</v>
      </c>
      <c r="E128" s="85" t="s">
        <v>2581</v>
      </c>
      <c r="F128" s="36" t="s">
        <v>226</v>
      </c>
      <c r="G128" s="86">
        <v>1.8826657E-5</v>
      </c>
      <c r="H128" s="89">
        <v>1445375</v>
      </c>
      <c r="I128" s="89">
        <v>-9788</v>
      </c>
      <c r="J128" s="89">
        <v>10</v>
      </c>
      <c r="K128" s="89"/>
      <c r="L128" s="89">
        <v>-101</v>
      </c>
      <c r="M128" s="89">
        <v>-274460</v>
      </c>
      <c r="N128" s="89">
        <v>-17091</v>
      </c>
      <c r="O128" s="89">
        <v>-325373</v>
      </c>
      <c r="P128" s="89">
        <v>124</v>
      </c>
      <c r="Q128" s="89">
        <v>5</v>
      </c>
      <c r="R128" s="64">
        <v>818701</v>
      </c>
      <c r="S128" s="64">
        <v>0</v>
      </c>
      <c r="T128" s="64">
        <v>0</v>
      </c>
      <c r="U128" s="64">
        <v>124</v>
      </c>
      <c r="V128" s="64">
        <v>5</v>
      </c>
      <c r="W128" s="90">
        <v>129</v>
      </c>
      <c r="X128" s="64">
        <v>17091</v>
      </c>
      <c r="Y128" s="64">
        <v>325373</v>
      </c>
      <c r="Z128" s="64">
        <v>0</v>
      </c>
      <c r="AA128" s="64">
        <v>0</v>
      </c>
      <c r="AB128" s="90">
        <v>342464</v>
      </c>
      <c r="AC128" s="64">
        <v>-274461</v>
      </c>
      <c r="AD128" s="64">
        <v>0</v>
      </c>
      <c r="AE128" s="64">
        <v>-274461</v>
      </c>
      <c r="AF128" s="64">
        <v>1</v>
      </c>
      <c r="AG128" s="90">
        <v>-274460</v>
      </c>
    </row>
    <row r="129" spans="1:33">
      <c r="A129" s="4"/>
      <c r="B129" s="8">
        <v>4</v>
      </c>
      <c r="C129" s="4" t="s">
        <v>3699</v>
      </c>
      <c r="D129" s="85" t="s">
        <v>227</v>
      </c>
      <c r="E129" s="85" t="s">
        <v>2582</v>
      </c>
      <c r="F129" s="36" t="s">
        <v>228</v>
      </c>
      <c r="G129" s="86">
        <v>3.1581005000000002E-5</v>
      </c>
      <c r="H129" s="89">
        <v>2424561</v>
      </c>
      <c r="I129" s="89">
        <v>-16419</v>
      </c>
      <c r="J129" s="89">
        <v>17</v>
      </c>
      <c r="K129" s="89"/>
      <c r="L129" s="89">
        <v>-169</v>
      </c>
      <c r="M129" s="89">
        <v>-460396</v>
      </c>
      <c r="N129" s="89">
        <v>-28670</v>
      </c>
      <c r="O129" s="89">
        <v>-545801</v>
      </c>
      <c r="P129" s="89">
        <v>209</v>
      </c>
      <c r="Q129" s="89">
        <v>7</v>
      </c>
      <c r="R129" s="64">
        <v>1373339</v>
      </c>
      <c r="S129" s="64">
        <v>0</v>
      </c>
      <c r="T129" s="64">
        <v>0</v>
      </c>
      <c r="U129" s="64">
        <v>209</v>
      </c>
      <c r="V129" s="64">
        <v>7</v>
      </c>
      <c r="W129" s="90">
        <v>216</v>
      </c>
      <c r="X129" s="64">
        <v>28670</v>
      </c>
      <c r="Y129" s="64">
        <v>545801</v>
      </c>
      <c r="Z129" s="64">
        <v>0</v>
      </c>
      <c r="AA129" s="64">
        <v>0</v>
      </c>
      <c r="AB129" s="90">
        <v>574471</v>
      </c>
      <c r="AC129" s="64">
        <v>-460397</v>
      </c>
      <c r="AD129" s="64">
        <v>0</v>
      </c>
      <c r="AE129" s="64">
        <v>-460397</v>
      </c>
      <c r="AF129" s="64">
        <v>1</v>
      </c>
      <c r="AG129" s="90">
        <v>-460396</v>
      </c>
    </row>
    <row r="130" spans="1:33">
      <c r="A130" s="4"/>
      <c r="B130" s="8">
        <v>4</v>
      </c>
      <c r="C130" s="4" t="s">
        <v>3699</v>
      </c>
      <c r="D130" s="85" t="s">
        <v>229</v>
      </c>
      <c r="E130" s="85" t="s">
        <v>2583</v>
      </c>
      <c r="F130" s="36" t="s">
        <v>230</v>
      </c>
      <c r="G130" s="86">
        <v>1.1617594000000001E-5</v>
      </c>
      <c r="H130" s="89">
        <v>891915</v>
      </c>
      <c r="I130" s="89">
        <v>-6040</v>
      </c>
      <c r="J130" s="89">
        <v>6</v>
      </c>
      <c r="K130" s="89"/>
      <c r="L130" s="89">
        <v>-62</v>
      </c>
      <c r="M130" s="89">
        <v>-169363</v>
      </c>
      <c r="N130" s="89">
        <v>-10547</v>
      </c>
      <c r="O130" s="89">
        <v>-200782</v>
      </c>
      <c r="P130" s="89">
        <v>77</v>
      </c>
      <c r="Q130" s="89">
        <v>2</v>
      </c>
      <c r="R130" s="64">
        <v>505206</v>
      </c>
      <c r="S130" s="64">
        <v>0</v>
      </c>
      <c r="T130" s="64">
        <v>0</v>
      </c>
      <c r="U130" s="64">
        <v>77</v>
      </c>
      <c r="V130" s="64">
        <v>2</v>
      </c>
      <c r="W130" s="90">
        <v>79</v>
      </c>
      <c r="X130" s="64">
        <v>10547</v>
      </c>
      <c r="Y130" s="64">
        <v>200782</v>
      </c>
      <c r="Z130" s="64">
        <v>0</v>
      </c>
      <c r="AA130" s="64">
        <v>0</v>
      </c>
      <c r="AB130" s="90">
        <v>211329</v>
      </c>
      <c r="AC130" s="64">
        <v>-169364</v>
      </c>
      <c r="AD130" s="64">
        <v>0</v>
      </c>
      <c r="AE130" s="64">
        <v>-169364</v>
      </c>
      <c r="AF130" s="64">
        <v>1</v>
      </c>
      <c r="AG130" s="90">
        <v>-169363</v>
      </c>
    </row>
    <row r="131" spans="1:33">
      <c r="A131" s="4"/>
      <c r="B131" s="8">
        <v>4</v>
      </c>
      <c r="C131" s="4" t="s">
        <v>3699</v>
      </c>
      <c r="D131" s="85" t="s">
        <v>231</v>
      </c>
      <c r="E131" s="85" t="s">
        <v>2584</v>
      </c>
      <c r="F131" s="36" t="s">
        <v>232</v>
      </c>
      <c r="G131" s="86">
        <v>1.19332308E-4</v>
      </c>
      <c r="H131" s="89">
        <v>9161472</v>
      </c>
      <c r="I131" s="89">
        <v>-62041</v>
      </c>
      <c r="J131" s="89">
        <v>66</v>
      </c>
      <c r="K131" s="89"/>
      <c r="L131" s="89">
        <v>-637</v>
      </c>
      <c r="M131" s="89">
        <v>-1739658</v>
      </c>
      <c r="N131" s="89">
        <v>-108331</v>
      </c>
      <c r="O131" s="89">
        <v>-2062369</v>
      </c>
      <c r="P131" s="89">
        <v>788</v>
      </c>
      <c r="Q131" s="89">
        <v>24</v>
      </c>
      <c r="R131" s="64">
        <v>5189314</v>
      </c>
      <c r="S131" s="64">
        <v>0</v>
      </c>
      <c r="T131" s="64">
        <v>0</v>
      </c>
      <c r="U131" s="64">
        <v>788</v>
      </c>
      <c r="V131" s="64">
        <v>24</v>
      </c>
      <c r="W131" s="90">
        <v>812</v>
      </c>
      <c r="X131" s="64">
        <v>108331</v>
      </c>
      <c r="Y131" s="64">
        <v>2062369</v>
      </c>
      <c r="Z131" s="64">
        <v>0</v>
      </c>
      <c r="AA131" s="64">
        <v>0</v>
      </c>
      <c r="AB131" s="90">
        <v>2170700</v>
      </c>
      <c r="AC131" s="64">
        <v>-1739662</v>
      </c>
      <c r="AD131" s="64">
        <v>0</v>
      </c>
      <c r="AE131" s="64">
        <v>-1739662</v>
      </c>
      <c r="AF131" s="64">
        <v>4</v>
      </c>
      <c r="AG131" s="90">
        <v>-1739658</v>
      </c>
    </row>
    <row r="132" spans="1:33">
      <c r="A132" s="4"/>
      <c r="B132" s="8">
        <v>4</v>
      </c>
      <c r="C132" s="4" t="s">
        <v>3699</v>
      </c>
      <c r="D132" s="85" t="s">
        <v>233</v>
      </c>
      <c r="E132" s="85" t="s">
        <v>2585</v>
      </c>
      <c r="F132" s="36" t="s">
        <v>234</v>
      </c>
      <c r="G132" s="86">
        <v>1.72073106E-4</v>
      </c>
      <c r="H132" s="89">
        <v>13210530</v>
      </c>
      <c r="I132" s="89">
        <v>-89461</v>
      </c>
      <c r="J132" s="89">
        <v>95</v>
      </c>
      <c r="K132" s="89"/>
      <c r="L132" s="89">
        <v>-919</v>
      </c>
      <c r="M132" s="89">
        <v>-2508528</v>
      </c>
      <c r="N132" s="89">
        <v>-156209</v>
      </c>
      <c r="O132" s="89">
        <v>-2973866</v>
      </c>
      <c r="P132" s="89">
        <v>1137</v>
      </c>
      <c r="Q132" s="89">
        <v>35</v>
      </c>
      <c r="R132" s="64">
        <v>7482814</v>
      </c>
      <c r="S132" s="64">
        <v>0</v>
      </c>
      <c r="T132" s="64">
        <v>0</v>
      </c>
      <c r="U132" s="64">
        <v>1137</v>
      </c>
      <c r="V132" s="64">
        <v>35</v>
      </c>
      <c r="W132" s="90">
        <v>1172</v>
      </c>
      <c r="X132" s="64">
        <v>156209</v>
      </c>
      <c r="Y132" s="64">
        <v>2973866</v>
      </c>
      <c r="Z132" s="64">
        <v>0</v>
      </c>
      <c r="AA132" s="64">
        <v>0</v>
      </c>
      <c r="AB132" s="90">
        <v>3130075</v>
      </c>
      <c r="AC132" s="64">
        <v>-2508533</v>
      </c>
      <c r="AD132" s="64">
        <v>0</v>
      </c>
      <c r="AE132" s="64">
        <v>-2508533</v>
      </c>
      <c r="AF132" s="64">
        <v>5</v>
      </c>
      <c r="AG132" s="90">
        <v>-2508528</v>
      </c>
    </row>
    <row r="133" spans="1:33">
      <c r="A133" s="4"/>
      <c r="B133" s="8">
        <v>4</v>
      </c>
      <c r="C133" s="4" t="s">
        <v>3699</v>
      </c>
      <c r="D133" s="85" t="s">
        <v>235</v>
      </c>
      <c r="E133" s="85" t="s">
        <v>2586</v>
      </c>
      <c r="F133" s="36" t="s">
        <v>236</v>
      </c>
      <c r="G133" s="86">
        <v>2.0164026699999999E-4</v>
      </c>
      <c r="H133" s="89">
        <v>15480483</v>
      </c>
      <c r="I133" s="89">
        <v>-104833</v>
      </c>
      <c r="J133" s="89">
        <v>111</v>
      </c>
      <c r="K133" s="89"/>
      <c r="L133" s="89">
        <v>-1077</v>
      </c>
      <c r="M133" s="89">
        <v>-2939565</v>
      </c>
      <c r="N133" s="89">
        <v>-183051</v>
      </c>
      <c r="O133" s="89">
        <v>-3484862</v>
      </c>
      <c r="P133" s="89">
        <v>1332</v>
      </c>
      <c r="Q133" s="89">
        <v>41</v>
      </c>
      <c r="R133" s="64">
        <v>8768579</v>
      </c>
      <c r="S133" s="64">
        <v>0</v>
      </c>
      <c r="T133" s="64">
        <v>0</v>
      </c>
      <c r="U133" s="64">
        <v>1332</v>
      </c>
      <c r="V133" s="64">
        <v>41</v>
      </c>
      <c r="W133" s="90">
        <v>1373</v>
      </c>
      <c r="X133" s="64">
        <v>183051</v>
      </c>
      <c r="Y133" s="64">
        <v>3484862</v>
      </c>
      <c r="Z133" s="64">
        <v>0</v>
      </c>
      <c r="AA133" s="64">
        <v>0</v>
      </c>
      <c r="AB133" s="90">
        <v>3667913</v>
      </c>
      <c r="AC133" s="64">
        <v>-2939571</v>
      </c>
      <c r="AD133" s="64">
        <v>0</v>
      </c>
      <c r="AE133" s="64">
        <v>-2939571</v>
      </c>
      <c r="AF133" s="64">
        <v>6</v>
      </c>
      <c r="AG133" s="90">
        <v>-2939565</v>
      </c>
    </row>
    <row r="134" spans="1:33">
      <c r="A134" s="4"/>
      <c r="B134" s="8">
        <v>4</v>
      </c>
      <c r="C134" s="4" t="s">
        <v>3699</v>
      </c>
      <c r="D134" s="85" t="s">
        <v>237</v>
      </c>
      <c r="E134" s="85" t="s">
        <v>2587</v>
      </c>
      <c r="F134" s="36" t="s">
        <v>238</v>
      </c>
      <c r="G134" s="86">
        <v>4.0764694109999998E-3</v>
      </c>
      <c r="H134" s="89">
        <v>312961871</v>
      </c>
      <c r="I134" s="89">
        <v>-2119361</v>
      </c>
      <c r="J134" s="89">
        <v>2252</v>
      </c>
      <c r="K134" s="89"/>
      <c r="L134" s="89">
        <v>-21775</v>
      </c>
      <c r="M134" s="89">
        <v>-59427844</v>
      </c>
      <c r="N134" s="89">
        <v>-3700653</v>
      </c>
      <c r="O134" s="89">
        <v>-70451874</v>
      </c>
      <c r="P134" s="89">
        <v>26928</v>
      </c>
      <c r="Q134" s="89">
        <v>818</v>
      </c>
      <c r="R134" s="64">
        <v>177270362</v>
      </c>
      <c r="S134" s="64">
        <v>0</v>
      </c>
      <c r="T134" s="64">
        <v>0</v>
      </c>
      <c r="U134" s="64">
        <v>26928</v>
      </c>
      <c r="V134" s="64">
        <v>818</v>
      </c>
      <c r="W134" s="90">
        <v>27746</v>
      </c>
      <c r="X134" s="64">
        <v>3700653</v>
      </c>
      <c r="Y134" s="64">
        <v>70451874</v>
      </c>
      <c r="Z134" s="64">
        <v>0</v>
      </c>
      <c r="AA134" s="64">
        <v>0</v>
      </c>
      <c r="AB134" s="90">
        <v>74152527</v>
      </c>
      <c r="AC134" s="64">
        <v>-59427953</v>
      </c>
      <c r="AD134" s="64">
        <v>0</v>
      </c>
      <c r="AE134" s="64">
        <v>-59427953</v>
      </c>
      <c r="AF134" s="64">
        <v>109</v>
      </c>
      <c r="AG134" s="90">
        <v>-59427844</v>
      </c>
    </row>
    <row r="135" spans="1:33">
      <c r="A135" s="4"/>
      <c r="B135" s="8">
        <v>4</v>
      </c>
      <c r="C135" s="4" t="s">
        <v>3699</v>
      </c>
      <c r="D135" s="85" t="s">
        <v>239</v>
      </c>
      <c r="E135" s="85" t="s">
        <v>2588</v>
      </c>
      <c r="F135" s="36" t="s">
        <v>240</v>
      </c>
      <c r="G135" s="86">
        <v>2.5699309999999999E-4</v>
      </c>
      <c r="H135" s="89">
        <v>19730074</v>
      </c>
      <c r="I135" s="89">
        <v>-133611</v>
      </c>
      <c r="J135" s="89">
        <v>142</v>
      </c>
      <c r="K135" s="89"/>
      <c r="L135" s="89">
        <v>-1373</v>
      </c>
      <c r="M135" s="89">
        <v>-3746514</v>
      </c>
      <c r="N135" s="89">
        <v>-233301</v>
      </c>
      <c r="O135" s="89">
        <v>-4441502</v>
      </c>
      <c r="P135" s="89">
        <v>1698</v>
      </c>
      <c r="Q135" s="89">
        <v>53</v>
      </c>
      <c r="R135" s="64">
        <v>11175666</v>
      </c>
      <c r="S135" s="64">
        <v>0</v>
      </c>
      <c r="T135" s="64">
        <v>0</v>
      </c>
      <c r="U135" s="64">
        <v>1698</v>
      </c>
      <c r="V135" s="64">
        <v>53</v>
      </c>
      <c r="W135" s="90">
        <v>1751</v>
      </c>
      <c r="X135" s="64">
        <v>233301</v>
      </c>
      <c r="Y135" s="64">
        <v>4441502</v>
      </c>
      <c r="Z135" s="64">
        <v>0</v>
      </c>
      <c r="AA135" s="64">
        <v>0</v>
      </c>
      <c r="AB135" s="90">
        <v>4674803</v>
      </c>
      <c r="AC135" s="64">
        <v>-3746521</v>
      </c>
      <c r="AD135" s="64">
        <v>0</v>
      </c>
      <c r="AE135" s="64">
        <v>-3746521</v>
      </c>
      <c r="AF135" s="64">
        <v>7</v>
      </c>
      <c r="AG135" s="90">
        <v>-3746514</v>
      </c>
    </row>
    <row r="136" spans="1:33">
      <c r="A136" s="4"/>
      <c r="B136" s="8">
        <v>4</v>
      </c>
      <c r="C136" s="4" t="s">
        <v>3699</v>
      </c>
      <c r="D136" s="85" t="s">
        <v>241</v>
      </c>
      <c r="E136" s="85" t="s">
        <v>2589</v>
      </c>
      <c r="F136" s="36" t="s">
        <v>242</v>
      </c>
      <c r="G136" s="86">
        <v>5.8670771999999997E-5</v>
      </c>
      <c r="H136" s="89">
        <v>4504318</v>
      </c>
      <c r="I136" s="89">
        <v>-30503</v>
      </c>
      <c r="J136" s="89">
        <v>32</v>
      </c>
      <c r="K136" s="89"/>
      <c r="L136" s="89">
        <v>-313</v>
      </c>
      <c r="M136" s="89">
        <v>-855317</v>
      </c>
      <c r="N136" s="89">
        <v>-53262</v>
      </c>
      <c r="O136" s="89">
        <v>-1013982</v>
      </c>
      <c r="P136" s="89">
        <v>388</v>
      </c>
      <c r="Q136" s="89">
        <v>11</v>
      </c>
      <c r="R136" s="64">
        <v>2551372</v>
      </c>
      <c r="S136" s="64">
        <v>0</v>
      </c>
      <c r="T136" s="64">
        <v>0</v>
      </c>
      <c r="U136" s="64">
        <v>388</v>
      </c>
      <c r="V136" s="64">
        <v>11</v>
      </c>
      <c r="W136" s="90">
        <v>399</v>
      </c>
      <c r="X136" s="64">
        <v>53262</v>
      </c>
      <c r="Y136" s="64">
        <v>1013982</v>
      </c>
      <c r="Z136" s="64">
        <v>0</v>
      </c>
      <c r="AA136" s="64">
        <v>0</v>
      </c>
      <c r="AB136" s="90">
        <v>1067244</v>
      </c>
      <c r="AC136" s="64">
        <v>-855319</v>
      </c>
      <c r="AD136" s="64">
        <v>0</v>
      </c>
      <c r="AE136" s="64">
        <v>-855319</v>
      </c>
      <c r="AF136" s="64">
        <v>2</v>
      </c>
      <c r="AG136" s="90">
        <v>-855317</v>
      </c>
    </row>
    <row r="137" spans="1:33">
      <c r="A137" s="4"/>
      <c r="B137" s="8">
        <v>4</v>
      </c>
      <c r="C137" s="4" t="s">
        <v>3699</v>
      </c>
      <c r="D137" s="85" t="s">
        <v>243</v>
      </c>
      <c r="E137" s="85" t="s">
        <v>2590</v>
      </c>
      <c r="F137" s="36" t="s">
        <v>244</v>
      </c>
      <c r="G137" s="86">
        <v>1.2247809809999999E-3</v>
      </c>
      <c r="H137" s="89">
        <v>94029835</v>
      </c>
      <c r="I137" s="89">
        <v>-636765</v>
      </c>
      <c r="J137" s="89">
        <v>677</v>
      </c>
      <c r="K137" s="89"/>
      <c r="L137" s="89">
        <v>-6542</v>
      </c>
      <c r="M137" s="89">
        <v>-17855179</v>
      </c>
      <c r="N137" s="89">
        <v>-1111867</v>
      </c>
      <c r="O137" s="89">
        <v>-21167365</v>
      </c>
      <c r="P137" s="89">
        <v>8091</v>
      </c>
      <c r="Q137" s="89">
        <v>245</v>
      </c>
      <c r="R137" s="64">
        <v>53261130</v>
      </c>
      <c r="S137" s="64">
        <v>0</v>
      </c>
      <c r="T137" s="64">
        <v>0</v>
      </c>
      <c r="U137" s="64">
        <v>8091</v>
      </c>
      <c r="V137" s="64">
        <v>245</v>
      </c>
      <c r="W137" s="90">
        <v>8336</v>
      </c>
      <c r="X137" s="64">
        <v>1111867</v>
      </c>
      <c r="Y137" s="64">
        <v>21167365</v>
      </c>
      <c r="Z137" s="64">
        <v>0</v>
      </c>
      <c r="AA137" s="64">
        <v>0</v>
      </c>
      <c r="AB137" s="90">
        <v>22279232</v>
      </c>
      <c r="AC137" s="64">
        <v>-17855212</v>
      </c>
      <c r="AD137" s="64">
        <v>0</v>
      </c>
      <c r="AE137" s="64">
        <v>-17855212</v>
      </c>
      <c r="AF137" s="64">
        <v>33</v>
      </c>
      <c r="AG137" s="90">
        <v>-17855179</v>
      </c>
    </row>
    <row r="138" spans="1:33">
      <c r="A138" s="4"/>
      <c r="B138" s="8">
        <v>4</v>
      </c>
      <c r="C138" s="4" t="s">
        <v>3699</v>
      </c>
      <c r="D138" s="85" t="s">
        <v>245</v>
      </c>
      <c r="E138" s="85" t="s">
        <v>2591</v>
      </c>
      <c r="F138" s="36" t="s">
        <v>246</v>
      </c>
      <c r="G138" s="86">
        <v>1.7624505000000001E-5</v>
      </c>
      <c r="H138" s="89">
        <v>1353082</v>
      </c>
      <c r="I138" s="89">
        <v>-9163</v>
      </c>
      <c r="J138" s="89">
        <v>10</v>
      </c>
      <c r="K138" s="89"/>
      <c r="L138" s="89">
        <v>-94</v>
      </c>
      <c r="M138" s="89">
        <v>-256933</v>
      </c>
      <c r="N138" s="89">
        <v>-16000</v>
      </c>
      <c r="O138" s="89">
        <v>-304597</v>
      </c>
      <c r="P138" s="89">
        <v>116</v>
      </c>
      <c r="Q138" s="89">
        <v>3</v>
      </c>
      <c r="R138" s="64">
        <v>766424</v>
      </c>
      <c r="S138" s="64">
        <v>0</v>
      </c>
      <c r="T138" s="64">
        <v>0</v>
      </c>
      <c r="U138" s="64">
        <v>116</v>
      </c>
      <c r="V138" s="64">
        <v>3</v>
      </c>
      <c r="W138" s="90">
        <v>119</v>
      </c>
      <c r="X138" s="64">
        <v>16000</v>
      </c>
      <c r="Y138" s="64">
        <v>304597</v>
      </c>
      <c r="Z138" s="64">
        <v>0</v>
      </c>
      <c r="AA138" s="64">
        <v>0</v>
      </c>
      <c r="AB138" s="90">
        <v>320597</v>
      </c>
      <c r="AC138" s="64">
        <v>-256934</v>
      </c>
      <c r="AD138" s="64">
        <v>0</v>
      </c>
      <c r="AE138" s="64">
        <v>-256934</v>
      </c>
      <c r="AF138" s="64">
        <v>1</v>
      </c>
      <c r="AG138" s="90">
        <v>-256933</v>
      </c>
    </row>
    <row r="139" spans="1:33">
      <c r="A139" s="4"/>
      <c r="B139" s="8">
        <v>4</v>
      </c>
      <c r="C139" s="4" t="s">
        <v>3699</v>
      </c>
      <c r="D139" s="85" t="s">
        <v>247</v>
      </c>
      <c r="E139" s="85" t="s">
        <v>2592</v>
      </c>
      <c r="F139" s="36" t="s">
        <v>248</v>
      </c>
      <c r="G139" s="86">
        <v>1.1186743E-5</v>
      </c>
      <c r="H139" s="89">
        <v>858837</v>
      </c>
      <c r="I139" s="89">
        <v>-5816</v>
      </c>
      <c r="J139" s="89">
        <v>6</v>
      </c>
      <c r="K139" s="89"/>
      <c r="L139" s="89">
        <v>-60</v>
      </c>
      <c r="M139" s="89">
        <v>-163082</v>
      </c>
      <c r="N139" s="89">
        <v>-10155</v>
      </c>
      <c r="O139" s="89">
        <v>-193336</v>
      </c>
      <c r="P139" s="89">
        <v>74</v>
      </c>
      <c r="Q139" s="89">
        <v>1</v>
      </c>
      <c r="R139" s="64">
        <v>486469</v>
      </c>
      <c r="S139" s="64">
        <v>0</v>
      </c>
      <c r="T139" s="64">
        <v>0</v>
      </c>
      <c r="U139" s="64">
        <v>74</v>
      </c>
      <c r="V139" s="64">
        <v>1</v>
      </c>
      <c r="W139" s="90">
        <v>75</v>
      </c>
      <c r="X139" s="64">
        <v>10155</v>
      </c>
      <c r="Y139" s="64">
        <v>193336</v>
      </c>
      <c r="Z139" s="64">
        <v>0</v>
      </c>
      <c r="AA139" s="64">
        <v>0</v>
      </c>
      <c r="AB139" s="90">
        <v>203491</v>
      </c>
      <c r="AC139" s="64">
        <v>-163083</v>
      </c>
      <c r="AD139" s="64">
        <v>0</v>
      </c>
      <c r="AE139" s="64">
        <v>-163083</v>
      </c>
      <c r="AF139" s="64">
        <v>1</v>
      </c>
      <c r="AG139" s="90">
        <v>-163082</v>
      </c>
    </row>
    <row r="140" spans="1:33">
      <c r="A140" s="4"/>
      <c r="B140" s="8">
        <v>4</v>
      </c>
      <c r="C140" s="4" t="s">
        <v>3699</v>
      </c>
      <c r="D140" s="85" t="s">
        <v>249</v>
      </c>
      <c r="E140" s="85" t="s">
        <v>2593</v>
      </c>
      <c r="F140" s="36" t="s">
        <v>250</v>
      </c>
      <c r="G140" s="86">
        <v>1.4027666999999999E-5</v>
      </c>
      <c r="H140" s="89">
        <v>1076943</v>
      </c>
      <c r="I140" s="89">
        <v>-7293</v>
      </c>
      <c r="J140" s="89">
        <v>8</v>
      </c>
      <c r="K140" s="89"/>
      <c r="L140" s="89">
        <v>-75</v>
      </c>
      <c r="M140" s="89">
        <v>-204499</v>
      </c>
      <c r="N140" s="89">
        <v>-12734</v>
      </c>
      <c r="O140" s="89">
        <v>-242434</v>
      </c>
      <c r="P140" s="89">
        <v>93</v>
      </c>
      <c r="Q140" s="89">
        <v>2</v>
      </c>
      <c r="R140" s="64">
        <v>610011</v>
      </c>
      <c r="S140" s="64">
        <v>0</v>
      </c>
      <c r="T140" s="64">
        <v>0</v>
      </c>
      <c r="U140" s="64">
        <v>93</v>
      </c>
      <c r="V140" s="64">
        <v>2</v>
      </c>
      <c r="W140" s="90">
        <v>95</v>
      </c>
      <c r="X140" s="64">
        <v>12734</v>
      </c>
      <c r="Y140" s="64">
        <v>242434</v>
      </c>
      <c r="Z140" s="64">
        <v>0</v>
      </c>
      <c r="AA140" s="64">
        <v>0</v>
      </c>
      <c r="AB140" s="90">
        <v>255168</v>
      </c>
      <c r="AC140" s="64">
        <v>-204500</v>
      </c>
      <c r="AD140" s="64">
        <v>0</v>
      </c>
      <c r="AE140" s="64">
        <v>-204500</v>
      </c>
      <c r="AF140" s="64">
        <v>1</v>
      </c>
      <c r="AG140" s="90">
        <v>-204499</v>
      </c>
    </row>
    <row r="141" spans="1:33">
      <c r="A141" s="4"/>
      <c r="B141" s="8">
        <v>4</v>
      </c>
      <c r="C141" s="4" t="s">
        <v>3699</v>
      </c>
      <c r="D141" s="85" t="s">
        <v>251</v>
      </c>
      <c r="E141" s="85" t="s">
        <v>2594</v>
      </c>
      <c r="F141" s="36" t="s">
        <v>252</v>
      </c>
      <c r="G141" s="86">
        <v>7.0051782999999999E-5</v>
      </c>
      <c r="H141" s="89">
        <v>5378070</v>
      </c>
      <c r="I141" s="89">
        <v>-36420</v>
      </c>
      <c r="J141" s="89">
        <v>39</v>
      </c>
      <c r="K141" s="89"/>
      <c r="L141" s="89">
        <v>-374</v>
      </c>
      <c r="M141" s="89">
        <v>-1021232</v>
      </c>
      <c r="N141" s="89">
        <v>-63594</v>
      </c>
      <c r="O141" s="89">
        <v>-1210675</v>
      </c>
      <c r="P141" s="89">
        <v>463</v>
      </c>
      <c r="Q141" s="89">
        <v>12</v>
      </c>
      <c r="R141" s="64">
        <v>3046289</v>
      </c>
      <c r="S141" s="64">
        <v>0</v>
      </c>
      <c r="T141" s="64">
        <v>0</v>
      </c>
      <c r="U141" s="64">
        <v>463</v>
      </c>
      <c r="V141" s="64">
        <v>12</v>
      </c>
      <c r="W141" s="90">
        <v>475</v>
      </c>
      <c r="X141" s="64">
        <v>63594</v>
      </c>
      <c r="Y141" s="64">
        <v>1210675</v>
      </c>
      <c r="Z141" s="64">
        <v>0</v>
      </c>
      <c r="AA141" s="64">
        <v>0</v>
      </c>
      <c r="AB141" s="90">
        <v>1274269</v>
      </c>
      <c r="AC141" s="64">
        <v>-1021234</v>
      </c>
      <c r="AD141" s="64">
        <v>0</v>
      </c>
      <c r="AE141" s="64">
        <v>-1021234</v>
      </c>
      <c r="AF141" s="64">
        <v>2</v>
      </c>
      <c r="AG141" s="90">
        <v>-1021232</v>
      </c>
    </row>
    <row r="142" spans="1:33">
      <c r="A142" s="4"/>
      <c r="B142" s="8">
        <v>4</v>
      </c>
      <c r="C142" s="4" t="s">
        <v>3699</v>
      </c>
      <c r="D142" s="85" t="s">
        <v>253</v>
      </c>
      <c r="E142" s="85" t="s">
        <v>2595</v>
      </c>
      <c r="F142" s="36" t="s">
        <v>254</v>
      </c>
      <c r="G142" s="86">
        <v>1.5926105400000001E-4</v>
      </c>
      <c r="H142" s="89">
        <v>12226913</v>
      </c>
      <c r="I142" s="89">
        <v>-82800</v>
      </c>
      <c r="J142" s="89">
        <v>88</v>
      </c>
      <c r="K142" s="89"/>
      <c r="L142" s="89">
        <v>-851</v>
      </c>
      <c r="M142" s="89">
        <v>-2321749</v>
      </c>
      <c r="N142" s="89">
        <v>-144579</v>
      </c>
      <c r="O142" s="89">
        <v>-2752441</v>
      </c>
      <c r="P142" s="89">
        <v>1052</v>
      </c>
      <c r="Q142" s="89">
        <v>33</v>
      </c>
      <c r="R142" s="64">
        <v>6925666</v>
      </c>
      <c r="S142" s="64">
        <v>0</v>
      </c>
      <c r="T142" s="64">
        <v>0</v>
      </c>
      <c r="U142" s="64">
        <v>1052</v>
      </c>
      <c r="V142" s="64">
        <v>33</v>
      </c>
      <c r="W142" s="90">
        <v>1085</v>
      </c>
      <c r="X142" s="64">
        <v>144579</v>
      </c>
      <c r="Y142" s="64">
        <v>2752441</v>
      </c>
      <c r="Z142" s="64">
        <v>0</v>
      </c>
      <c r="AA142" s="64">
        <v>0</v>
      </c>
      <c r="AB142" s="90">
        <v>2897020</v>
      </c>
      <c r="AC142" s="64">
        <v>-2321754</v>
      </c>
      <c r="AD142" s="64">
        <v>0</v>
      </c>
      <c r="AE142" s="64">
        <v>-2321754</v>
      </c>
      <c r="AF142" s="64">
        <v>5</v>
      </c>
      <c r="AG142" s="90">
        <v>-2321749</v>
      </c>
    </row>
    <row r="143" spans="1:33">
      <c r="A143" s="4"/>
      <c r="B143" s="8">
        <v>4</v>
      </c>
      <c r="C143" s="4" t="s">
        <v>3699</v>
      </c>
      <c r="D143" s="85" t="s">
        <v>255</v>
      </c>
      <c r="E143" s="85" t="s">
        <v>2596</v>
      </c>
      <c r="F143" s="36" t="s">
        <v>256</v>
      </c>
      <c r="G143" s="86">
        <v>1.49703468E-4</v>
      </c>
      <c r="H143" s="89">
        <v>11493151</v>
      </c>
      <c r="I143" s="89">
        <v>-77831</v>
      </c>
      <c r="J143" s="89">
        <v>83</v>
      </c>
      <c r="K143" s="89"/>
      <c r="L143" s="89">
        <v>-800</v>
      </c>
      <c r="M143" s="89">
        <v>-2182416</v>
      </c>
      <c r="N143" s="89">
        <v>-135902</v>
      </c>
      <c r="O143" s="89">
        <v>-2587261</v>
      </c>
      <c r="P143" s="89">
        <v>989</v>
      </c>
      <c r="Q143" s="89">
        <v>29</v>
      </c>
      <c r="R143" s="64">
        <v>6510042</v>
      </c>
      <c r="S143" s="64">
        <v>0</v>
      </c>
      <c r="T143" s="64">
        <v>0</v>
      </c>
      <c r="U143" s="64">
        <v>989</v>
      </c>
      <c r="V143" s="64">
        <v>29</v>
      </c>
      <c r="W143" s="90">
        <v>1018</v>
      </c>
      <c r="X143" s="64">
        <v>135902</v>
      </c>
      <c r="Y143" s="64">
        <v>2587261</v>
      </c>
      <c r="Z143" s="64">
        <v>0</v>
      </c>
      <c r="AA143" s="64">
        <v>0</v>
      </c>
      <c r="AB143" s="90">
        <v>2723163</v>
      </c>
      <c r="AC143" s="64">
        <v>-2182420</v>
      </c>
      <c r="AD143" s="64">
        <v>0</v>
      </c>
      <c r="AE143" s="64">
        <v>-2182420</v>
      </c>
      <c r="AF143" s="64">
        <v>4</v>
      </c>
      <c r="AG143" s="90">
        <v>-2182416</v>
      </c>
    </row>
    <row r="144" spans="1:33">
      <c r="A144" s="4"/>
      <c r="B144" s="8">
        <v>4</v>
      </c>
      <c r="C144" s="4" t="s">
        <v>3699</v>
      </c>
      <c r="D144" s="85" t="s">
        <v>257</v>
      </c>
      <c r="E144" s="85" t="s">
        <v>2597</v>
      </c>
      <c r="F144" s="36" t="s">
        <v>258</v>
      </c>
      <c r="G144" s="86">
        <v>2.4262306E-4</v>
      </c>
      <c r="H144" s="89">
        <v>18626846</v>
      </c>
      <c r="I144" s="89">
        <v>-126140</v>
      </c>
      <c r="J144" s="89">
        <v>134</v>
      </c>
      <c r="K144" s="89"/>
      <c r="L144" s="89">
        <v>-1296</v>
      </c>
      <c r="M144" s="89">
        <v>-3537021</v>
      </c>
      <c r="N144" s="89">
        <v>-220255</v>
      </c>
      <c r="O144" s="89">
        <v>-4193150</v>
      </c>
      <c r="P144" s="89">
        <v>1603</v>
      </c>
      <c r="Q144" s="89">
        <v>46</v>
      </c>
      <c r="R144" s="64">
        <v>10550767</v>
      </c>
      <c r="S144" s="64">
        <v>0</v>
      </c>
      <c r="T144" s="64">
        <v>0</v>
      </c>
      <c r="U144" s="64">
        <v>1603</v>
      </c>
      <c r="V144" s="64">
        <v>46</v>
      </c>
      <c r="W144" s="90">
        <v>1649</v>
      </c>
      <c r="X144" s="64">
        <v>220255</v>
      </c>
      <c r="Y144" s="64">
        <v>4193150</v>
      </c>
      <c r="Z144" s="64">
        <v>0</v>
      </c>
      <c r="AA144" s="64">
        <v>0</v>
      </c>
      <c r="AB144" s="90">
        <v>4413405</v>
      </c>
      <c r="AC144" s="64">
        <v>-3537028</v>
      </c>
      <c r="AD144" s="64">
        <v>0</v>
      </c>
      <c r="AE144" s="64">
        <v>-3537028</v>
      </c>
      <c r="AF144" s="64">
        <v>7</v>
      </c>
      <c r="AG144" s="90">
        <v>-3537021</v>
      </c>
    </row>
    <row r="145" spans="1:33">
      <c r="A145" s="4"/>
      <c r="B145" s="8">
        <v>4</v>
      </c>
      <c r="C145" s="4" t="s">
        <v>3699</v>
      </c>
      <c r="D145" s="85" t="s">
        <v>259</v>
      </c>
      <c r="E145" s="85" t="s">
        <v>2598</v>
      </c>
      <c r="F145" s="36" t="s">
        <v>260</v>
      </c>
      <c r="G145" s="86">
        <v>3.0963580000000001E-5</v>
      </c>
      <c r="H145" s="89">
        <v>2377160</v>
      </c>
      <c r="I145" s="89">
        <v>-16098</v>
      </c>
      <c r="J145" s="89">
        <v>17</v>
      </c>
      <c r="K145" s="89"/>
      <c r="L145" s="89">
        <v>-165</v>
      </c>
      <c r="M145" s="89">
        <v>-451394</v>
      </c>
      <c r="N145" s="89">
        <v>-28109</v>
      </c>
      <c r="O145" s="89">
        <v>-535130</v>
      </c>
      <c r="P145" s="89">
        <v>205</v>
      </c>
      <c r="Q145" s="89">
        <v>4</v>
      </c>
      <c r="R145" s="64">
        <v>1346490</v>
      </c>
      <c r="S145" s="64">
        <v>0</v>
      </c>
      <c r="T145" s="64">
        <v>0</v>
      </c>
      <c r="U145" s="64">
        <v>205</v>
      </c>
      <c r="V145" s="64">
        <v>4</v>
      </c>
      <c r="W145" s="90">
        <v>209</v>
      </c>
      <c r="X145" s="64">
        <v>28109</v>
      </c>
      <c r="Y145" s="64">
        <v>535130</v>
      </c>
      <c r="Z145" s="64">
        <v>0</v>
      </c>
      <c r="AA145" s="64">
        <v>0</v>
      </c>
      <c r="AB145" s="90">
        <v>563239</v>
      </c>
      <c r="AC145" s="64">
        <v>-451395</v>
      </c>
      <c r="AD145" s="64">
        <v>0</v>
      </c>
      <c r="AE145" s="64">
        <v>-451395</v>
      </c>
      <c r="AF145" s="64">
        <v>1</v>
      </c>
      <c r="AG145" s="90">
        <v>-451394</v>
      </c>
    </row>
    <row r="146" spans="1:33">
      <c r="A146" s="4"/>
      <c r="B146" s="8">
        <v>4</v>
      </c>
      <c r="C146" s="4" t="s">
        <v>3699</v>
      </c>
      <c r="D146" s="85" t="s">
        <v>261</v>
      </c>
      <c r="E146" s="85" t="s">
        <v>2599</v>
      </c>
      <c r="F146" s="36" t="s">
        <v>262</v>
      </c>
      <c r="G146" s="86">
        <v>7.6549364300000004E-4</v>
      </c>
      <c r="H146" s="89">
        <v>58769072</v>
      </c>
      <c r="I146" s="89">
        <v>-397981</v>
      </c>
      <c r="J146" s="89">
        <v>423</v>
      </c>
      <c r="K146" s="89"/>
      <c r="L146" s="89">
        <v>-4089</v>
      </c>
      <c r="M146" s="89">
        <v>-11159567</v>
      </c>
      <c r="N146" s="89">
        <v>-694922</v>
      </c>
      <c r="O146" s="89">
        <v>-13229699</v>
      </c>
      <c r="P146" s="89">
        <v>5057</v>
      </c>
      <c r="Q146" s="89">
        <v>153</v>
      </c>
      <c r="R146" s="64">
        <v>33288447</v>
      </c>
      <c r="S146" s="64">
        <v>0</v>
      </c>
      <c r="T146" s="64">
        <v>0</v>
      </c>
      <c r="U146" s="64">
        <v>5057</v>
      </c>
      <c r="V146" s="64">
        <v>153</v>
      </c>
      <c r="W146" s="90">
        <v>5210</v>
      </c>
      <c r="X146" s="64">
        <v>694922</v>
      </c>
      <c r="Y146" s="64">
        <v>13229699</v>
      </c>
      <c r="Z146" s="64">
        <v>0</v>
      </c>
      <c r="AA146" s="64">
        <v>0</v>
      </c>
      <c r="AB146" s="90">
        <v>13924621</v>
      </c>
      <c r="AC146" s="64">
        <v>-11159588</v>
      </c>
      <c r="AD146" s="64">
        <v>0</v>
      </c>
      <c r="AE146" s="64">
        <v>-11159588</v>
      </c>
      <c r="AF146" s="64">
        <v>21</v>
      </c>
      <c r="AG146" s="90">
        <v>-11159567</v>
      </c>
    </row>
    <row r="147" spans="1:33">
      <c r="A147" s="4"/>
      <c r="B147" s="8">
        <v>4</v>
      </c>
      <c r="C147" s="4" t="s">
        <v>3699</v>
      </c>
      <c r="D147" s="85" t="s">
        <v>263</v>
      </c>
      <c r="E147" s="85" t="s">
        <v>2600</v>
      </c>
      <c r="F147" s="36" t="s">
        <v>264</v>
      </c>
      <c r="G147" s="86">
        <v>2.4309622700000001E-4</v>
      </c>
      <c r="H147" s="89">
        <v>18663172</v>
      </c>
      <c r="I147" s="89">
        <v>-126386</v>
      </c>
      <c r="J147" s="89">
        <v>134</v>
      </c>
      <c r="K147" s="89"/>
      <c r="L147" s="89">
        <v>-1299</v>
      </c>
      <c r="M147" s="89">
        <v>-3543920</v>
      </c>
      <c r="N147" s="89">
        <v>-220685</v>
      </c>
      <c r="O147" s="89">
        <v>-4201328</v>
      </c>
      <c r="P147" s="89">
        <v>1606</v>
      </c>
      <c r="Q147" s="89">
        <v>49</v>
      </c>
      <c r="R147" s="64">
        <v>10571343</v>
      </c>
      <c r="S147" s="64">
        <v>0</v>
      </c>
      <c r="T147" s="64">
        <v>0</v>
      </c>
      <c r="U147" s="64">
        <v>1606</v>
      </c>
      <c r="V147" s="64">
        <v>49</v>
      </c>
      <c r="W147" s="90">
        <v>1655</v>
      </c>
      <c r="X147" s="64">
        <v>220685</v>
      </c>
      <c r="Y147" s="64">
        <v>4201328</v>
      </c>
      <c r="Z147" s="64">
        <v>0</v>
      </c>
      <c r="AA147" s="64">
        <v>0</v>
      </c>
      <c r="AB147" s="90">
        <v>4422013</v>
      </c>
      <c r="AC147" s="64">
        <v>-3543927</v>
      </c>
      <c r="AD147" s="64">
        <v>0</v>
      </c>
      <c r="AE147" s="64">
        <v>-3543927</v>
      </c>
      <c r="AF147" s="64">
        <v>7</v>
      </c>
      <c r="AG147" s="90">
        <v>-3543920</v>
      </c>
    </row>
    <row r="148" spans="1:33">
      <c r="A148" s="4"/>
      <c r="B148" s="8">
        <v>4</v>
      </c>
      <c r="C148" s="4" t="s">
        <v>3699</v>
      </c>
      <c r="D148" s="85" t="s">
        <v>265</v>
      </c>
      <c r="E148" s="85" t="s">
        <v>2601</v>
      </c>
      <c r="F148" s="36" t="s">
        <v>266</v>
      </c>
      <c r="G148" s="86">
        <v>3.4431546999999999E-5</v>
      </c>
      <c r="H148" s="89">
        <v>2643405</v>
      </c>
      <c r="I148" s="89">
        <v>-17901</v>
      </c>
      <c r="J148" s="89">
        <v>19</v>
      </c>
      <c r="K148" s="89"/>
      <c r="L148" s="89">
        <v>-184</v>
      </c>
      <c r="M148" s="89">
        <v>-501951</v>
      </c>
      <c r="N148" s="89">
        <v>-31257</v>
      </c>
      <c r="O148" s="89">
        <v>-595066</v>
      </c>
      <c r="P148" s="89">
        <v>227</v>
      </c>
      <c r="Q148" s="89">
        <v>7</v>
      </c>
      <c r="R148" s="64">
        <v>1497299</v>
      </c>
      <c r="S148" s="64">
        <v>0</v>
      </c>
      <c r="T148" s="64">
        <v>0</v>
      </c>
      <c r="U148" s="64">
        <v>227</v>
      </c>
      <c r="V148" s="64">
        <v>7</v>
      </c>
      <c r="W148" s="90">
        <v>234</v>
      </c>
      <c r="X148" s="64">
        <v>31257</v>
      </c>
      <c r="Y148" s="64">
        <v>595066</v>
      </c>
      <c r="Z148" s="64">
        <v>0</v>
      </c>
      <c r="AA148" s="64">
        <v>0</v>
      </c>
      <c r="AB148" s="90">
        <v>626323</v>
      </c>
      <c r="AC148" s="64">
        <v>-501953</v>
      </c>
      <c r="AD148" s="64">
        <v>0</v>
      </c>
      <c r="AE148" s="64">
        <v>-501953</v>
      </c>
      <c r="AF148" s="64">
        <v>2</v>
      </c>
      <c r="AG148" s="90">
        <v>-501951</v>
      </c>
    </row>
    <row r="149" spans="1:33">
      <c r="A149" s="4"/>
      <c r="B149" s="8">
        <v>4</v>
      </c>
      <c r="C149" s="4" t="s">
        <v>3699</v>
      </c>
      <c r="D149" s="85" t="s">
        <v>267</v>
      </c>
      <c r="E149" s="85" t="s">
        <v>2602</v>
      </c>
      <c r="F149" s="36" t="s">
        <v>268</v>
      </c>
      <c r="G149" s="86">
        <v>1.0558546300000001E-4</v>
      </c>
      <c r="H149" s="89">
        <v>8106089</v>
      </c>
      <c r="I149" s="89">
        <v>-54894</v>
      </c>
      <c r="J149" s="89">
        <v>58</v>
      </c>
      <c r="K149" s="89"/>
      <c r="L149" s="89">
        <v>-564</v>
      </c>
      <c r="M149" s="89">
        <v>-1539253</v>
      </c>
      <c r="N149" s="89">
        <v>-95851</v>
      </c>
      <c r="O149" s="89">
        <v>-1824788</v>
      </c>
      <c r="P149" s="89">
        <v>697</v>
      </c>
      <c r="Q149" s="89">
        <v>22</v>
      </c>
      <c r="R149" s="64">
        <v>4591516</v>
      </c>
      <c r="S149" s="64">
        <v>0</v>
      </c>
      <c r="T149" s="64">
        <v>0</v>
      </c>
      <c r="U149" s="64">
        <v>697</v>
      </c>
      <c r="V149" s="64">
        <v>22</v>
      </c>
      <c r="W149" s="90">
        <v>719</v>
      </c>
      <c r="X149" s="64">
        <v>95851</v>
      </c>
      <c r="Y149" s="64">
        <v>1824788</v>
      </c>
      <c r="Z149" s="64">
        <v>0</v>
      </c>
      <c r="AA149" s="64">
        <v>0</v>
      </c>
      <c r="AB149" s="90">
        <v>1920639</v>
      </c>
      <c r="AC149" s="64">
        <v>-1539257</v>
      </c>
      <c r="AD149" s="64">
        <v>0</v>
      </c>
      <c r="AE149" s="64">
        <v>-1539257</v>
      </c>
      <c r="AF149" s="64">
        <v>4</v>
      </c>
      <c r="AG149" s="90">
        <v>-1539253</v>
      </c>
    </row>
    <row r="150" spans="1:33">
      <c r="A150" s="4"/>
      <c r="B150" s="8">
        <v>4</v>
      </c>
      <c r="C150" s="4" t="s">
        <v>3699</v>
      </c>
      <c r="D150" s="85" t="s">
        <v>269</v>
      </c>
      <c r="E150" s="85" t="s">
        <v>2603</v>
      </c>
      <c r="F150" s="36" t="s">
        <v>270</v>
      </c>
      <c r="G150" s="86">
        <v>1.4737418E-5</v>
      </c>
      <c r="H150" s="89">
        <v>1131432</v>
      </c>
      <c r="I150" s="89">
        <v>-7662</v>
      </c>
      <c r="J150" s="89">
        <v>8</v>
      </c>
      <c r="K150" s="89"/>
      <c r="L150" s="89">
        <v>-79</v>
      </c>
      <c r="M150" s="89">
        <v>-214846</v>
      </c>
      <c r="N150" s="89">
        <v>-13379</v>
      </c>
      <c r="O150" s="89">
        <v>-254700</v>
      </c>
      <c r="P150" s="89">
        <v>97</v>
      </c>
      <c r="Q150" s="89">
        <v>4</v>
      </c>
      <c r="R150" s="64">
        <v>640875</v>
      </c>
      <c r="S150" s="64">
        <v>0</v>
      </c>
      <c r="T150" s="64">
        <v>0</v>
      </c>
      <c r="U150" s="64">
        <v>97</v>
      </c>
      <c r="V150" s="64">
        <v>4</v>
      </c>
      <c r="W150" s="90">
        <v>101</v>
      </c>
      <c r="X150" s="64">
        <v>13379</v>
      </c>
      <c r="Y150" s="64">
        <v>254700</v>
      </c>
      <c r="Z150" s="64">
        <v>0</v>
      </c>
      <c r="AA150" s="64">
        <v>0</v>
      </c>
      <c r="AB150" s="90">
        <v>268079</v>
      </c>
      <c r="AC150" s="64">
        <v>-214847</v>
      </c>
      <c r="AD150" s="64">
        <v>0</v>
      </c>
      <c r="AE150" s="64">
        <v>-214847</v>
      </c>
      <c r="AF150" s="64">
        <v>1</v>
      </c>
      <c r="AG150" s="90">
        <v>-214846</v>
      </c>
    </row>
    <row r="151" spans="1:33">
      <c r="A151" s="4"/>
      <c r="B151" s="8">
        <v>4</v>
      </c>
      <c r="C151" s="4" t="s">
        <v>3699</v>
      </c>
      <c r="D151" s="85" t="s">
        <v>271</v>
      </c>
      <c r="E151" s="85" t="s">
        <v>2604</v>
      </c>
      <c r="F151" s="36" t="s">
        <v>272</v>
      </c>
      <c r="G151" s="86">
        <v>1.1004592599999999E-4</v>
      </c>
      <c r="H151" s="89">
        <v>8448531</v>
      </c>
      <c r="I151" s="89">
        <v>-57213</v>
      </c>
      <c r="J151" s="89">
        <v>61</v>
      </c>
      <c r="K151" s="89"/>
      <c r="L151" s="89">
        <v>-588</v>
      </c>
      <c r="M151" s="89">
        <v>-1604277</v>
      </c>
      <c r="N151" s="89">
        <v>-99901</v>
      </c>
      <c r="O151" s="89">
        <v>-1901877</v>
      </c>
      <c r="P151" s="89">
        <v>727</v>
      </c>
      <c r="Q151" s="89">
        <v>21</v>
      </c>
      <c r="R151" s="64">
        <v>4785484</v>
      </c>
      <c r="S151" s="64">
        <v>0</v>
      </c>
      <c r="T151" s="64">
        <v>0</v>
      </c>
      <c r="U151" s="64">
        <v>727</v>
      </c>
      <c r="V151" s="64">
        <v>21</v>
      </c>
      <c r="W151" s="90">
        <v>748</v>
      </c>
      <c r="X151" s="64">
        <v>99901</v>
      </c>
      <c r="Y151" s="64">
        <v>1901877</v>
      </c>
      <c r="Z151" s="64">
        <v>0</v>
      </c>
      <c r="AA151" s="64">
        <v>0</v>
      </c>
      <c r="AB151" s="90">
        <v>2001778</v>
      </c>
      <c r="AC151" s="64">
        <v>-1604280</v>
      </c>
      <c r="AD151" s="64">
        <v>0</v>
      </c>
      <c r="AE151" s="64">
        <v>-1604280</v>
      </c>
      <c r="AF151" s="64">
        <v>3</v>
      </c>
      <c r="AG151" s="90">
        <v>-1604277</v>
      </c>
    </row>
    <row r="152" spans="1:33">
      <c r="A152" s="4"/>
      <c r="B152" s="8">
        <v>4</v>
      </c>
      <c r="C152" s="4" t="s">
        <v>3699</v>
      </c>
      <c r="D152" s="85" t="s">
        <v>273</v>
      </c>
      <c r="E152" s="85" t="s">
        <v>2605</v>
      </c>
      <c r="F152" s="36" t="s">
        <v>274</v>
      </c>
      <c r="G152" s="86">
        <v>3.76687015E-4</v>
      </c>
      <c r="H152" s="89">
        <v>28919308</v>
      </c>
      <c r="I152" s="89">
        <v>-195840</v>
      </c>
      <c r="J152" s="89">
        <v>208</v>
      </c>
      <c r="K152" s="89"/>
      <c r="L152" s="89">
        <v>-2012</v>
      </c>
      <c r="M152" s="89">
        <v>-5491442</v>
      </c>
      <c r="N152" s="89">
        <v>-341960</v>
      </c>
      <c r="O152" s="89">
        <v>-6510120</v>
      </c>
      <c r="P152" s="89">
        <v>2488</v>
      </c>
      <c r="Q152" s="89">
        <v>75</v>
      </c>
      <c r="R152" s="64">
        <v>16380705</v>
      </c>
      <c r="S152" s="64">
        <v>0</v>
      </c>
      <c r="T152" s="64">
        <v>0</v>
      </c>
      <c r="U152" s="64">
        <v>2488</v>
      </c>
      <c r="V152" s="64">
        <v>75</v>
      </c>
      <c r="W152" s="90">
        <v>2563</v>
      </c>
      <c r="X152" s="64">
        <v>341960</v>
      </c>
      <c r="Y152" s="64">
        <v>6510120</v>
      </c>
      <c r="Z152" s="64">
        <v>0</v>
      </c>
      <c r="AA152" s="64">
        <v>0</v>
      </c>
      <c r="AB152" s="90">
        <v>6852080</v>
      </c>
      <c r="AC152" s="64">
        <v>-5491453</v>
      </c>
      <c r="AD152" s="64">
        <v>0</v>
      </c>
      <c r="AE152" s="64">
        <v>-5491453</v>
      </c>
      <c r="AF152" s="64">
        <v>11</v>
      </c>
      <c r="AG152" s="90">
        <v>-5491442</v>
      </c>
    </row>
    <row r="153" spans="1:33">
      <c r="A153" s="4"/>
      <c r="B153" s="8">
        <v>4</v>
      </c>
      <c r="C153" s="4" t="s">
        <v>3699</v>
      </c>
      <c r="D153" s="85" t="s">
        <v>275</v>
      </c>
      <c r="E153" s="85" t="s">
        <v>2606</v>
      </c>
      <c r="F153" s="36" t="s">
        <v>276</v>
      </c>
      <c r="G153" s="86">
        <v>1.3784736699999999E-4</v>
      </c>
      <c r="H153" s="89">
        <v>10582925</v>
      </c>
      <c r="I153" s="89">
        <v>-71667</v>
      </c>
      <c r="J153" s="89">
        <v>76</v>
      </c>
      <c r="K153" s="89"/>
      <c r="L153" s="89">
        <v>-736</v>
      </c>
      <c r="M153" s="89">
        <v>-2009576</v>
      </c>
      <c r="N153" s="89">
        <v>-125139</v>
      </c>
      <c r="O153" s="89">
        <v>-2382357</v>
      </c>
      <c r="P153" s="89">
        <v>911</v>
      </c>
      <c r="Q153" s="89">
        <v>28</v>
      </c>
      <c r="R153" s="64">
        <v>5994465</v>
      </c>
      <c r="S153" s="64">
        <v>0</v>
      </c>
      <c r="T153" s="64">
        <v>0</v>
      </c>
      <c r="U153" s="64">
        <v>911</v>
      </c>
      <c r="V153" s="64">
        <v>28</v>
      </c>
      <c r="W153" s="90">
        <v>939</v>
      </c>
      <c r="X153" s="64">
        <v>125139</v>
      </c>
      <c r="Y153" s="64">
        <v>2382357</v>
      </c>
      <c r="Z153" s="64">
        <v>0</v>
      </c>
      <c r="AA153" s="64">
        <v>0</v>
      </c>
      <c r="AB153" s="90">
        <v>2507496</v>
      </c>
      <c r="AC153" s="64">
        <v>-2009580</v>
      </c>
      <c r="AD153" s="64">
        <v>0</v>
      </c>
      <c r="AE153" s="64">
        <v>-2009580</v>
      </c>
      <c r="AF153" s="64">
        <v>4</v>
      </c>
      <c r="AG153" s="90">
        <v>-2009576</v>
      </c>
    </row>
    <row r="154" spans="1:33">
      <c r="A154" s="4"/>
      <c r="B154" s="8">
        <v>4</v>
      </c>
      <c r="C154" s="4" t="s">
        <v>3699</v>
      </c>
      <c r="D154" s="85" t="s">
        <v>277</v>
      </c>
      <c r="E154" s="85" t="s">
        <v>2607</v>
      </c>
      <c r="F154" s="36" t="s">
        <v>278</v>
      </c>
      <c r="G154" s="86">
        <v>2.7962047999999999E-4</v>
      </c>
      <c r="H154" s="89">
        <v>21467240</v>
      </c>
      <c r="I154" s="89">
        <v>-145375</v>
      </c>
      <c r="J154" s="89">
        <v>154</v>
      </c>
      <c r="K154" s="89"/>
      <c r="L154" s="89">
        <v>-1494</v>
      </c>
      <c r="M154" s="89">
        <v>-4076381</v>
      </c>
      <c r="N154" s="89">
        <v>-253842</v>
      </c>
      <c r="O154" s="89">
        <v>-4832561</v>
      </c>
      <c r="P154" s="89">
        <v>1847</v>
      </c>
      <c r="Q154" s="89">
        <v>58</v>
      </c>
      <c r="R154" s="64">
        <v>12159646</v>
      </c>
      <c r="S154" s="64">
        <v>0</v>
      </c>
      <c r="T154" s="64">
        <v>0</v>
      </c>
      <c r="U154" s="64">
        <v>1847</v>
      </c>
      <c r="V154" s="64">
        <v>58</v>
      </c>
      <c r="W154" s="90">
        <v>1905</v>
      </c>
      <c r="X154" s="64">
        <v>253842</v>
      </c>
      <c r="Y154" s="64">
        <v>4832561</v>
      </c>
      <c r="Z154" s="64">
        <v>0</v>
      </c>
      <c r="AA154" s="64">
        <v>0</v>
      </c>
      <c r="AB154" s="90">
        <v>5086403</v>
      </c>
      <c r="AC154" s="64">
        <v>-4076389</v>
      </c>
      <c r="AD154" s="64">
        <v>0</v>
      </c>
      <c r="AE154" s="64">
        <v>-4076389</v>
      </c>
      <c r="AF154" s="64">
        <v>8</v>
      </c>
      <c r="AG154" s="90">
        <v>-4076381</v>
      </c>
    </row>
    <row r="155" spans="1:33">
      <c r="A155" s="4"/>
      <c r="B155" s="8">
        <v>4</v>
      </c>
      <c r="C155" s="4" t="s">
        <v>3699</v>
      </c>
      <c r="D155" s="85" t="s">
        <v>279</v>
      </c>
      <c r="E155" s="85" t="s">
        <v>2608</v>
      </c>
      <c r="F155" s="36" t="s">
        <v>280</v>
      </c>
      <c r="G155" s="86">
        <v>1.0810902000000001E-4</v>
      </c>
      <c r="H155" s="89">
        <v>8299830</v>
      </c>
      <c r="I155" s="89">
        <v>-56206</v>
      </c>
      <c r="J155" s="89">
        <v>60</v>
      </c>
      <c r="K155" s="89"/>
      <c r="L155" s="89">
        <v>-577</v>
      </c>
      <c r="M155" s="89">
        <v>-1576039</v>
      </c>
      <c r="N155" s="89">
        <v>-98142</v>
      </c>
      <c r="O155" s="89">
        <v>-1868402</v>
      </c>
      <c r="P155" s="89">
        <v>714</v>
      </c>
      <c r="Q155" s="89">
        <v>18</v>
      </c>
      <c r="R155" s="64">
        <v>4701256</v>
      </c>
      <c r="S155" s="64">
        <v>0</v>
      </c>
      <c r="T155" s="64">
        <v>0</v>
      </c>
      <c r="U155" s="64">
        <v>714</v>
      </c>
      <c r="V155" s="64">
        <v>18</v>
      </c>
      <c r="W155" s="90">
        <v>732</v>
      </c>
      <c r="X155" s="64">
        <v>98142</v>
      </c>
      <c r="Y155" s="64">
        <v>1868402</v>
      </c>
      <c r="Z155" s="64">
        <v>0</v>
      </c>
      <c r="AA155" s="64">
        <v>0</v>
      </c>
      <c r="AB155" s="90">
        <v>1966544</v>
      </c>
      <c r="AC155" s="64">
        <v>-1576042</v>
      </c>
      <c r="AD155" s="64">
        <v>0</v>
      </c>
      <c r="AE155" s="64">
        <v>-1576042</v>
      </c>
      <c r="AF155" s="64">
        <v>3</v>
      </c>
      <c r="AG155" s="90">
        <v>-1576039</v>
      </c>
    </row>
    <row r="156" spans="1:33">
      <c r="A156" s="4"/>
      <c r="B156" s="8">
        <v>4</v>
      </c>
      <c r="C156" s="4" t="s">
        <v>3699</v>
      </c>
      <c r="D156" s="85" t="s">
        <v>281</v>
      </c>
      <c r="E156" s="85" t="s">
        <v>2609</v>
      </c>
      <c r="F156" s="36" t="s">
        <v>282</v>
      </c>
      <c r="G156" s="86">
        <v>5.9211259999999997E-5</v>
      </c>
      <c r="H156" s="89">
        <v>4545813</v>
      </c>
      <c r="I156" s="89">
        <v>-30784</v>
      </c>
      <c r="J156" s="89">
        <v>33</v>
      </c>
      <c r="K156" s="89"/>
      <c r="L156" s="89">
        <v>-316</v>
      </c>
      <c r="M156" s="89">
        <v>-863197</v>
      </c>
      <c r="N156" s="89">
        <v>-53752</v>
      </c>
      <c r="O156" s="89">
        <v>-1023323</v>
      </c>
      <c r="P156" s="89">
        <v>391</v>
      </c>
      <c r="Q156" s="89">
        <v>11</v>
      </c>
      <c r="R156" s="64">
        <v>2574876</v>
      </c>
      <c r="S156" s="64">
        <v>0</v>
      </c>
      <c r="T156" s="64">
        <v>0</v>
      </c>
      <c r="U156" s="64">
        <v>391</v>
      </c>
      <c r="V156" s="64">
        <v>11</v>
      </c>
      <c r="W156" s="90">
        <v>402</v>
      </c>
      <c r="X156" s="64">
        <v>53752</v>
      </c>
      <c r="Y156" s="64">
        <v>1023323</v>
      </c>
      <c r="Z156" s="64">
        <v>0</v>
      </c>
      <c r="AA156" s="64">
        <v>0</v>
      </c>
      <c r="AB156" s="90">
        <v>1077075</v>
      </c>
      <c r="AC156" s="64">
        <v>-863199</v>
      </c>
      <c r="AD156" s="64">
        <v>0</v>
      </c>
      <c r="AE156" s="64">
        <v>-863199</v>
      </c>
      <c r="AF156" s="64">
        <v>2</v>
      </c>
      <c r="AG156" s="90">
        <v>-863197</v>
      </c>
    </row>
    <row r="157" spans="1:33">
      <c r="A157" s="4"/>
      <c r="B157" s="8">
        <v>4</v>
      </c>
      <c r="C157" s="4" t="s">
        <v>3699</v>
      </c>
      <c r="D157" s="85" t="s">
        <v>283</v>
      </c>
      <c r="E157" s="85" t="s">
        <v>2610</v>
      </c>
      <c r="F157" s="36" t="s">
        <v>284</v>
      </c>
      <c r="G157" s="86">
        <v>1.36564431E-4</v>
      </c>
      <c r="H157" s="89">
        <v>10484430</v>
      </c>
      <c r="I157" s="89">
        <v>-71000</v>
      </c>
      <c r="J157" s="89">
        <v>75</v>
      </c>
      <c r="K157" s="89"/>
      <c r="L157" s="89">
        <v>-729</v>
      </c>
      <c r="M157" s="89">
        <v>-1990872</v>
      </c>
      <c r="N157" s="89">
        <v>-123974</v>
      </c>
      <c r="O157" s="89">
        <v>-2360185</v>
      </c>
      <c r="P157" s="89">
        <v>902</v>
      </c>
      <c r="Q157" s="89">
        <v>28</v>
      </c>
      <c r="R157" s="64">
        <v>5938675</v>
      </c>
      <c r="S157" s="64">
        <v>0</v>
      </c>
      <c r="T157" s="64">
        <v>0</v>
      </c>
      <c r="U157" s="64">
        <v>902</v>
      </c>
      <c r="V157" s="64">
        <v>28</v>
      </c>
      <c r="W157" s="90">
        <v>930</v>
      </c>
      <c r="X157" s="64">
        <v>123974</v>
      </c>
      <c r="Y157" s="64">
        <v>2360185</v>
      </c>
      <c r="Z157" s="64">
        <v>0</v>
      </c>
      <c r="AA157" s="64">
        <v>0</v>
      </c>
      <c r="AB157" s="90">
        <v>2484159</v>
      </c>
      <c r="AC157" s="64">
        <v>-1990876</v>
      </c>
      <c r="AD157" s="64">
        <v>0</v>
      </c>
      <c r="AE157" s="64">
        <v>-1990876</v>
      </c>
      <c r="AF157" s="64">
        <v>4</v>
      </c>
      <c r="AG157" s="90">
        <v>-1990872</v>
      </c>
    </row>
    <row r="158" spans="1:33">
      <c r="A158" s="4"/>
      <c r="B158" s="8">
        <v>4</v>
      </c>
      <c r="C158" s="4" t="s">
        <v>3699</v>
      </c>
      <c r="D158" s="85" t="s">
        <v>285</v>
      </c>
      <c r="E158" s="85" t="s">
        <v>2611</v>
      </c>
      <c r="F158" s="36" t="s">
        <v>286</v>
      </c>
      <c r="G158" s="86">
        <v>3.2908180999999999E-5</v>
      </c>
      <c r="H158" s="89">
        <v>2526452</v>
      </c>
      <c r="I158" s="89">
        <v>-17109</v>
      </c>
      <c r="J158" s="89">
        <v>18</v>
      </c>
      <c r="K158" s="89"/>
      <c r="L158" s="89">
        <v>-176</v>
      </c>
      <c r="M158" s="89">
        <v>-479743</v>
      </c>
      <c r="N158" s="89">
        <v>-29874</v>
      </c>
      <c r="O158" s="89">
        <v>-568738</v>
      </c>
      <c r="P158" s="89">
        <v>217</v>
      </c>
      <c r="Q158" s="89">
        <v>6</v>
      </c>
      <c r="R158" s="64">
        <v>1431053</v>
      </c>
      <c r="S158" s="64">
        <v>0</v>
      </c>
      <c r="T158" s="64">
        <v>0</v>
      </c>
      <c r="U158" s="64">
        <v>217</v>
      </c>
      <c r="V158" s="64">
        <v>6</v>
      </c>
      <c r="W158" s="90">
        <v>223</v>
      </c>
      <c r="X158" s="64">
        <v>29874</v>
      </c>
      <c r="Y158" s="64">
        <v>568738</v>
      </c>
      <c r="Z158" s="64">
        <v>0</v>
      </c>
      <c r="AA158" s="64">
        <v>0</v>
      </c>
      <c r="AB158" s="90">
        <v>598612</v>
      </c>
      <c r="AC158" s="64">
        <v>-479744</v>
      </c>
      <c r="AD158" s="64">
        <v>0</v>
      </c>
      <c r="AE158" s="64">
        <v>-479744</v>
      </c>
      <c r="AF158" s="64">
        <v>1</v>
      </c>
      <c r="AG158" s="90">
        <v>-479743</v>
      </c>
    </row>
    <row r="159" spans="1:33">
      <c r="A159" s="4"/>
      <c r="B159" s="8">
        <v>4</v>
      </c>
      <c r="C159" s="4" t="s">
        <v>3699</v>
      </c>
      <c r="D159" s="85" t="s">
        <v>287</v>
      </c>
      <c r="E159" s="85" t="s">
        <v>2612</v>
      </c>
      <c r="F159" s="36" t="s">
        <v>288</v>
      </c>
      <c r="G159" s="86">
        <v>7.8324509999999999E-5</v>
      </c>
      <c r="H159" s="89">
        <v>6013190</v>
      </c>
      <c r="I159" s="89">
        <v>-40721</v>
      </c>
      <c r="J159" s="89">
        <v>43</v>
      </c>
      <c r="K159" s="89"/>
      <c r="L159" s="89">
        <v>-418</v>
      </c>
      <c r="M159" s="89">
        <v>-1141836</v>
      </c>
      <c r="N159" s="89">
        <v>-71104</v>
      </c>
      <c r="O159" s="89">
        <v>-1353649</v>
      </c>
      <c r="P159" s="89">
        <v>517</v>
      </c>
      <c r="Q159" s="89">
        <v>17</v>
      </c>
      <c r="R159" s="64">
        <v>3406039</v>
      </c>
      <c r="S159" s="64">
        <v>0</v>
      </c>
      <c r="T159" s="64">
        <v>0</v>
      </c>
      <c r="U159" s="64">
        <v>517</v>
      </c>
      <c r="V159" s="64">
        <v>17</v>
      </c>
      <c r="W159" s="90">
        <v>534</v>
      </c>
      <c r="X159" s="64">
        <v>71104</v>
      </c>
      <c r="Y159" s="64">
        <v>1353649</v>
      </c>
      <c r="Z159" s="64">
        <v>0</v>
      </c>
      <c r="AA159" s="64">
        <v>0</v>
      </c>
      <c r="AB159" s="90">
        <v>1424753</v>
      </c>
      <c r="AC159" s="64">
        <v>-1141839</v>
      </c>
      <c r="AD159" s="64">
        <v>0</v>
      </c>
      <c r="AE159" s="64">
        <v>-1141839</v>
      </c>
      <c r="AF159" s="64">
        <v>3</v>
      </c>
      <c r="AG159" s="90">
        <v>-1141836</v>
      </c>
    </row>
    <row r="160" spans="1:33">
      <c r="A160" s="4"/>
      <c r="B160" s="8">
        <v>4</v>
      </c>
      <c r="C160" s="4" t="s">
        <v>3699</v>
      </c>
      <c r="D160" s="85" t="s">
        <v>289</v>
      </c>
      <c r="E160" s="85" t="s">
        <v>2613</v>
      </c>
      <c r="F160" s="36" t="s">
        <v>290</v>
      </c>
      <c r="G160" s="86">
        <v>1.20813358E-4</v>
      </c>
      <c r="H160" s="89">
        <v>9275177</v>
      </c>
      <c r="I160" s="89">
        <v>-62811</v>
      </c>
      <c r="J160" s="89">
        <v>67</v>
      </c>
      <c r="K160" s="89"/>
      <c r="L160" s="89">
        <v>-645</v>
      </c>
      <c r="M160" s="89">
        <v>-1761248</v>
      </c>
      <c r="N160" s="89">
        <v>-109675</v>
      </c>
      <c r="O160" s="89">
        <v>-2087965</v>
      </c>
      <c r="P160" s="89">
        <v>798</v>
      </c>
      <c r="Q160" s="89">
        <v>22</v>
      </c>
      <c r="R160" s="64">
        <v>5253720</v>
      </c>
      <c r="S160" s="64">
        <v>0</v>
      </c>
      <c r="T160" s="64">
        <v>0</v>
      </c>
      <c r="U160" s="64">
        <v>798</v>
      </c>
      <c r="V160" s="64">
        <v>22</v>
      </c>
      <c r="W160" s="90">
        <v>820</v>
      </c>
      <c r="X160" s="64">
        <v>109675</v>
      </c>
      <c r="Y160" s="64">
        <v>2087965</v>
      </c>
      <c r="Z160" s="64">
        <v>0</v>
      </c>
      <c r="AA160" s="64">
        <v>0</v>
      </c>
      <c r="AB160" s="90">
        <v>2197640</v>
      </c>
      <c r="AC160" s="64">
        <v>-1761251</v>
      </c>
      <c r="AD160" s="64">
        <v>0</v>
      </c>
      <c r="AE160" s="64">
        <v>-1761251</v>
      </c>
      <c r="AF160" s="64">
        <v>3</v>
      </c>
      <c r="AG160" s="90">
        <v>-1761248</v>
      </c>
    </row>
    <row r="161" spans="1:33">
      <c r="A161" s="4"/>
      <c r="B161" s="8">
        <v>4</v>
      </c>
      <c r="C161" s="4" t="s">
        <v>3699</v>
      </c>
      <c r="D161" s="85" t="s">
        <v>291</v>
      </c>
      <c r="E161" s="85" t="s">
        <v>2614</v>
      </c>
      <c r="F161" s="36" t="s">
        <v>292</v>
      </c>
      <c r="G161" s="86">
        <v>4.8826400200000002E-4</v>
      </c>
      <c r="H161" s="89">
        <v>37485383</v>
      </c>
      <c r="I161" s="89">
        <v>-253849</v>
      </c>
      <c r="J161" s="89">
        <v>270</v>
      </c>
      <c r="K161" s="89"/>
      <c r="L161" s="89">
        <v>-2608</v>
      </c>
      <c r="M161" s="89">
        <v>-7118040</v>
      </c>
      <c r="N161" s="89">
        <v>-443250</v>
      </c>
      <c r="O161" s="89">
        <v>-8438458</v>
      </c>
      <c r="P161" s="89">
        <v>3225</v>
      </c>
      <c r="Q161" s="89">
        <v>97</v>
      </c>
      <c r="R161" s="64">
        <v>21232770</v>
      </c>
      <c r="S161" s="64">
        <v>0</v>
      </c>
      <c r="T161" s="64">
        <v>0</v>
      </c>
      <c r="U161" s="64">
        <v>3225</v>
      </c>
      <c r="V161" s="64">
        <v>97</v>
      </c>
      <c r="W161" s="90">
        <v>3322</v>
      </c>
      <c r="X161" s="64">
        <v>443250</v>
      </c>
      <c r="Y161" s="64">
        <v>8438458</v>
      </c>
      <c r="Z161" s="64">
        <v>0</v>
      </c>
      <c r="AA161" s="64">
        <v>0</v>
      </c>
      <c r="AB161" s="90">
        <v>8881708</v>
      </c>
      <c r="AC161" s="64">
        <v>-7118053</v>
      </c>
      <c r="AD161" s="64">
        <v>0</v>
      </c>
      <c r="AE161" s="64">
        <v>-7118053</v>
      </c>
      <c r="AF161" s="64">
        <v>13</v>
      </c>
      <c r="AG161" s="90">
        <v>-7118040</v>
      </c>
    </row>
    <row r="162" spans="1:33">
      <c r="A162" s="4"/>
      <c r="B162" s="8">
        <v>4</v>
      </c>
      <c r="C162" s="4" t="s">
        <v>3699</v>
      </c>
      <c r="D162" s="85" t="s">
        <v>293</v>
      </c>
      <c r="E162" s="85" t="s">
        <v>2615</v>
      </c>
      <c r="F162" s="36" t="s">
        <v>294</v>
      </c>
      <c r="G162" s="86">
        <v>5.7533632899999995E-4</v>
      </c>
      <c r="H162" s="89">
        <v>44170167</v>
      </c>
      <c r="I162" s="89">
        <v>-299118</v>
      </c>
      <c r="J162" s="89">
        <v>318</v>
      </c>
      <c r="K162" s="89"/>
      <c r="L162" s="89">
        <v>-3073</v>
      </c>
      <c r="M162" s="89">
        <v>-8387403</v>
      </c>
      <c r="N162" s="89">
        <v>-522295</v>
      </c>
      <c r="O162" s="89">
        <v>-9943291</v>
      </c>
      <c r="P162" s="89">
        <v>3800</v>
      </c>
      <c r="Q162" s="89">
        <v>114</v>
      </c>
      <c r="R162" s="64">
        <v>25019219</v>
      </c>
      <c r="S162" s="64">
        <v>0</v>
      </c>
      <c r="T162" s="64">
        <v>0</v>
      </c>
      <c r="U162" s="64">
        <v>3800</v>
      </c>
      <c r="V162" s="64">
        <v>114</v>
      </c>
      <c r="W162" s="90">
        <v>3914</v>
      </c>
      <c r="X162" s="64">
        <v>522295</v>
      </c>
      <c r="Y162" s="64">
        <v>9943291</v>
      </c>
      <c r="Z162" s="64">
        <v>0</v>
      </c>
      <c r="AA162" s="64">
        <v>0</v>
      </c>
      <c r="AB162" s="90">
        <v>10465586</v>
      </c>
      <c r="AC162" s="64">
        <v>-8387419</v>
      </c>
      <c r="AD162" s="64">
        <v>0</v>
      </c>
      <c r="AE162" s="64">
        <v>-8387419</v>
      </c>
      <c r="AF162" s="64">
        <v>16</v>
      </c>
      <c r="AG162" s="90">
        <v>-8387403</v>
      </c>
    </row>
    <row r="163" spans="1:33">
      <c r="A163" s="4"/>
      <c r="B163" s="8">
        <v>4</v>
      </c>
      <c r="C163" s="4" t="s">
        <v>3699</v>
      </c>
      <c r="D163" s="85" t="s">
        <v>295</v>
      </c>
      <c r="E163" s="85" t="s">
        <v>2616</v>
      </c>
      <c r="F163" s="36" t="s">
        <v>296</v>
      </c>
      <c r="G163" s="86">
        <v>9.1255815000000002E-5</v>
      </c>
      <c r="H163" s="89">
        <v>7005962</v>
      </c>
      <c r="I163" s="89">
        <v>-47444</v>
      </c>
      <c r="J163" s="89">
        <v>50</v>
      </c>
      <c r="K163" s="89"/>
      <c r="L163" s="89">
        <v>-487</v>
      </c>
      <c r="M163" s="89">
        <v>-1330350</v>
      </c>
      <c r="N163" s="89">
        <v>-82843</v>
      </c>
      <c r="O163" s="89">
        <v>-1577135</v>
      </c>
      <c r="P163" s="89">
        <v>603</v>
      </c>
      <c r="Q163" s="89">
        <v>17</v>
      </c>
      <c r="R163" s="64">
        <v>3968373</v>
      </c>
      <c r="S163" s="64">
        <v>0</v>
      </c>
      <c r="T163" s="64">
        <v>0</v>
      </c>
      <c r="U163" s="64">
        <v>603</v>
      </c>
      <c r="V163" s="64">
        <v>17</v>
      </c>
      <c r="W163" s="90">
        <v>620</v>
      </c>
      <c r="X163" s="64">
        <v>82843</v>
      </c>
      <c r="Y163" s="64">
        <v>1577135</v>
      </c>
      <c r="Z163" s="64">
        <v>0</v>
      </c>
      <c r="AA163" s="64">
        <v>0</v>
      </c>
      <c r="AB163" s="90">
        <v>1659978</v>
      </c>
      <c r="AC163" s="64">
        <v>-1330353</v>
      </c>
      <c r="AD163" s="64">
        <v>0</v>
      </c>
      <c r="AE163" s="64">
        <v>-1330353</v>
      </c>
      <c r="AF163" s="64">
        <v>3</v>
      </c>
      <c r="AG163" s="90">
        <v>-1330350</v>
      </c>
    </row>
    <row r="164" spans="1:33">
      <c r="A164" s="4"/>
      <c r="B164" s="8">
        <v>4</v>
      </c>
      <c r="C164" s="4" t="s">
        <v>3699</v>
      </c>
      <c r="D164" s="85" t="s">
        <v>297</v>
      </c>
      <c r="E164" s="85" t="s">
        <v>2617</v>
      </c>
      <c r="F164" s="36" t="s">
        <v>298</v>
      </c>
      <c r="G164" s="86">
        <v>1.8061703800000001E-4</v>
      </c>
      <c r="H164" s="89">
        <v>13866471</v>
      </c>
      <c r="I164" s="89">
        <v>-93903</v>
      </c>
      <c r="J164" s="89">
        <v>100</v>
      </c>
      <c r="K164" s="89"/>
      <c r="L164" s="89">
        <v>-965</v>
      </c>
      <c r="M164" s="89">
        <v>-2633083</v>
      </c>
      <c r="N164" s="89">
        <v>-163966</v>
      </c>
      <c r="O164" s="89">
        <v>-3121527</v>
      </c>
      <c r="P164" s="89">
        <v>1193</v>
      </c>
      <c r="Q164" s="89">
        <v>37</v>
      </c>
      <c r="R164" s="64">
        <v>7854357</v>
      </c>
      <c r="S164" s="64">
        <v>0</v>
      </c>
      <c r="T164" s="64">
        <v>0</v>
      </c>
      <c r="U164" s="64">
        <v>1193</v>
      </c>
      <c r="V164" s="64">
        <v>37</v>
      </c>
      <c r="W164" s="90">
        <v>1230</v>
      </c>
      <c r="X164" s="64">
        <v>163966</v>
      </c>
      <c r="Y164" s="64">
        <v>3121527</v>
      </c>
      <c r="Z164" s="64">
        <v>0</v>
      </c>
      <c r="AA164" s="64">
        <v>0</v>
      </c>
      <c r="AB164" s="90">
        <v>3285493</v>
      </c>
      <c r="AC164" s="64">
        <v>-2633088</v>
      </c>
      <c r="AD164" s="64">
        <v>0</v>
      </c>
      <c r="AE164" s="64">
        <v>-2633088</v>
      </c>
      <c r="AF164" s="64">
        <v>5</v>
      </c>
      <c r="AG164" s="90">
        <v>-2633083</v>
      </c>
    </row>
    <row r="165" spans="1:33">
      <c r="A165" s="4"/>
      <c r="B165" s="8">
        <v>4</v>
      </c>
      <c r="C165" s="4" t="s">
        <v>3699</v>
      </c>
      <c r="D165" s="85" t="s">
        <v>299</v>
      </c>
      <c r="E165" s="85" t="s">
        <v>2618</v>
      </c>
      <c r="F165" s="36" t="s">
        <v>300</v>
      </c>
      <c r="G165" s="86">
        <v>5.7215687799999995E-4</v>
      </c>
      <c r="H165" s="89">
        <v>43926072</v>
      </c>
      <c r="I165" s="89">
        <v>-297465</v>
      </c>
      <c r="J165" s="89">
        <v>316</v>
      </c>
      <c r="K165" s="89"/>
      <c r="L165" s="89">
        <v>-3056</v>
      </c>
      <c r="M165" s="89">
        <v>-8341053</v>
      </c>
      <c r="N165" s="89">
        <v>-519409</v>
      </c>
      <c r="O165" s="89">
        <v>-9888342</v>
      </c>
      <c r="P165" s="89">
        <v>3779</v>
      </c>
      <c r="Q165" s="89">
        <v>114</v>
      </c>
      <c r="R165" s="64">
        <v>24880956</v>
      </c>
      <c r="S165" s="64">
        <v>0</v>
      </c>
      <c r="T165" s="64">
        <v>0</v>
      </c>
      <c r="U165" s="64">
        <v>3779</v>
      </c>
      <c r="V165" s="64">
        <v>114</v>
      </c>
      <c r="W165" s="90">
        <v>3893</v>
      </c>
      <c r="X165" s="64">
        <v>519409</v>
      </c>
      <c r="Y165" s="64">
        <v>9888342</v>
      </c>
      <c r="Z165" s="64">
        <v>0</v>
      </c>
      <c r="AA165" s="64">
        <v>0</v>
      </c>
      <c r="AB165" s="90">
        <v>10407751</v>
      </c>
      <c r="AC165" s="64">
        <v>-8341069</v>
      </c>
      <c r="AD165" s="64">
        <v>0</v>
      </c>
      <c r="AE165" s="64">
        <v>-8341069</v>
      </c>
      <c r="AF165" s="64">
        <v>16</v>
      </c>
      <c r="AG165" s="90">
        <v>-8341053</v>
      </c>
    </row>
    <row r="166" spans="1:33">
      <c r="A166" s="4"/>
      <c r="B166" s="8">
        <v>4</v>
      </c>
      <c r="C166" s="4" t="s">
        <v>3699</v>
      </c>
      <c r="D166" s="85" t="s">
        <v>301</v>
      </c>
      <c r="E166" s="85" t="s">
        <v>2619</v>
      </c>
      <c r="F166" s="36" t="s">
        <v>302</v>
      </c>
      <c r="G166" s="86">
        <v>1.946616322E-3</v>
      </c>
      <c r="H166" s="89">
        <v>149447138</v>
      </c>
      <c r="I166" s="89">
        <v>-1012048</v>
      </c>
      <c r="J166" s="89">
        <v>1075</v>
      </c>
      <c r="K166" s="89"/>
      <c r="L166" s="89">
        <v>-10398</v>
      </c>
      <c r="M166" s="89">
        <v>-28378284</v>
      </c>
      <c r="N166" s="89">
        <v>-1767155</v>
      </c>
      <c r="O166" s="89">
        <v>-33642536</v>
      </c>
      <c r="P166" s="89">
        <v>12859</v>
      </c>
      <c r="Q166" s="89">
        <v>390</v>
      </c>
      <c r="R166" s="64">
        <v>84651041</v>
      </c>
      <c r="S166" s="64">
        <v>0</v>
      </c>
      <c r="T166" s="64">
        <v>0</v>
      </c>
      <c r="U166" s="64">
        <v>12859</v>
      </c>
      <c r="V166" s="64">
        <v>390</v>
      </c>
      <c r="W166" s="90">
        <v>13249</v>
      </c>
      <c r="X166" s="64">
        <v>1767155</v>
      </c>
      <c r="Y166" s="64">
        <v>33642536</v>
      </c>
      <c r="Z166" s="64">
        <v>0</v>
      </c>
      <c r="AA166" s="64">
        <v>0</v>
      </c>
      <c r="AB166" s="90">
        <v>35409691</v>
      </c>
      <c r="AC166" s="64">
        <v>-28378336</v>
      </c>
      <c r="AD166" s="64">
        <v>0</v>
      </c>
      <c r="AE166" s="64">
        <v>-28378336</v>
      </c>
      <c r="AF166" s="64">
        <v>52</v>
      </c>
      <c r="AG166" s="90">
        <v>-28378284</v>
      </c>
    </row>
    <row r="167" spans="1:33">
      <c r="A167" s="4"/>
      <c r="B167" s="8">
        <v>4</v>
      </c>
      <c r="C167" s="4" t="s">
        <v>3699</v>
      </c>
      <c r="D167" s="85" t="s">
        <v>303</v>
      </c>
      <c r="E167" s="85" t="s">
        <v>2620</v>
      </c>
      <c r="F167" s="36" t="s">
        <v>304</v>
      </c>
      <c r="G167" s="86">
        <v>1.9803573499999999E-4</v>
      </c>
      <c r="H167" s="89">
        <v>15203753</v>
      </c>
      <c r="I167" s="89">
        <v>-102959</v>
      </c>
      <c r="J167" s="89">
        <v>109</v>
      </c>
      <c r="K167" s="89"/>
      <c r="L167" s="89">
        <v>-1058</v>
      </c>
      <c r="M167" s="89">
        <v>-2887015</v>
      </c>
      <c r="N167" s="89">
        <v>-179779</v>
      </c>
      <c r="O167" s="89">
        <v>-3422567</v>
      </c>
      <c r="P167" s="89">
        <v>1308</v>
      </c>
      <c r="Q167" s="89">
        <v>39</v>
      </c>
      <c r="R167" s="64">
        <v>8611831</v>
      </c>
      <c r="S167" s="64">
        <v>0</v>
      </c>
      <c r="T167" s="64">
        <v>0</v>
      </c>
      <c r="U167" s="64">
        <v>1308</v>
      </c>
      <c r="V167" s="64">
        <v>39</v>
      </c>
      <c r="W167" s="90">
        <v>1347</v>
      </c>
      <c r="X167" s="64">
        <v>179779</v>
      </c>
      <c r="Y167" s="64">
        <v>3422567</v>
      </c>
      <c r="Z167" s="64">
        <v>0</v>
      </c>
      <c r="AA167" s="64">
        <v>0</v>
      </c>
      <c r="AB167" s="90">
        <v>3602346</v>
      </c>
      <c r="AC167" s="64">
        <v>-2887021</v>
      </c>
      <c r="AD167" s="64">
        <v>0</v>
      </c>
      <c r="AE167" s="64">
        <v>-2887021</v>
      </c>
      <c r="AF167" s="64">
        <v>6</v>
      </c>
      <c r="AG167" s="90">
        <v>-2887015</v>
      </c>
    </row>
    <row r="168" spans="1:33">
      <c r="A168" s="4"/>
      <c r="B168" s="8">
        <v>4</v>
      </c>
      <c r="C168" s="4" t="s">
        <v>3699</v>
      </c>
      <c r="D168" s="85" t="s">
        <v>305</v>
      </c>
      <c r="E168" s="85" t="s">
        <v>2621</v>
      </c>
      <c r="F168" s="36" t="s">
        <v>306</v>
      </c>
      <c r="G168" s="86">
        <v>2.9807206599999998E-4</v>
      </c>
      <c r="H168" s="89">
        <v>22883820</v>
      </c>
      <c r="I168" s="89">
        <v>-154968</v>
      </c>
      <c r="J168" s="89">
        <v>165</v>
      </c>
      <c r="K168" s="89"/>
      <c r="L168" s="89">
        <v>-1592</v>
      </c>
      <c r="M168" s="89">
        <v>-4345374</v>
      </c>
      <c r="N168" s="89">
        <v>-270592</v>
      </c>
      <c r="O168" s="89">
        <v>-5151452</v>
      </c>
      <c r="P168" s="89">
        <v>1969</v>
      </c>
      <c r="Q168" s="89">
        <v>60</v>
      </c>
      <c r="R168" s="64">
        <v>12962036</v>
      </c>
      <c r="S168" s="64">
        <v>0</v>
      </c>
      <c r="T168" s="64">
        <v>0</v>
      </c>
      <c r="U168" s="64">
        <v>1969</v>
      </c>
      <c r="V168" s="64">
        <v>60</v>
      </c>
      <c r="W168" s="90">
        <v>2029</v>
      </c>
      <c r="X168" s="64">
        <v>270592</v>
      </c>
      <c r="Y168" s="64">
        <v>5151452</v>
      </c>
      <c r="Z168" s="64">
        <v>0</v>
      </c>
      <c r="AA168" s="64">
        <v>0</v>
      </c>
      <c r="AB168" s="90">
        <v>5422044</v>
      </c>
      <c r="AC168" s="64">
        <v>-4345382</v>
      </c>
      <c r="AD168" s="64">
        <v>0</v>
      </c>
      <c r="AE168" s="64">
        <v>-4345382</v>
      </c>
      <c r="AF168" s="64">
        <v>8</v>
      </c>
      <c r="AG168" s="90">
        <v>-4345374</v>
      </c>
    </row>
    <row r="169" spans="1:33">
      <c r="A169" s="4"/>
      <c r="B169" s="8">
        <v>4</v>
      </c>
      <c r="C169" s="4" t="s">
        <v>3699</v>
      </c>
      <c r="D169" s="85" t="s">
        <v>307</v>
      </c>
      <c r="E169" s="85" t="s">
        <v>2622</v>
      </c>
      <c r="F169" s="36" t="s">
        <v>308</v>
      </c>
      <c r="G169" s="86">
        <v>6.6776159999999997E-5</v>
      </c>
      <c r="H169" s="89">
        <v>5126591</v>
      </c>
      <c r="I169" s="89">
        <v>-34717</v>
      </c>
      <c r="J169" s="89">
        <v>37</v>
      </c>
      <c r="K169" s="89"/>
      <c r="L169" s="89">
        <v>-357</v>
      </c>
      <c r="M169" s="89">
        <v>-973480</v>
      </c>
      <c r="N169" s="89">
        <v>-60620</v>
      </c>
      <c r="O169" s="89">
        <v>-1154064</v>
      </c>
      <c r="P169" s="89">
        <v>441</v>
      </c>
      <c r="Q169" s="89">
        <v>14</v>
      </c>
      <c r="R169" s="64">
        <v>2903845</v>
      </c>
      <c r="S169" s="64">
        <v>0</v>
      </c>
      <c r="T169" s="64">
        <v>0</v>
      </c>
      <c r="U169" s="64">
        <v>441</v>
      </c>
      <c r="V169" s="64">
        <v>14</v>
      </c>
      <c r="W169" s="90">
        <v>455</v>
      </c>
      <c r="X169" s="64">
        <v>60620</v>
      </c>
      <c r="Y169" s="64">
        <v>1154064</v>
      </c>
      <c r="Z169" s="64">
        <v>0</v>
      </c>
      <c r="AA169" s="64">
        <v>0</v>
      </c>
      <c r="AB169" s="90">
        <v>1214684</v>
      </c>
      <c r="AC169" s="64">
        <v>-973482</v>
      </c>
      <c r="AD169" s="64">
        <v>0</v>
      </c>
      <c r="AE169" s="64">
        <v>-973482</v>
      </c>
      <c r="AF169" s="64">
        <v>2</v>
      </c>
      <c r="AG169" s="90">
        <v>-973480</v>
      </c>
    </row>
    <row r="170" spans="1:33">
      <c r="A170" s="4"/>
      <c r="B170" s="8">
        <v>4</v>
      </c>
      <c r="C170" s="4" t="s">
        <v>3699</v>
      </c>
      <c r="D170" s="85" t="s">
        <v>309</v>
      </c>
      <c r="E170" s="85" t="s">
        <v>2623</v>
      </c>
      <c r="F170" s="36" t="s">
        <v>310</v>
      </c>
      <c r="G170" s="86">
        <v>5.3480554499999995E-4</v>
      </c>
      <c r="H170" s="89">
        <v>41058506</v>
      </c>
      <c r="I170" s="89">
        <v>-278046</v>
      </c>
      <c r="J170" s="89">
        <v>295</v>
      </c>
      <c r="K170" s="89"/>
      <c r="L170" s="89">
        <v>-2857</v>
      </c>
      <c r="M170" s="89">
        <v>-7796535</v>
      </c>
      <c r="N170" s="89">
        <v>-485501</v>
      </c>
      <c r="O170" s="89">
        <v>-9242815</v>
      </c>
      <c r="P170" s="89">
        <v>3533</v>
      </c>
      <c r="Q170" s="89">
        <v>107</v>
      </c>
      <c r="R170" s="64">
        <v>23256687</v>
      </c>
      <c r="S170" s="64">
        <v>0</v>
      </c>
      <c r="T170" s="64">
        <v>0</v>
      </c>
      <c r="U170" s="64">
        <v>3533</v>
      </c>
      <c r="V170" s="64">
        <v>107</v>
      </c>
      <c r="W170" s="90">
        <v>3640</v>
      </c>
      <c r="X170" s="64">
        <v>485501</v>
      </c>
      <c r="Y170" s="64">
        <v>9242815</v>
      </c>
      <c r="Z170" s="64">
        <v>0</v>
      </c>
      <c r="AA170" s="64">
        <v>0</v>
      </c>
      <c r="AB170" s="90">
        <v>9728316</v>
      </c>
      <c r="AC170" s="64">
        <v>-7796550</v>
      </c>
      <c r="AD170" s="64">
        <v>0</v>
      </c>
      <c r="AE170" s="64">
        <v>-7796550</v>
      </c>
      <c r="AF170" s="64">
        <v>15</v>
      </c>
      <c r="AG170" s="90">
        <v>-7796535</v>
      </c>
    </row>
    <row r="171" spans="1:33">
      <c r="A171" s="4"/>
      <c r="B171" s="8">
        <v>4</v>
      </c>
      <c r="C171" s="4" t="s">
        <v>3699</v>
      </c>
      <c r="D171" s="85" t="s">
        <v>311</v>
      </c>
      <c r="E171" s="85" t="s">
        <v>2624</v>
      </c>
      <c r="F171" s="36" t="s">
        <v>312</v>
      </c>
      <c r="G171" s="86">
        <v>5.6260698999999999E-5</v>
      </c>
      <c r="H171" s="89">
        <v>4319290</v>
      </c>
      <c r="I171" s="89">
        <v>-29250</v>
      </c>
      <c r="J171" s="89">
        <v>31</v>
      </c>
      <c r="K171" s="89"/>
      <c r="L171" s="89">
        <v>-301</v>
      </c>
      <c r="M171" s="89">
        <v>-820182</v>
      </c>
      <c r="N171" s="89">
        <v>-51074</v>
      </c>
      <c r="O171" s="89">
        <v>-972330</v>
      </c>
      <c r="P171" s="89">
        <v>372</v>
      </c>
      <c r="Q171" s="89">
        <v>11</v>
      </c>
      <c r="R171" s="64">
        <v>2446567</v>
      </c>
      <c r="S171" s="64">
        <v>0</v>
      </c>
      <c r="T171" s="64">
        <v>0</v>
      </c>
      <c r="U171" s="64">
        <v>372</v>
      </c>
      <c r="V171" s="64">
        <v>11</v>
      </c>
      <c r="W171" s="90">
        <v>383</v>
      </c>
      <c r="X171" s="64">
        <v>51074</v>
      </c>
      <c r="Y171" s="64">
        <v>972330</v>
      </c>
      <c r="Z171" s="64">
        <v>0</v>
      </c>
      <c r="AA171" s="64">
        <v>0</v>
      </c>
      <c r="AB171" s="90">
        <v>1023404</v>
      </c>
      <c r="AC171" s="64">
        <v>-820184</v>
      </c>
      <c r="AD171" s="64">
        <v>0</v>
      </c>
      <c r="AE171" s="64">
        <v>-820184</v>
      </c>
      <c r="AF171" s="64">
        <v>2</v>
      </c>
      <c r="AG171" s="90">
        <v>-820182</v>
      </c>
    </row>
    <row r="172" spans="1:33">
      <c r="A172" s="4"/>
      <c r="B172" s="8">
        <v>4</v>
      </c>
      <c r="C172" s="4" t="s">
        <v>3699</v>
      </c>
      <c r="D172" s="85" t="s">
        <v>313</v>
      </c>
      <c r="E172" s="85" t="s">
        <v>2625</v>
      </c>
      <c r="F172" s="36" t="s">
        <v>314</v>
      </c>
      <c r="G172" s="86">
        <v>1.9258469900000001E-4</v>
      </c>
      <c r="H172" s="89">
        <v>14785262</v>
      </c>
      <c r="I172" s="89">
        <v>-100125</v>
      </c>
      <c r="J172" s="89">
        <v>106</v>
      </c>
      <c r="K172" s="89"/>
      <c r="L172" s="89">
        <v>-1029</v>
      </c>
      <c r="M172" s="89">
        <v>-2807552</v>
      </c>
      <c r="N172" s="89">
        <v>-174830</v>
      </c>
      <c r="O172" s="89">
        <v>-3328359</v>
      </c>
      <c r="P172" s="89">
        <v>1272</v>
      </c>
      <c r="Q172" s="89">
        <v>41</v>
      </c>
      <c r="R172" s="64">
        <v>8374786</v>
      </c>
      <c r="S172" s="64">
        <v>0</v>
      </c>
      <c r="T172" s="64">
        <v>0</v>
      </c>
      <c r="U172" s="64">
        <v>1272</v>
      </c>
      <c r="V172" s="64">
        <v>41</v>
      </c>
      <c r="W172" s="90">
        <v>1313</v>
      </c>
      <c r="X172" s="64">
        <v>174830</v>
      </c>
      <c r="Y172" s="64">
        <v>3328359</v>
      </c>
      <c r="Z172" s="64">
        <v>0</v>
      </c>
      <c r="AA172" s="64">
        <v>0</v>
      </c>
      <c r="AB172" s="90">
        <v>3503189</v>
      </c>
      <c r="AC172" s="64">
        <v>-2807558</v>
      </c>
      <c r="AD172" s="64">
        <v>0</v>
      </c>
      <c r="AE172" s="64">
        <v>-2807558</v>
      </c>
      <c r="AF172" s="64">
        <v>6</v>
      </c>
      <c r="AG172" s="90">
        <v>-2807552</v>
      </c>
    </row>
    <row r="173" spans="1:33">
      <c r="A173" s="4"/>
      <c r="B173" s="8">
        <v>4</v>
      </c>
      <c r="C173" s="4" t="s">
        <v>3699</v>
      </c>
      <c r="D173" s="85" t="s">
        <v>315</v>
      </c>
      <c r="E173" s="85" t="s">
        <v>2626</v>
      </c>
      <c r="F173" s="36" t="s">
        <v>316</v>
      </c>
      <c r="G173" s="86">
        <v>2.1676622000000001E-4</v>
      </c>
      <c r="H173" s="89">
        <v>16641744</v>
      </c>
      <c r="I173" s="89">
        <v>-112697</v>
      </c>
      <c r="J173" s="89">
        <v>120</v>
      </c>
      <c r="K173" s="89"/>
      <c r="L173" s="89">
        <v>-1158</v>
      </c>
      <c r="M173" s="89">
        <v>-3160074</v>
      </c>
      <c r="N173" s="89">
        <v>-196782</v>
      </c>
      <c r="O173" s="89">
        <v>-3746278</v>
      </c>
      <c r="P173" s="89">
        <v>1432</v>
      </c>
      <c r="Q173" s="89">
        <v>43</v>
      </c>
      <c r="R173" s="64">
        <v>9426350</v>
      </c>
      <c r="S173" s="64">
        <v>0</v>
      </c>
      <c r="T173" s="64">
        <v>0</v>
      </c>
      <c r="U173" s="64">
        <v>1432</v>
      </c>
      <c r="V173" s="64">
        <v>43</v>
      </c>
      <c r="W173" s="90">
        <v>1475</v>
      </c>
      <c r="X173" s="64">
        <v>196782</v>
      </c>
      <c r="Y173" s="64">
        <v>3746278</v>
      </c>
      <c r="Z173" s="64">
        <v>0</v>
      </c>
      <c r="AA173" s="64">
        <v>0</v>
      </c>
      <c r="AB173" s="90">
        <v>3943060</v>
      </c>
      <c r="AC173" s="64">
        <v>-3160080</v>
      </c>
      <c r="AD173" s="64">
        <v>0</v>
      </c>
      <c r="AE173" s="64">
        <v>-3160080</v>
      </c>
      <c r="AF173" s="64">
        <v>6</v>
      </c>
      <c r="AG173" s="90">
        <v>-3160074</v>
      </c>
    </row>
    <row r="174" spans="1:33">
      <c r="A174" s="4"/>
      <c r="B174" s="8">
        <v>4</v>
      </c>
      <c r="C174" s="4" t="s">
        <v>3699</v>
      </c>
      <c r="D174" s="85" t="s">
        <v>317</v>
      </c>
      <c r="E174" s="85" t="s">
        <v>2627</v>
      </c>
      <c r="F174" s="36" t="s">
        <v>318</v>
      </c>
      <c r="G174" s="86">
        <v>4.9274755000000002E-5</v>
      </c>
      <c r="H174" s="89">
        <v>3782960</v>
      </c>
      <c r="I174" s="89">
        <v>-25618</v>
      </c>
      <c r="J174" s="89">
        <v>27</v>
      </c>
      <c r="K174" s="89"/>
      <c r="L174" s="89">
        <v>-263</v>
      </c>
      <c r="M174" s="89">
        <v>-718339</v>
      </c>
      <c r="N174" s="89">
        <v>-44732</v>
      </c>
      <c r="O174" s="89">
        <v>-851594</v>
      </c>
      <c r="P174" s="89">
        <v>325</v>
      </c>
      <c r="Q174" s="89">
        <v>8</v>
      </c>
      <c r="R174" s="64">
        <v>2142774</v>
      </c>
      <c r="S174" s="64">
        <v>0</v>
      </c>
      <c r="T174" s="64">
        <v>0</v>
      </c>
      <c r="U174" s="64">
        <v>325</v>
      </c>
      <c r="V174" s="64">
        <v>8</v>
      </c>
      <c r="W174" s="90">
        <v>333</v>
      </c>
      <c r="X174" s="64">
        <v>44732</v>
      </c>
      <c r="Y174" s="64">
        <v>851594</v>
      </c>
      <c r="Z174" s="64">
        <v>0</v>
      </c>
      <c r="AA174" s="64">
        <v>0</v>
      </c>
      <c r="AB174" s="90">
        <v>896326</v>
      </c>
      <c r="AC174" s="64">
        <v>-718341</v>
      </c>
      <c r="AD174" s="64">
        <v>0</v>
      </c>
      <c r="AE174" s="64">
        <v>-718341</v>
      </c>
      <c r="AF174" s="64">
        <v>2</v>
      </c>
      <c r="AG174" s="90">
        <v>-718339</v>
      </c>
    </row>
    <row r="175" spans="1:33">
      <c r="A175" s="4"/>
      <c r="B175" s="8">
        <v>4</v>
      </c>
      <c r="C175" s="4" t="s">
        <v>3699</v>
      </c>
      <c r="D175" s="85" t="s">
        <v>319</v>
      </c>
      <c r="E175" s="85" t="s">
        <v>2628</v>
      </c>
      <c r="F175" s="36" t="s">
        <v>320</v>
      </c>
      <c r="G175" s="86">
        <v>5.8847729000000002E-5</v>
      </c>
      <c r="H175" s="89">
        <v>4517903</v>
      </c>
      <c r="I175" s="89">
        <v>-30595</v>
      </c>
      <c r="J175" s="89">
        <v>33</v>
      </c>
      <c r="K175" s="89"/>
      <c r="L175" s="89">
        <v>-314</v>
      </c>
      <c r="M175" s="89">
        <v>-857897</v>
      </c>
      <c r="N175" s="89">
        <v>-53422</v>
      </c>
      <c r="O175" s="89">
        <v>-1017040</v>
      </c>
      <c r="P175" s="89">
        <v>389</v>
      </c>
      <c r="Q175" s="89">
        <v>10</v>
      </c>
      <c r="R175" s="64">
        <v>2559067</v>
      </c>
      <c r="S175" s="64">
        <v>0</v>
      </c>
      <c r="T175" s="64">
        <v>0</v>
      </c>
      <c r="U175" s="64">
        <v>389</v>
      </c>
      <c r="V175" s="64">
        <v>10</v>
      </c>
      <c r="W175" s="90">
        <v>399</v>
      </c>
      <c r="X175" s="64">
        <v>53422</v>
      </c>
      <c r="Y175" s="64">
        <v>1017040</v>
      </c>
      <c r="Z175" s="64">
        <v>0</v>
      </c>
      <c r="AA175" s="64">
        <v>0</v>
      </c>
      <c r="AB175" s="90">
        <v>1070462</v>
      </c>
      <c r="AC175" s="64">
        <v>-857899</v>
      </c>
      <c r="AD175" s="64">
        <v>0</v>
      </c>
      <c r="AE175" s="64">
        <v>-857899</v>
      </c>
      <c r="AF175" s="64">
        <v>2</v>
      </c>
      <c r="AG175" s="90">
        <v>-857897</v>
      </c>
    </row>
    <row r="176" spans="1:33">
      <c r="A176" s="4"/>
      <c r="B176" s="8">
        <v>4</v>
      </c>
      <c r="C176" s="4" t="s">
        <v>3699</v>
      </c>
      <c r="D176" s="85" t="s">
        <v>321</v>
      </c>
      <c r="E176" s="85" t="s">
        <v>2629</v>
      </c>
      <c r="F176" s="36" t="s">
        <v>320</v>
      </c>
      <c r="G176" s="86">
        <v>1.6501215000000002E-5</v>
      </c>
      <c r="H176" s="89">
        <v>1266844</v>
      </c>
      <c r="I176" s="89">
        <v>-8579</v>
      </c>
      <c r="J176" s="89">
        <v>9</v>
      </c>
      <c r="K176" s="89"/>
      <c r="L176" s="89">
        <v>-88</v>
      </c>
      <c r="M176" s="89">
        <v>-240560</v>
      </c>
      <c r="N176" s="89">
        <v>-14980</v>
      </c>
      <c r="O176" s="89">
        <v>-285183</v>
      </c>
      <c r="P176" s="89">
        <v>109</v>
      </c>
      <c r="Q176" s="89">
        <v>4</v>
      </c>
      <c r="R176" s="64">
        <v>717576</v>
      </c>
      <c r="S176" s="64">
        <v>0</v>
      </c>
      <c r="T176" s="64">
        <v>0</v>
      </c>
      <c r="U176" s="64">
        <v>109</v>
      </c>
      <c r="V176" s="64">
        <v>4</v>
      </c>
      <c r="W176" s="90">
        <v>113</v>
      </c>
      <c r="X176" s="64">
        <v>14980</v>
      </c>
      <c r="Y176" s="64">
        <v>285183</v>
      </c>
      <c r="Z176" s="64">
        <v>0</v>
      </c>
      <c r="AA176" s="64">
        <v>0</v>
      </c>
      <c r="AB176" s="90">
        <v>300163</v>
      </c>
      <c r="AC176" s="64">
        <v>-240561</v>
      </c>
      <c r="AD176" s="64">
        <v>0</v>
      </c>
      <c r="AE176" s="64">
        <v>-240561</v>
      </c>
      <c r="AF176" s="64">
        <v>1</v>
      </c>
      <c r="AG176" s="90">
        <v>-240560</v>
      </c>
    </row>
    <row r="177" spans="1:33">
      <c r="A177" s="4"/>
      <c r="B177" s="8">
        <v>4</v>
      </c>
      <c r="C177" s="4" t="s">
        <v>3699</v>
      </c>
      <c r="D177" s="85" t="s">
        <v>322</v>
      </c>
      <c r="E177" s="85" t="s">
        <v>2630</v>
      </c>
      <c r="F177" s="36" t="s">
        <v>323</v>
      </c>
      <c r="G177" s="86">
        <v>6.7695565E-5</v>
      </c>
      <c r="H177" s="89">
        <v>5197176</v>
      </c>
      <c r="I177" s="89">
        <v>-35195</v>
      </c>
      <c r="J177" s="89">
        <v>37</v>
      </c>
      <c r="K177" s="89"/>
      <c r="L177" s="89">
        <v>-362</v>
      </c>
      <c r="M177" s="89">
        <v>-986883</v>
      </c>
      <c r="N177" s="89">
        <v>-61455</v>
      </c>
      <c r="O177" s="89">
        <v>-1169953</v>
      </c>
      <c r="P177" s="89">
        <v>447</v>
      </c>
      <c r="Q177" s="89">
        <v>14</v>
      </c>
      <c r="R177" s="64">
        <v>2943826</v>
      </c>
      <c r="S177" s="64">
        <v>0</v>
      </c>
      <c r="T177" s="64">
        <v>0</v>
      </c>
      <c r="U177" s="64">
        <v>447</v>
      </c>
      <c r="V177" s="64">
        <v>14</v>
      </c>
      <c r="W177" s="90">
        <v>461</v>
      </c>
      <c r="X177" s="64">
        <v>61455</v>
      </c>
      <c r="Y177" s="64">
        <v>1169953</v>
      </c>
      <c r="Z177" s="64">
        <v>0</v>
      </c>
      <c r="AA177" s="64">
        <v>0</v>
      </c>
      <c r="AB177" s="90">
        <v>1231408</v>
      </c>
      <c r="AC177" s="64">
        <v>-986885</v>
      </c>
      <c r="AD177" s="64">
        <v>0</v>
      </c>
      <c r="AE177" s="64">
        <v>-986885</v>
      </c>
      <c r="AF177" s="64">
        <v>2</v>
      </c>
      <c r="AG177" s="90">
        <v>-986883</v>
      </c>
    </row>
    <row r="178" spans="1:33">
      <c r="A178" s="4"/>
      <c r="B178" s="8">
        <v>4</v>
      </c>
      <c r="C178" s="4" t="s">
        <v>3699</v>
      </c>
      <c r="D178" s="85" t="s">
        <v>324</v>
      </c>
      <c r="E178" s="85" t="s">
        <v>2631</v>
      </c>
      <c r="F178" s="36" t="s">
        <v>325</v>
      </c>
      <c r="G178" s="86">
        <v>1.1599705800000001E-4</v>
      </c>
      <c r="H178" s="89">
        <v>8905416</v>
      </c>
      <c r="I178" s="89">
        <v>-60307</v>
      </c>
      <c r="J178" s="89">
        <v>64</v>
      </c>
      <c r="K178" s="89"/>
      <c r="L178" s="89">
        <v>-620</v>
      </c>
      <c r="M178" s="89">
        <v>-1691034</v>
      </c>
      <c r="N178" s="89">
        <v>-105303</v>
      </c>
      <c r="O178" s="89">
        <v>-2004727</v>
      </c>
      <c r="P178" s="89">
        <v>766</v>
      </c>
      <c r="Q178" s="89">
        <v>22</v>
      </c>
      <c r="R178" s="64">
        <v>5044277</v>
      </c>
      <c r="S178" s="64">
        <v>0</v>
      </c>
      <c r="T178" s="64">
        <v>0</v>
      </c>
      <c r="U178" s="64">
        <v>766</v>
      </c>
      <c r="V178" s="64">
        <v>22</v>
      </c>
      <c r="W178" s="90">
        <v>788</v>
      </c>
      <c r="X178" s="64">
        <v>105303</v>
      </c>
      <c r="Y178" s="64">
        <v>2004727</v>
      </c>
      <c r="Z178" s="64">
        <v>0</v>
      </c>
      <c r="AA178" s="64">
        <v>0</v>
      </c>
      <c r="AB178" s="90">
        <v>2110030</v>
      </c>
      <c r="AC178" s="64">
        <v>-1691037</v>
      </c>
      <c r="AD178" s="64">
        <v>0</v>
      </c>
      <c r="AE178" s="64">
        <v>-1691037</v>
      </c>
      <c r="AF178" s="64">
        <v>3</v>
      </c>
      <c r="AG178" s="90">
        <v>-1691034</v>
      </c>
    </row>
    <row r="179" spans="1:33">
      <c r="A179" s="4"/>
      <c r="B179" s="8">
        <v>4</v>
      </c>
      <c r="C179" s="4" t="s">
        <v>3699</v>
      </c>
      <c r="D179" s="85" t="s">
        <v>326</v>
      </c>
      <c r="E179" s="85" t="s">
        <v>2632</v>
      </c>
      <c r="F179" s="36" t="s">
        <v>327</v>
      </c>
      <c r="G179" s="86">
        <v>6.8968692000000002E-4</v>
      </c>
      <c r="H179" s="89">
        <v>52949179</v>
      </c>
      <c r="I179" s="89">
        <v>-358569</v>
      </c>
      <c r="J179" s="89">
        <v>381</v>
      </c>
      <c r="K179" s="89"/>
      <c r="L179" s="89">
        <v>-3684</v>
      </c>
      <c r="M179" s="89">
        <v>-10054437</v>
      </c>
      <c r="N179" s="89">
        <v>-626104</v>
      </c>
      <c r="O179" s="89">
        <v>-11919563</v>
      </c>
      <c r="P179" s="89">
        <v>4556</v>
      </c>
      <c r="Q179" s="89">
        <v>138</v>
      </c>
      <c r="R179" s="64">
        <v>29991897</v>
      </c>
      <c r="S179" s="64">
        <v>0</v>
      </c>
      <c r="T179" s="64">
        <v>0</v>
      </c>
      <c r="U179" s="64">
        <v>4556</v>
      </c>
      <c r="V179" s="64">
        <v>138</v>
      </c>
      <c r="W179" s="90">
        <v>4694</v>
      </c>
      <c r="X179" s="64">
        <v>626104</v>
      </c>
      <c r="Y179" s="64">
        <v>11919563</v>
      </c>
      <c r="Z179" s="64">
        <v>0</v>
      </c>
      <c r="AA179" s="64">
        <v>0</v>
      </c>
      <c r="AB179" s="90">
        <v>12545667</v>
      </c>
      <c r="AC179" s="64">
        <v>-10054456</v>
      </c>
      <c r="AD179" s="64">
        <v>0</v>
      </c>
      <c r="AE179" s="64">
        <v>-10054456</v>
      </c>
      <c r="AF179" s="64">
        <v>19</v>
      </c>
      <c r="AG179" s="90">
        <v>-10054437</v>
      </c>
    </row>
    <row r="180" spans="1:33">
      <c r="A180" s="4"/>
      <c r="B180" s="8">
        <v>4</v>
      </c>
      <c r="C180" s="4" t="s">
        <v>3699</v>
      </c>
      <c r="D180" s="85" t="s">
        <v>328</v>
      </c>
      <c r="E180" s="85" t="s">
        <v>2633</v>
      </c>
      <c r="F180" s="36" t="s">
        <v>329</v>
      </c>
      <c r="G180" s="86">
        <v>1.3904567E-5</v>
      </c>
      <c r="H180" s="89">
        <v>1067492</v>
      </c>
      <c r="I180" s="89">
        <v>-7229</v>
      </c>
      <c r="J180" s="89">
        <v>8</v>
      </c>
      <c r="K180" s="89"/>
      <c r="L180" s="89">
        <v>-74</v>
      </c>
      <c r="M180" s="89">
        <v>-202703</v>
      </c>
      <c r="N180" s="89">
        <v>-12623</v>
      </c>
      <c r="O180" s="89">
        <v>-240307</v>
      </c>
      <c r="P180" s="89">
        <v>92</v>
      </c>
      <c r="Q180" s="89">
        <v>1</v>
      </c>
      <c r="R180" s="64">
        <v>604657</v>
      </c>
      <c r="S180" s="64">
        <v>0</v>
      </c>
      <c r="T180" s="64">
        <v>0</v>
      </c>
      <c r="U180" s="64">
        <v>92</v>
      </c>
      <c r="V180" s="64">
        <v>1</v>
      </c>
      <c r="W180" s="90">
        <v>93</v>
      </c>
      <c r="X180" s="64">
        <v>12623</v>
      </c>
      <c r="Y180" s="64">
        <v>240307</v>
      </c>
      <c r="Z180" s="64">
        <v>0</v>
      </c>
      <c r="AA180" s="64">
        <v>0</v>
      </c>
      <c r="AB180" s="90">
        <v>252930</v>
      </c>
      <c r="AC180" s="64">
        <v>-202704</v>
      </c>
      <c r="AD180" s="64">
        <v>0</v>
      </c>
      <c r="AE180" s="64">
        <v>-202704</v>
      </c>
      <c r="AF180" s="64">
        <v>1</v>
      </c>
      <c r="AG180" s="90">
        <v>-202703</v>
      </c>
    </row>
    <row r="181" spans="1:33">
      <c r="A181" s="4"/>
      <c r="B181" s="8">
        <v>4</v>
      </c>
      <c r="C181" s="4" t="s">
        <v>3699</v>
      </c>
      <c r="D181" s="85" t="s">
        <v>330</v>
      </c>
      <c r="E181" s="85" t="s">
        <v>2634</v>
      </c>
      <c r="F181" s="36" t="s">
        <v>331</v>
      </c>
      <c r="G181" s="86">
        <v>2.6062263700000002E-4</v>
      </c>
      <c r="H181" s="89">
        <v>20008723</v>
      </c>
      <c r="I181" s="89">
        <v>-135498</v>
      </c>
      <c r="J181" s="89">
        <v>144</v>
      </c>
      <c r="K181" s="89"/>
      <c r="L181" s="89">
        <v>-1392</v>
      </c>
      <c r="M181" s="89">
        <v>-3799424</v>
      </c>
      <c r="N181" s="89">
        <v>-236595</v>
      </c>
      <c r="O181" s="89">
        <v>-4504229</v>
      </c>
      <c r="P181" s="89">
        <v>1722</v>
      </c>
      <c r="Q181" s="89">
        <v>50</v>
      </c>
      <c r="R181" s="64">
        <v>11333501</v>
      </c>
      <c r="S181" s="64">
        <v>0</v>
      </c>
      <c r="T181" s="64">
        <v>0</v>
      </c>
      <c r="U181" s="64">
        <v>1722</v>
      </c>
      <c r="V181" s="64">
        <v>50</v>
      </c>
      <c r="W181" s="90">
        <v>1772</v>
      </c>
      <c r="X181" s="64">
        <v>236595</v>
      </c>
      <c r="Y181" s="64">
        <v>4504229</v>
      </c>
      <c r="Z181" s="64">
        <v>0</v>
      </c>
      <c r="AA181" s="64">
        <v>0</v>
      </c>
      <c r="AB181" s="90">
        <v>4740824</v>
      </c>
      <c r="AC181" s="64">
        <v>-3799431</v>
      </c>
      <c r="AD181" s="64">
        <v>0</v>
      </c>
      <c r="AE181" s="64">
        <v>-3799431</v>
      </c>
      <c r="AF181" s="64">
        <v>7</v>
      </c>
      <c r="AG181" s="90">
        <v>-3799424</v>
      </c>
    </row>
    <row r="182" spans="1:33">
      <c r="A182" s="4"/>
      <c r="B182" s="8">
        <v>4</v>
      </c>
      <c r="C182" s="4" t="s">
        <v>3699</v>
      </c>
      <c r="D182" s="85" t="s">
        <v>332</v>
      </c>
      <c r="E182" s="85" t="s">
        <v>2635</v>
      </c>
      <c r="F182" s="36" t="s">
        <v>331</v>
      </c>
      <c r="G182" s="86">
        <v>7.4673815000000004E-5</v>
      </c>
      <c r="H182" s="89">
        <v>5732916</v>
      </c>
      <c r="I182" s="89">
        <v>-38823</v>
      </c>
      <c r="J182" s="89">
        <v>41</v>
      </c>
      <c r="K182" s="89"/>
      <c r="L182" s="89">
        <v>-399</v>
      </c>
      <c r="M182" s="89">
        <v>-1088615</v>
      </c>
      <c r="N182" s="89">
        <v>-67790</v>
      </c>
      <c r="O182" s="89">
        <v>-1290556</v>
      </c>
      <c r="P182" s="89">
        <v>493</v>
      </c>
      <c r="Q182" s="89">
        <v>17</v>
      </c>
      <c r="R182" s="64">
        <v>3247284</v>
      </c>
      <c r="S182" s="64">
        <v>0</v>
      </c>
      <c r="T182" s="64">
        <v>0</v>
      </c>
      <c r="U182" s="64">
        <v>493</v>
      </c>
      <c r="V182" s="64">
        <v>17</v>
      </c>
      <c r="W182" s="90">
        <v>510</v>
      </c>
      <c r="X182" s="64">
        <v>67790</v>
      </c>
      <c r="Y182" s="64">
        <v>1290556</v>
      </c>
      <c r="Z182" s="64">
        <v>0</v>
      </c>
      <c r="AA182" s="64">
        <v>0</v>
      </c>
      <c r="AB182" s="90">
        <v>1358346</v>
      </c>
      <c r="AC182" s="64">
        <v>-1088618</v>
      </c>
      <c r="AD182" s="64">
        <v>0</v>
      </c>
      <c r="AE182" s="64">
        <v>-1088618</v>
      </c>
      <c r="AF182" s="64">
        <v>3</v>
      </c>
      <c r="AG182" s="90">
        <v>-1088615</v>
      </c>
    </row>
    <row r="183" spans="1:33">
      <c r="A183" s="4"/>
      <c r="B183" s="8">
        <v>4</v>
      </c>
      <c r="C183" s="4" t="s">
        <v>3699</v>
      </c>
      <c r="D183" s="85" t="s">
        <v>333</v>
      </c>
      <c r="E183" s="85" t="s">
        <v>2636</v>
      </c>
      <c r="F183" s="36" t="s">
        <v>334</v>
      </c>
      <c r="G183" s="86">
        <v>4.4118005E-5</v>
      </c>
      <c r="H183" s="89">
        <v>3387062</v>
      </c>
      <c r="I183" s="89">
        <v>-22937</v>
      </c>
      <c r="J183" s="89">
        <v>24</v>
      </c>
      <c r="K183" s="89"/>
      <c r="L183" s="89">
        <v>-236</v>
      </c>
      <c r="M183" s="89">
        <v>-643162</v>
      </c>
      <c r="N183" s="89">
        <v>-40051</v>
      </c>
      <c r="O183" s="89">
        <v>-762473</v>
      </c>
      <c r="P183" s="89">
        <v>291</v>
      </c>
      <c r="Q183" s="89">
        <v>9</v>
      </c>
      <c r="R183" s="64">
        <v>1918527</v>
      </c>
      <c r="S183" s="64">
        <v>0</v>
      </c>
      <c r="T183" s="64">
        <v>0</v>
      </c>
      <c r="U183" s="64">
        <v>291</v>
      </c>
      <c r="V183" s="64">
        <v>9</v>
      </c>
      <c r="W183" s="90">
        <v>300</v>
      </c>
      <c r="X183" s="64">
        <v>40051</v>
      </c>
      <c r="Y183" s="64">
        <v>762473</v>
      </c>
      <c r="Z183" s="64">
        <v>0</v>
      </c>
      <c r="AA183" s="64">
        <v>0</v>
      </c>
      <c r="AB183" s="90">
        <v>802524</v>
      </c>
      <c r="AC183" s="64">
        <v>-643164</v>
      </c>
      <c r="AD183" s="64">
        <v>0</v>
      </c>
      <c r="AE183" s="64">
        <v>-643164</v>
      </c>
      <c r="AF183" s="64">
        <v>2</v>
      </c>
      <c r="AG183" s="90">
        <v>-643162</v>
      </c>
    </row>
    <row r="184" spans="1:33">
      <c r="A184" s="4"/>
      <c r="B184" s="8">
        <v>4</v>
      </c>
      <c r="C184" s="4" t="s">
        <v>3699</v>
      </c>
      <c r="D184" s="85" t="s">
        <v>335</v>
      </c>
      <c r="E184" s="85" t="s">
        <v>2637</v>
      </c>
      <c r="F184" s="36" t="s">
        <v>336</v>
      </c>
      <c r="G184" s="86">
        <v>1.4873981999999999E-5</v>
      </c>
      <c r="H184" s="89">
        <v>1141917</v>
      </c>
      <c r="I184" s="89">
        <v>-7733</v>
      </c>
      <c r="J184" s="89">
        <v>8</v>
      </c>
      <c r="K184" s="89"/>
      <c r="L184" s="89">
        <v>-79</v>
      </c>
      <c r="M184" s="89">
        <v>-216834</v>
      </c>
      <c r="N184" s="89">
        <v>-13503</v>
      </c>
      <c r="O184" s="89">
        <v>-257061</v>
      </c>
      <c r="P184" s="89">
        <v>98</v>
      </c>
      <c r="Q184" s="89">
        <v>1</v>
      </c>
      <c r="R184" s="64">
        <v>646814</v>
      </c>
      <c r="S184" s="64">
        <v>0</v>
      </c>
      <c r="T184" s="64">
        <v>0</v>
      </c>
      <c r="U184" s="64">
        <v>98</v>
      </c>
      <c r="V184" s="64">
        <v>1</v>
      </c>
      <c r="W184" s="90">
        <v>99</v>
      </c>
      <c r="X184" s="64">
        <v>13503</v>
      </c>
      <c r="Y184" s="64">
        <v>257061</v>
      </c>
      <c r="Z184" s="64">
        <v>0</v>
      </c>
      <c r="AA184" s="64">
        <v>0</v>
      </c>
      <c r="AB184" s="90">
        <v>270564</v>
      </c>
      <c r="AC184" s="64">
        <v>-216835</v>
      </c>
      <c r="AD184" s="64">
        <v>0</v>
      </c>
      <c r="AE184" s="64">
        <v>-216835</v>
      </c>
      <c r="AF184" s="64">
        <v>1</v>
      </c>
      <c r="AG184" s="90">
        <v>-216834</v>
      </c>
    </row>
    <row r="185" spans="1:33">
      <c r="A185" s="4"/>
      <c r="B185" s="8">
        <v>4</v>
      </c>
      <c r="C185" s="4" t="s">
        <v>3699</v>
      </c>
      <c r="D185" s="85" t="s">
        <v>337</v>
      </c>
      <c r="E185" s="85" t="s">
        <v>2638</v>
      </c>
      <c r="F185" s="36" t="s">
        <v>338</v>
      </c>
      <c r="G185" s="86">
        <v>2.2940900999999999E-5</v>
      </c>
      <c r="H185" s="89">
        <v>1761237</v>
      </c>
      <c r="I185" s="89">
        <v>-11927</v>
      </c>
      <c r="J185" s="89">
        <v>13</v>
      </c>
      <c r="K185" s="89"/>
      <c r="L185" s="89">
        <v>-123</v>
      </c>
      <c r="M185" s="89">
        <v>-334438</v>
      </c>
      <c r="N185" s="89">
        <v>-20826</v>
      </c>
      <c r="O185" s="89">
        <v>-396478</v>
      </c>
      <c r="P185" s="89">
        <v>152</v>
      </c>
      <c r="Q185" s="89">
        <v>4</v>
      </c>
      <c r="R185" s="64">
        <v>997614</v>
      </c>
      <c r="S185" s="64">
        <v>0</v>
      </c>
      <c r="T185" s="64">
        <v>0</v>
      </c>
      <c r="U185" s="64">
        <v>152</v>
      </c>
      <c r="V185" s="64">
        <v>4</v>
      </c>
      <c r="W185" s="90">
        <v>156</v>
      </c>
      <c r="X185" s="64">
        <v>20826</v>
      </c>
      <c r="Y185" s="64">
        <v>396478</v>
      </c>
      <c r="Z185" s="64">
        <v>0</v>
      </c>
      <c r="AA185" s="64">
        <v>0</v>
      </c>
      <c r="AB185" s="90">
        <v>417304</v>
      </c>
      <c r="AC185" s="64">
        <v>-334439</v>
      </c>
      <c r="AD185" s="64">
        <v>0</v>
      </c>
      <c r="AE185" s="64">
        <v>-334439</v>
      </c>
      <c r="AF185" s="64">
        <v>1</v>
      </c>
      <c r="AG185" s="90">
        <v>-334438</v>
      </c>
    </row>
    <row r="186" spans="1:33">
      <c r="A186" s="4"/>
      <c r="B186" s="8">
        <v>4</v>
      </c>
      <c r="C186" s="4" t="s">
        <v>3699</v>
      </c>
      <c r="D186" s="85" t="s">
        <v>339</v>
      </c>
      <c r="E186" s="85" t="s">
        <v>2639</v>
      </c>
      <c r="F186" s="36" t="s">
        <v>340</v>
      </c>
      <c r="G186" s="86">
        <v>4.6083763E-5</v>
      </c>
      <c r="H186" s="89">
        <v>3537978</v>
      </c>
      <c r="I186" s="89">
        <v>-23959</v>
      </c>
      <c r="J186" s="89">
        <v>25</v>
      </c>
      <c r="K186" s="89"/>
      <c r="L186" s="89">
        <v>-246</v>
      </c>
      <c r="M186" s="89">
        <v>-671821</v>
      </c>
      <c r="N186" s="89">
        <v>-41835</v>
      </c>
      <c r="O186" s="89">
        <v>-796446</v>
      </c>
      <c r="P186" s="89">
        <v>304</v>
      </c>
      <c r="Q186" s="89">
        <v>10</v>
      </c>
      <c r="R186" s="64">
        <v>2004010</v>
      </c>
      <c r="S186" s="64">
        <v>0</v>
      </c>
      <c r="T186" s="64">
        <v>0</v>
      </c>
      <c r="U186" s="64">
        <v>304</v>
      </c>
      <c r="V186" s="64">
        <v>10</v>
      </c>
      <c r="W186" s="90">
        <v>314</v>
      </c>
      <c r="X186" s="64">
        <v>41835</v>
      </c>
      <c r="Y186" s="64">
        <v>796446</v>
      </c>
      <c r="Z186" s="64">
        <v>0</v>
      </c>
      <c r="AA186" s="64">
        <v>0</v>
      </c>
      <c r="AB186" s="90">
        <v>838281</v>
      </c>
      <c r="AC186" s="64">
        <v>-671823</v>
      </c>
      <c r="AD186" s="64">
        <v>0</v>
      </c>
      <c r="AE186" s="64">
        <v>-671823</v>
      </c>
      <c r="AF186" s="64">
        <v>2</v>
      </c>
      <c r="AG186" s="90">
        <v>-671821</v>
      </c>
    </row>
    <row r="187" spans="1:33">
      <c r="A187" s="4"/>
      <c r="B187" s="8">
        <v>4</v>
      </c>
      <c r="C187" s="4" t="s">
        <v>3699</v>
      </c>
      <c r="D187" s="85" t="s">
        <v>341</v>
      </c>
      <c r="E187" s="85" t="s">
        <v>2640</v>
      </c>
      <c r="F187" s="36" t="s">
        <v>342</v>
      </c>
      <c r="G187" s="86">
        <v>8.0313349000000003E-5</v>
      </c>
      <c r="H187" s="89">
        <v>6165879</v>
      </c>
      <c r="I187" s="89">
        <v>-41755</v>
      </c>
      <c r="J187" s="89">
        <v>44</v>
      </c>
      <c r="K187" s="89"/>
      <c r="L187" s="89">
        <v>-429</v>
      </c>
      <c r="M187" s="89">
        <v>-1170829</v>
      </c>
      <c r="N187" s="89">
        <v>-72909</v>
      </c>
      <c r="O187" s="89">
        <v>-1388021</v>
      </c>
      <c r="P187" s="89">
        <v>531</v>
      </c>
      <c r="Q187" s="89">
        <v>15</v>
      </c>
      <c r="R187" s="64">
        <v>3492526</v>
      </c>
      <c r="S187" s="64">
        <v>0</v>
      </c>
      <c r="T187" s="64">
        <v>0</v>
      </c>
      <c r="U187" s="64">
        <v>531</v>
      </c>
      <c r="V187" s="64">
        <v>15</v>
      </c>
      <c r="W187" s="90">
        <v>546</v>
      </c>
      <c r="X187" s="64">
        <v>72909</v>
      </c>
      <c r="Y187" s="64">
        <v>1388021</v>
      </c>
      <c r="Z187" s="64">
        <v>0</v>
      </c>
      <c r="AA187" s="64">
        <v>0</v>
      </c>
      <c r="AB187" s="90">
        <v>1460930</v>
      </c>
      <c r="AC187" s="64">
        <v>-1170831</v>
      </c>
      <c r="AD187" s="64">
        <v>0</v>
      </c>
      <c r="AE187" s="64">
        <v>-1170831</v>
      </c>
      <c r="AF187" s="64">
        <v>2</v>
      </c>
      <c r="AG187" s="90">
        <v>-1170829</v>
      </c>
    </row>
    <row r="188" spans="1:33">
      <c r="A188" s="4"/>
      <c r="B188" s="8">
        <v>4</v>
      </c>
      <c r="C188" s="4" t="s">
        <v>3699</v>
      </c>
      <c r="D188" s="85" t="s">
        <v>343</v>
      </c>
      <c r="E188" s="85" t="s">
        <v>2641</v>
      </c>
      <c r="F188" s="36" t="s">
        <v>344</v>
      </c>
      <c r="G188" s="86">
        <v>2.8241908999999999E-5</v>
      </c>
      <c r="H188" s="89">
        <v>2168210</v>
      </c>
      <c r="I188" s="89">
        <v>-14683</v>
      </c>
      <c r="J188" s="89">
        <v>16</v>
      </c>
      <c r="K188" s="89"/>
      <c r="L188" s="89">
        <v>-151</v>
      </c>
      <c r="M188" s="89">
        <v>-411716</v>
      </c>
      <c r="N188" s="89">
        <v>-25638</v>
      </c>
      <c r="O188" s="89">
        <v>-488093</v>
      </c>
      <c r="P188" s="89">
        <v>187</v>
      </c>
      <c r="Q188" s="89">
        <v>3</v>
      </c>
      <c r="R188" s="64">
        <v>1228135</v>
      </c>
      <c r="S188" s="64">
        <v>0</v>
      </c>
      <c r="T188" s="64">
        <v>0</v>
      </c>
      <c r="U188" s="64">
        <v>187</v>
      </c>
      <c r="V188" s="64">
        <v>3</v>
      </c>
      <c r="W188" s="90">
        <v>190</v>
      </c>
      <c r="X188" s="64">
        <v>25638</v>
      </c>
      <c r="Y188" s="64">
        <v>488093</v>
      </c>
      <c r="Z188" s="64">
        <v>0</v>
      </c>
      <c r="AA188" s="64">
        <v>0</v>
      </c>
      <c r="AB188" s="90">
        <v>513731</v>
      </c>
      <c r="AC188" s="64">
        <v>-411717</v>
      </c>
      <c r="AD188" s="64">
        <v>0</v>
      </c>
      <c r="AE188" s="64">
        <v>-411717</v>
      </c>
      <c r="AF188" s="64">
        <v>1</v>
      </c>
      <c r="AG188" s="90">
        <v>-411716</v>
      </c>
    </row>
    <row r="189" spans="1:33">
      <c r="A189" s="4"/>
      <c r="B189" s="8">
        <v>4</v>
      </c>
      <c r="C189" s="4" t="s">
        <v>3699</v>
      </c>
      <c r="D189" s="85" t="s">
        <v>345</v>
      </c>
      <c r="E189" s="85" t="s">
        <v>2642</v>
      </c>
      <c r="F189" s="36" t="s">
        <v>346</v>
      </c>
      <c r="G189" s="86">
        <v>4.7193590000000001E-5</v>
      </c>
      <c r="H189" s="89">
        <v>3623183</v>
      </c>
      <c r="I189" s="89">
        <v>-24536</v>
      </c>
      <c r="J189" s="89">
        <v>26</v>
      </c>
      <c r="K189" s="89"/>
      <c r="L189" s="89">
        <v>-252</v>
      </c>
      <c r="M189" s="89">
        <v>-688000</v>
      </c>
      <c r="N189" s="89">
        <v>-42843</v>
      </c>
      <c r="O189" s="89">
        <v>-815627</v>
      </c>
      <c r="P189" s="89">
        <v>312</v>
      </c>
      <c r="Q189" s="89">
        <v>9</v>
      </c>
      <c r="R189" s="64">
        <v>2052272</v>
      </c>
      <c r="S189" s="64">
        <v>0</v>
      </c>
      <c r="T189" s="64">
        <v>0</v>
      </c>
      <c r="U189" s="64">
        <v>312</v>
      </c>
      <c r="V189" s="64">
        <v>9</v>
      </c>
      <c r="W189" s="90">
        <v>321</v>
      </c>
      <c r="X189" s="64">
        <v>42843</v>
      </c>
      <c r="Y189" s="64">
        <v>815627</v>
      </c>
      <c r="Z189" s="64">
        <v>0</v>
      </c>
      <c r="AA189" s="64">
        <v>0</v>
      </c>
      <c r="AB189" s="90">
        <v>858470</v>
      </c>
      <c r="AC189" s="64">
        <v>-688002</v>
      </c>
      <c r="AD189" s="64">
        <v>0</v>
      </c>
      <c r="AE189" s="64">
        <v>-688002</v>
      </c>
      <c r="AF189" s="64">
        <v>2</v>
      </c>
      <c r="AG189" s="90">
        <v>-688000</v>
      </c>
    </row>
    <row r="190" spans="1:33">
      <c r="A190" s="4"/>
      <c r="B190" s="8">
        <v>4</v>
      </c>
      <c r="C190" s="4" t="s">
        <v>3699</v>
      </c>
      <c r="D190" s="85" t="s">
        <v>347</v>
      </c>
      <c r="E190" s="85" t="s">
        <v>2643</v>
      </c>
      <c r="F190" s="36" t="s">
        <v>348</v>
      </c>
      <c r="G190" s="86">
        <v>1.58585926E-4</v>
      </c>
      <c r="H190" s="89">
        <v>12175082</v>
      </c>
      <c r="I190" s="89">
        <v>-82449</v>
      </c>
      <c r="J190" s="89">
        <v>88</v>
      </c>
      <c r="K190" s="89"/>
      <c r="L190" s="89">
        <v>-847</v>
      </c>
      <c r="M190" s="89">
        <v>-2311907</v>
      </c>
      <c r="N190" s="89">
        <v>-143966</v>
      </c>
      <c r="O190" s="89">
        <v>-2740773</v>
      </c>
      <c r="P190" s="89">
        <v>1048</v>
      </c>
      <c r="Q190" s="89">
        <v>31</v>
      </c>
      <c r="R190" s="64">
        <v>6896307</v>
      </c>
      <c r="S190" s="64">
        <v>0</v>
      </c>
      <c r="T190" s="64">
        <v>0</v>
      </c>
      <c r="U190" s="64">
        <v>1048</v>
      </c>
      <c r="V190" s="64">
        <v>31</v>
      </c>
      <c r="W190" s="90">
        <v>1079</v>
      </c>
      <c r="X190" s="64">
        <v>143966</v>
      </c>
      <c r="Y190" s="64">
        <v>2740773</v>
      </c>
      <c r="Z190" s="64">
        <v>0</v>
      </c>
      <c r="AA190" s="64">
        <v>0</v>
      </c>
      <c r="AB190" s="90">
        <v>2884739</v>
      </c>
      <c r="AC190" s="64">
        <v>-2311912</v>
      </c>
      <c r="AD190" s="64">
        <v>0</v>
      </c>
      <c r="AE190" s="64">
        <v>-2311912</v>
      </c>
      <c r="AF190" s="64">
        <v>5</v>
      </c>
      <c r="AG190" s="90">
        <v>-2311907</v>
      </c>
    </row>
    <row r="191" spans="1:33">
      <c r="A191" s="4"/>
      <c r="B191" s="8">
        <v>4</v>
      </c>
      <c r="C191" s="4" t="s">
        <v>3699</v>
      </c>
      <c r="D191" s="85" t="s">
        <v>349</v>
      </c>
      <c r="E191" s="85" t="s">
        <v>2644</v>
      </c>
      <c r="F191" s="36" t="s">
        <v>350</v>
      </c>
      <c r="G191" s="86">
        <v>4.0600028000000001E-5</v>
      </c>
      <c r="H191" s="89">
        <v>3116977</v>
      </c>
      <c r="I191" s="89">
        <v>-21108</v>
      </c>
      <c r="J191" s="89">
        <v>22</v>
      </c>
      <c r="K191" s="89"/>
      <c r="L191" s="89">
        <v>-217</v>
      </c>
      <c r="M191" s="89">
        <v>-591877</v>
      </c>
      <c r="N191" s="89">
        <v>-36857</v>
      </c>
      <c r="O191" s="89">
        <v>-701673</v>
      </c>
      <c r="P191" s="89">
        <v>268</v>
      </c>
      <c r="Q191" s="89">
        <v>8</v>
      </c>
      <c r="R191" s="64">
        <v>1765543</v>
      </c>
      <c r="S191" s="64">
        <v>0</v>
      </c>
      <c r="T191" s="64">
        <v>0</v>
      </c>
      <c r="U191" s="64">
        <v>268</v>
      </c>
      <c r="V191" s="64">
        <v>8</v>
      </c>
      <c r="W191" s="90">
        <v>276</v>
      </c>
      <c r="X191" s="64">
        <v>36857</v>
      </c>
      <c r="Y191" s="64">
        <v>701673</v>
      </c>
      <c r="Z191" s="64">
        <v>0</v>
      </c>
      <c r="AA191" s="64">
        <v>0</v>
      </c>
      <c r="AB191" s="90">
        <v>738530</v>
      </c>
      <c r="AC191" s="64">
        <v>-591879</v>
      </c>
      <c r="AD191" s="64">
        <v>0</v>
      </c>
      <c r="AE191" s="64">
        <v>-591879</v>
      </c>
      <c r="AF191" s="64">
        <v>2</v>
      </c>
      <c r="AG191" s="90">
        <v>-591877</v>
      </c>
    </row>
    <row r="192" spans="1:33">
      <c r="A192" s="4"/>
      <c r="B192" s="8">
        <v>4</v>
      </c>
      <c r="C192" s="4" t="s">
        <v>3699</v>
      </c>
      <c r="D192" s="85" t="s">
        <v>351</v>
      </c>
      <c r="E192" s="85" t="s">
        <v>2645</v>
      </c>
      <c r="F192" s="36" t="s">
        <v>352</v>
      </c>
      <c r="G192" s="86">
        <v>5.7995643999999998E-5</v>
      </c>
      <c r="H192" s="89">
        <v>4452487</v>
      </c>
      <c r="I192" s="89">
        <v>-30152</v>
      </c>
      <c r="J192" s="89">
        <v>32</v>
      </c>
      <c r="K192" s="89"/>
      <c r="L192" s="89">
        <v>-310</v>
      </c>
      <c r="M192" s="89">
        <v>-845474</v>
      </c>
      <c r="N192" s="89">
        <v>-52649</v>
      </c>
      <c r="O192" s="89">
        <v>-1002314</v>
      </c>
      <c r="P192" s="89">
        <v>383</v>
      </c>
      <c r="Q192" s="89">
        <v>10</v>
      </c>
      <c r="R192" s="64">
        <v>2522013</v>
      </c>
      <c r="S192" s="64">
        <v>0</v>
      </c>
      <c r="T192" s="64">
        <v>0</v>
      </c>
      <c r="U192" s="64">
        <v>383</v>
      </c>
      <c r="V192" s="64">
        <v>10</v>
      </c>
      <c r="W192" s="90">
        <v>393</v>
      </c>
      <c r="X192" s="64">
        <v>52649</v>
      </c>
      <c r="Y192" s="64">
        <v>1002314</v>
      </c>
      <c r="Z192" s="64">
        <v>0</v>
      </c>
      <c r="AA192" s="64">
        <v>0</v>
      </c>
      <c r="AB192" s="90">
        <v>1054963</v>
      </c>
      <c r="AC192" s="64">
        <v>-845476</v>
      </c>
      <c r="AD192" s="64">
        <v>0</v>
      </c>
      <c r="AE192" s="64">
        <v>-845476</v>
      </c>
      <c r="AF192" s="64">
        <v>2</v>
      </c>
      <c r="AG192" s="90">
        <v>-845474</v>
      </c>
    </row>
    <row r="193" spans="1:33">
      <c r="A193" s="4"/>
      <c r="B193" s="8">
        <v>4</v>
      </c>
      <c r="C193" s="4" t="s">
        <v>3699</v>
      </c>
      <c r="D193" s="85" t="s">
        <v>353</v>
      </c>
      <c r="E193" s="85" t="s">
        <v>2646</v>
      </c>
      <c r="F193" s="36" t="s">
        <v>354</v>
      </c>
      <c r="G193" s="86">
        <v>3.2573502000000001E-5</v>
      </c>
      <c r="H193" s="89">
        <v>2500758</v>
      </c>
      <c r="I193" s="89">
        <v>-16935</v>
      </c>
      <c r="J193" s="89">
        <v>18</v>
      </c>
      <c r="K193" s="89"/>
      <c r="L193" s="89">
        <v>-174</v>
      </c>
      <c r="M193" s="89">
        <v>-474865</v>
      </c>
      <c r="N193" s="89">
        <v>-29571</v>
      </c>
      <c r="O193" s="89">
        <v>-562954</v>
      </c>
      <c r="P193" s="89">
        <v>215</v>
      </c>
      <c r="Q193" s="89">
        <v>7</v>
      </c>
      <c r="R193" s="64">
        <v>1416499</v>
      </c>
      <c r="S193" s="64">
        <v>0</v>
      </c>
      <c r="T193" s="64">
        <v>0</v>
      </c>
      <c r="U193" s="64">
        <v>215</v>
      </c>
      <c r="V193" s="64">
        <v>7</v>
      </c>
      <c r="W193" s="90">
        <v>222</v>
      </c>
      <c r="X193" s="64">
        <v>29571</v>
      </c>
      <c r="Y193" s="64">
        <v>562954</v>
      </c>
      <c r="Z193" s="64">
        <v>0</v>
      </c>
      <c r="AA193" s="64">
        <v>0</v>
      </c>
      <c r="AB193" s="90">
        <v>592525</v>
      </c>
      <c r="AC193" s="64">
        <v>-474867</v>
      </c>
      <c r="AD193" s="64">
        <v>0</v>
      </c>
      <c r="AE193" s="64">
        <v>-474867</v>
      </c>
      <c r="AF193" s="64">
        <v>2</v>
      </c>
      <c r="AG193" s="90">
        <v>-474865</v>
      </c>
    </row>
    <row r="194" spans="1:33">
      <c r="A194" s="4"/>
      <c r="B194" s="8">
        <v>4</v>
      </c>
      <c r="C194" s="4" t="s">
        <v>3699</v>
      </c>
      <c r="D194" s="85" t="s">
        <v>355</v>
      </c>
      <c r="E194" s="85" t="s">
        <v>2647</v>
      </c>
      <c r="F194" s="36" t="s">
        <v>356</v>
      </c>
      <c r="G194" s="86">
        <v>6.9501677999999999E-5</v>
      </c>
      <c r="H194" s="89">
        <v>5335837</v>
      </c>
      <c r="I194" s="89">
        <v>-36134</v>
      </c>
      <c r="J194" s="89">
        <v>38</v>
      </c>
      <c r="K194" s="89"/>
      <c r="L194" s="89">
        <v>-371</v>
      </c>
      <c r="M194" s="89">
        <v>-1013214</v>
      </c>
      <c r="N194" s="89">
        <v>-63094</v>
      </c>
      <c r="O194" s="89">
        <v>-1201168</v>
      </c>
      <c r="P194" s="89">
        <v>459</v>
      </c>
      <c r="Q194" s="89">
        <v>14</v>
      </c>
      <c r="R194" s="64">
        <v>3022367</v>
      </c>
      <c r="S194" s="64">
        <v>0</v>
      </c>
      <c r="T194" s="64">
        <v>0</v>
      </c>
      <c r="U194" s="64">
        <v>459</v>
      </c>
      <c r="V194" s="64">
        <v>14</v>
      </c>
      <c r="W194" s="90">
        <v>473</v>
      </c>
      <c r="X194" s="64">
        <v>63094</v>
      </c>
      <c r="Y194" s="64">
        <v>1201168</v>
      </c>
      <c r="Z194" s="64">
        <v>0</v>
      </c>
      <c r="AA194" s="64">
        <v>0</v>
      </c>
      <c r="AB194" s="90">
        <v>1264262</v>
      </c>
      <c r="AC194" s="64">
        <v>-1013216</v>
      </c>
      <c r="AD194" s="64">
        <v>0</v>
      </c>
      <c r="AE194" s="64">
        <v>-1013216</v>
      </c>
      <c r="AF194" s="64">
        <v>2</v>
      </c>
      <c r="AG194" s="90">
        <v>-1013214</v>
      </c>
    </row>
    <row r="195" spans="1:33">
      <c r="A195" s="4"/>
      <c r="B195" s="8">
        <v>4</v>
      </c>
      <c r="C195" s="4" t="s">
        <v>3699</v>
      </c>
      <c r="D195" s="85" t="s">
        <v>357</v>
      </c>
      <c r="E195" s="85" t="s">
        <v>2648</v>
      </c>
      <c r="F195" s="36" t="s">
        <v>358</v>
      </c>
      <c r="G195" s="86">
        <v>8.3575508000000002E-5</v>
      </c>
      <c r="H195" s="89">
        <v>6416324</v>
      </c>
      <c r="I195" s="89">
        <v>-43451</v>
      </c>
      <c r="J195" s="89">
        <v>46</v>
      </c>
      <c r="K195" s="89"/>
      <c r="L195" s="89">
        <v>-446</v>
      </c>
      <c r="M195" s="89">
        <v>-1218384</v>
      </c>
      <c r="N195" s="89">
        <v>-75871</v>
      </c>
      <c r="O195" s="89">
        <v>-1444400</v>
      </c>
      <c r="P195" s="89">
        <v>552</v>
      </c>
      <c r="Q195" s="89">
        <v>15</v>
      </c>
      <c r="R195" s="64">
        <v>3634385</v>
      </c>
      <c r="S195" s="64">
        <v>0</v>
      </c>
      <c r="T195" s="64">
        <v>0</v>
      </c>
      <c r="U195" s="64">
        <v>552</v>
      </c>
      <c r="V195" s="64">
        <v>15</v>
      </c>
      <c r="W195" s="90">
        <v>567</v>
      </c>
      <c r="X195" s="64">
        <v>75871</v>
      </c>
      <c r="Y195" s="64">
        <v>1444400</v>
      </c>
      <c r="Z195" s="64">
        <v>0</v>
      </c>
      <c r="AA195" s="64">
        <v>0</v>
      </c>
      <c r="AB195" s="90">
        <v>1520271</v>
      </c>
      <c r="AC195" s="64">
        <v>-1218387</v>
      </c>
      <c r="AD195" s="64">
        <v>0</v>
      </c>
      <c r="AE195" s="64">
        <v>-1218387</v>
      </c>
      <c r="AF195" s="64">
        <v>3</v>
      </c>
      <c r="AG195" s="90">
        <v>-1218384</v>
      </c>
    </row>
    <row r="196" spans="1:33">
      <c r="A196" s="4"/>
      <c r="B196" s="8">
        <v>4</v>
      </c>
      <c r="C196" s="4" t="s">
        <v>3699</v>
      </c>
      <c r="D196" s="85" t="s">
        <v>359</v>
      </c>
      <c r="E196" s="85" t="s">
        <v>2649</v>
      </c>
      <c r="F196" s="36" t="s">
        <v>360</v>
      </c>
      <c r="G196" s="86">
        <v>4.5945275E-5</v>
      </c>
      <c r="H196" s="89">
        <v>3527346</v>
      </c>
      <c r="I196" s="89">
        <v>-23887</v>
      </c>
      <c r="J196" s="89">
        <v>25</v>
      </c>
      <c r="K196" s="89"/>
      <c r="L196" s="89">
        <v>-245</v>
      </c>
      <c r="M196" s="89">
        <v>-669799</v>
      </c>
      <c r="N196" s="89">
        <v>-41710</v>
      </c>
      <c r="O196" s="89">
        <v>-794052</v>
      </c>
      <c r="P196" s="89">
        <v>303</v>
      </c>
      <c r="Q196" s="89">
        <v>7</v>
      </c>
      <c r="R196" s="64">
        <v>1997988</v>
      </c>
      <c r="S196" s="64">
        <v>0</v>
      </c>
      <c r="T196" s="64">
        <v>0</v>
      </c>
      <c r="U196" s="64">
        <v>303</v>
      </c>
      <c r="V196" s="64">
        <v>7</v>
      </c>
      <c r="W196" s="90">
        <v>310</v>
      </c>
      <c r="X196" s="64">
        <v>41710</v>
      </c>
      <c r="Y196" s="64">
        <v>794052</v>
      </c>
      <c r="Z196" s="64">
        <v>0</v>
      </c>
      <c r="AA196" s="64">
        <v>0</v>
      </c>
      <c r="AB196" s="90">
        <v>835762</v>
      </c>
      <c r="AC196" s="64">
        <v>-669801</v>
      </c>
      <c r="AD196" s="64">
        <v>0</v>
      </c>
      <c r="AE196" s="64">
        <v>-669801</v>
      </c>
      <c r="AF196" s="64">
        <v>2</v>
      </c>
      <c r="AG196" s="90">
        <v>-669799</v>
      </c>
    </row>
    <row r="197" spans="1:33">
      <c r="A197" s="4"/>
      <c r="B197" s="8">
        <v>4</v>
      </c>
      <c r="C197" s="4" t="s">
        <v>3699</v>
      </c>
      <c r="D197" s="85" t="s">
        <v>361</v>
      </c>
      <c r="E197" s="85" t="s">
        <v>2650</v>
      </c>
      <c r="F197" s="36" t="s">
        <v>362</v>
      </c>
      <c r="G197" s="86">
        <v>5.2309947000000001E-5</v>
      </c>
      <c r="H197" s="89">
        <v>4015980</v>
      </c>
      <c r="I197" s="89">
        <v>-27196</v>
      </c>
      <c r="J197" s="89">
        <v>29</v>
      </c>
      <c r="K197" s="89"/>
      <c r="L197" s="89">
        <v>-279</v>
      </c>
      <c r="M197" s="89">
        <v>-762589</v>
      </c>
      <c r="N197" s="89">
        <v>-47487</v>
      </c>
      <c r="O197" s="89">
        <v>-904050</v>
      </c>
      <c r="P197" s="89">
        <v>346</v>
      </c>
      <c r="Q197" s="89">
        <v>9</v>
      </c>
      <c r="R197" s="64">
        <v>2274763</v>
      </c>
      <c r="S197" s="64">
        <v>0</v>
      </c>
      <c r="T197" s="64">
        <v>0</v>
      </c>
      <c r="U197" s="64">
        <v>346</v>
      </c>
      <c r="V197" s="64">
        <v>9</v>
      </c>
      <c r="W197" s="90">
        <v>355</v>
      </c>
      <c r="X197" s="64">
        <v>47487</v>
      </c>
      <c r="Y197" s="64">
        <v>904050</v>
      </c>
      <c r="Z197" s="64">
        <v>0</v>
      </c>
      <c r="AA197" s="64">
        <v>0</v>
      </c>
      <c r="AB197" s="90">
        <v>951537</v>
      </c>
      <c r="AC197" s="64">
        <v>-762591</v>
      </c>
      <c r="AD197" s="64">
        <v>0</v>
      </c>
      <c r="AE197" s="64">
        <v>-762591</v>
      </c>
      <c r="AF197" s="64">
        <v>2</v>
      </c>
      <c r="AG197" s="90">
        <v>-762589</v>
      </c>
    </row>
    <row r="198" spans="1:33">
      <c r="A198" s="4"/>
      <c r="B198" s="8">
        <v>4</v>
      </c>
      <c r="C198" s="4" t="s">
        <v>3699</v>
      </c>
      <c r="D198" s="85" t="s">
        <v>363</v>
      </c>
      <c r="E198" s="85" t="s">
        <v>2651</v>
      </c>
      <c r="F198" s="36" t="s">
        <v>364</v>
      </c>
      <c r="G198" s="86">
        <v>3.4041088999999998E-5</v>
      </c>
      <c r="H198" s="89">
        <v>2613429</v>
      </c>
      <c r="I198" s="89">
        <v>-17698</v>
      </c>
      <c r="J198" s="89">
        <v>19</v>
      </c>
      <c r="K198" s="89"/>
      <c r="L198" s="89">
        <v>-182</v>
      </c>
      <c r="M198" s="89">
        <v>-496260</v>
      </c>
      <c r="N198" s="89">
        <v>-30903</v>
      </c>
      <c r="O198" s="89">
        <v>-588318</v>
      </c>
      <c r="P198" s="89">
        <v>225</v>
      </c>
      <c r="Q198" s="89">
        <v>7</v>
      </c>
      <c r="R198" s="64">
        <v>1480319</v>
      </c>
      <c r="S198" s="64">
        <v>0</v>
      </c>
      <c r="T198" s="64">
        <v>0</v>
      </c>
      <c r="U198" s="64">
        <v>225</v>
      </c>
      <c r="V198" s="64">
        <v>7</v>
      </c>
      <c r="W198" s="90">
        <v>232</v>
      </c>
      <c r="X198" s="64">
        <v>30903</v>
      </c>
      <c r="Y198" s="64">
        <v>588318</v>
      </c>
      <c r="Z198" s="64">
        <v>0</v>
      </c>
      <c r="AA198" s="64">
        <v>0</v>
      </c>
      <c r="AB198" s="90">
        <v>619221</v>
      </c>
      <c r="AC198" s="64">
        <v>-496261</v>
      </c>
      <c r="AD198" s="64">
        <v>0</v>
      </c>
      <c r="AE198" s="64">
        <v>-496261</v>
      </c>
      <c r="AF198" s="64">
        <v>1</v>
      </c>
      <c r="AG198" s="90">
        <v>-496260</v>
      </c>
    </row>
    <row r="199" spans="1:33">
      <c r="A199" s="4"/>
      <c r="B199" s="8">
        <v>4</v>
      </c>
      <c r="C199" s="4" t="s">
        <v>3699</v>
      </c>
      <c r="D199" s="85" t="s">
        <v>365</v>
      </c>
      <c r="E199" s="85" t="s">
        <v>2652</v>
      </c>
      <c r="F199" s="36" t="s">
        <v>366</v>
      </c>
      <c r="G199" s="86">
        <v>2.7807864860000002E-3</v>
      </c>
      <c r="H199" s="89">
        <v>213488697</v>
      </c>
      <c r="I199" s="89">
        <v>-1445734</v>
      </c>
      <c r="J199" s="89">
        <v>1536</v>
      </c>
      <c r="K199" s="89"/>
      <c r="L199" s="89">
        <v>-14854</v>
      </c>
      <c r="M199" s="89">
        <v>-40539037</v>
      </c>
      <c r="N199" s="89">
        <v>-2524422</v>
      </c>
      <c r="O199" s="89">
        <v>-48059141</v>
      </c>
      <c r="P199" s="89">
        <v>18369</v>
      </c>
      <c r="Q199" s="89">
        <v>559</v>
      </c>
      <c r="R199" s="64">
        <v>120925973</v>
      </c>
      <c r="S199" s="64">
        <v>0</v>
      </c>
      <c r="T199" s="64">
        <v>0</v>
      </c>
      <c r="U199" s="64">
        <v>18369</v>
      </c>
      <c r="V199" s="64">
        <v>559</v>
      </c>
      <c r="W199" s="90">
        <v>18928</v>
      </c>
      <c r="X199" s="64">
        <v>2524422</v>
      </c>
      <c r="Y199" s="64">
        <v>48059141</v>
      </c>
      <c r="Z199" s="64">
        <v>0</v>
      </c>
      <c r="AA199" s="64">
        <v>0</v>
      </c>
      <c r="AB199" s="90">
        <v>50583563</v>
      </c>
      <c r="AC199" s="64">
        <v>-40539111</v>
      </c>
      <c r="AD199" s="64">
        <v>0</v>
      </c>
      <c r="AE199" s="64">
        <v>-40539111</v>
      </c>
      <c r="AF199" s="64">
        <v>74</v>
      </c>
      <c r="AG199" s="90">
        <v>-40539037</v>
      </c>
    </row>
    <row r="200" spans="1:33">
      <c r="A200" s="4"/>
      <c r="B200" s="8">
        <v>4</v>
      </c>
      <c r="C200" s="4" t="s">
        <v>3699</v>
      </c>
      <c r="D200" s="85" t="s">
        <v>367</v>
      </c>
      <c r="E200" s="85" t="s">
        <v>2653</v>
      </c>
      <c r="F200" s="36" t="s">
        <v>368</v>
      </c>
      <c r="G200" s="86">
        <v>5.2519602500000003E-4</v>
      </c>
      <c r="H200" s="89">
        <v>40320757</v>
      </c>
      <c r="I200" s="89">
        <v>-273050</v>
      </c>
      <c r="J200" s="89">
        <v>290</v>
      </c>
      <c r="K200" s="89"/>
      <c r="L200" s="89">
        <v>-2805</v>
      </c>
      <c r="M200" s="89">
        <v>-7656445</v>
      </c>
      <c r="N200" s="89">
        <v>-476777</v>
      </c>
      <c r="O200" s="89">
        <v>-9076738</v>
      </c>
      <c r="P200" s="89">
        <v>3469</v>
      </c>
      <c r="Q200" s="89">
        <v>104</v>
      </c>
      <c r="R200" s="64">
        <v>22838805</v>
      </c>
      <c r="S200" s="64">
        <v>0</v>
      </c>
      <c r="T200" s="64">
        <v>0</v>
      </c>
      <c r="U200" s="64">
        <v>3469</v>
      </c>
      <c r="V200" s="64">
        <v>104</v>
      </c>
      <c r="W200" s="90">
        <v>3573</v>
      </c>
      <c r="X200" s="64">
        <v>476777</v>
      </c>
      <c r="Y200" s="64">
        <v>9076738</v>
      </c>
      <c r="Z200" s="64">
        <v>0</v>
      </c>
      <c r="AA200" s="64">
        <v>0</v>
      </c>
      <c r="AB200" s="90">
        <v>9553515</v>
      </c>
      <c r="AC200" s="64">
        <v>-7656459</v>
      </c>
      <c r="AD200" s="64">
        <v>0</v>
      </c>
      <c r="AE200" s="64">
        <v>-7656459</v>
      </c>
      <c r="AF200" s="64">
        <v>14</v>
      </c>
      <c r="AG200" s="90">
        <v>-7656445</v>
      </c>
    </row>
    <row r="201" spans="1:33">
      <c r="A201" s="4"/>
      <c r="B201" s="8">
        <v>4</v>
      </c>
      <c r="C201" s="4" t="s">
        <v>3699</v>
      </c>
      <c r="D201" s="85" t="s">
        <v>369</v>
      </c>
      <c r="E201" s="85" t="s">
        <v>2654</v>
      </c>
      <c r="F201" s="36" t="s">
        <v>370</v>
      </c>
      <c r="G201" s="86">
        <v>3.1852980200000001E-4</v>
      </c>
      <c r="H201" s="89">
        <v>24454417</v>
      </c>
      <c r="I201" s="89">
        <v>-165604</v>
      </c>
      <c r="J201" s="89">
        <v>176</v>
      </c>
      <c r="K201" s="89"/>
      <c r="L201" s="89">
        <v>-1701</v>
      </c>
      <c r="M201" s="89">
        <v>-4643611</v>
      </c>
      <c r="N201" s="89">
        <v>-289164</v>
      </c>
      <c r="O201" s="89">
        <v>-5505014</v>
      </c>
      <c r="P201" s="89">
        <v>2104</v>
      </c>
      <c r="Q201" s="89">
        <v>63</v>
      </c>
      <c r="R201" s="64">
        <v>13851666</v>
      </c>
      <c r="S201" s="64">
        <v>0</v>
      </c>
      <c r="T201" s="64">
        <v>0</v>
      </c>
      <c r="U201" s="64">
        <v>2104</v>
      </c>
      <c r="V201" s="64">
        <v>63</v>
      </c>
      <c r="W201" s="90">
        <v>2167</v>
      </c>
      <c r="X201" s="64">
        <v>289164</v>
      </c>
      <c r="Y201" s="64">
        <v>5505014</v>
      </c>
      <c r="Z201" s="64">
        <v>0</v>
      </c>
      <c r="AA201" s="64">
        <v>0</v>
      </c>
      <c r="AB201" s="90">
        <v>5794178</v>
      </c>
      <c r="AC201" s="64">
        <v>-4643620</v>
      </c>
      <c r="AD201" s="64">
        <v>0</v>
      </c>
      <c r="AE201" s="64">
        <v>-4643620</v>
      </c>
      <c r="AF201" s="64">
        <v>9</v>
      </c>
      <c r="AG201" s="90">
        <v>-4643611</v>
      </c>
    </row>
    <row r="202" spans="1:33">
      <c r="A202" s="4"/>
      <c r="B202" s="8">
        <v>4</v>
      </c>
      <c r="C202" s="4" t="s">
        <v>3699</v>
      </c>
      <c r="D202" s="85" t="s">
        <v>371</v>
      </c>
      <c r="E202" s="85" t="s">
        <v>2655</v>
      </c>
      <c r="F202" s="36" t="s">
        <v>372</v>
      </c>
      <c r="G202" s="86">
        <v>7.2111790000000002E-5</v>
      </c>
      <c r="H202" s="89">
        <v>5536222</v>
      </c>
      <c r="I202" s="89">
        <v>-37491</v>
      </c>
      <c r="J202" s="89">
        <v>40</v>
      </c>
      <c r="K202" s="89"/>
      <c r="L202" s="89">
        <v>-385</v>
      </c>
      <c r="M202" s="89">
        <v>-1051265</v>
      </c>
      <c r="N202" s="89">
        <v>-65464</v>
      </c>
      <c r="O202" s="89">
        <v>-1246277</v>
      </c>
      <c r="P202" s="89">
        <v>476</v>
      </c>
      <c r="Q202" s="89">
        <v>15</v>
      </c>
      <c r="R202" s="64">
        <v>3135871</v>
      </c>
      <c r="S202" s="64">
        <v>0</v>
      </c>
      <c r="T202" s="64">
        <v>0</v>
      </c>
      <c r="U202" s="64">
        <v>476</v>
      </c>
      <c r="V202" s="64">
        <v>15</v>
      </c>
      <c r="W202" s="90">
        <v>491</v>
      </c>
      <c r="X202" s="64">
        <v>65464</v>
      </c>
      <c r="Y202" s="64">
        <v>1246277</v>
      </c>
      <c r="Z202" s="64">
        <v>0</v>
      </c>
      <c r="AA202" s="64">
        <v>0</v>
      </c>
      <c r="AB202" s="90">
        <v>1311741</v>
      </c>
      <c r="AC202" s="64">
        <v>-1051267</v>
      </c>
      <c r="AD202" s="64">
        <v>0</v>
      </c>
      <c r="AE202" s="64">
        <v>-1051267</v>
      </c>
      <c r="AF202" s="64">
        <v>2</v>
      </c>
      <c r="AG202" s="90">
        <v>-1051265</v>
      </c>
    </row>
    <row r="203" spans="1:33">
      <c r="A203" s="4"/>
      <c r="B203" s="8">
        <v>4</v>
      </c>
      <c r="C203" s="4" t="s">
        <v>3699</v>
      </c>
      <c r="D203" s="85" t="s">
        <v>373</v>
      </c>
      <c r="E203" s="85" t="s">
        <v>2656</v>
      </c>
      <c r="F203" s="36" t="s">
        <v>374</v>
      </c>
      <c r="G203" s="86">
        <v>8.4848634799999999E-4</v>
      </c>
      <c r="H203" s="89">
        <v>65140652</v>
      </c>
      <c r="I203" s="89">
        <v>-441129</v>
      </c>
      <c r="J203" s="89">
        <v>469</v>
      </c>
      <c r="K203" s="89"/>
      <c r="L203" s="89">
        <v>-4532</v>
      </c>
      <c r="M203" s="89">
        <v>-12369457</v>
      </c>
      <c r="N203" s="89">
        <v>-770263</v>
      </c>
      <c r="O203" s="89">
        <v>-14664026</v>
      </c>
      <c r="P203" s="89">
        <v>5605</v>
      </c>
      <c r="Q203" s="89">
        <v>169</v>
      </c>
      <c r="R203" s="64">
        <v>36897488</v>
      </c>
      <c r="S203" s="64">
        <v>0</v>
      </c>
      <c r="T203" s="64">
        <v>0</v>
      </c>
      <c r="U203" s="64">
        <v>5605</v>
      </c>
      <c r="V203" s="64">
        <v>169</v>
      </c>
      <c r="W203" s="90">
        <v>5774</v>
      </c>
      <c r="X203" s="64">
        <v>770263</v>
      </c>
      <c r="Y203" s="64">
        <v>14664026</v>
      </c>
      <c r="Z203" s="64">
        <v>0</v>
      </c>
      <c r="AA203" s="64">
        <v>0</v>
      </c>
      <c r="AB203" s="90">
        <v>15434289</v>
      </c>
      <c r="AC203" s="64">
        <v>-12369480</v>
      </c>
      <c r="AD203" s="64">
        <v>0</v>
      </c>
      <c r="AE203" s="64">
        <v>-12369480</v>
      </c>
      <c r="AF203" s="64">
        <v>23</v>
      </c>
      <c r="AG203" s="90">
        <v>-12369457</v>
      </c>
    </row>
    <row r="204" spans="1:33">
      <c r="A204" s="4"/>
      <c r="B204" s="8">
        <v>4</v>
      </c>
      <c r="C204" s="4" t="s">
        <v>3699</v>
      </c>
      <c r="D204" s="85" t="s">
        <v>375</v>
      </c>
      <c r="E204" s="85" t="s">
        <v>2657</v>
      </c>
      <c r="F204" s="36" t="s">
        <v>376</v>
      </c>
      <c r="G204" s="86">
        <v>9.6502965999999994E-5</v>
      </c>
      <c r="H204" s="89">
        <v>7408801</v>
      </c>
      <c r="I204" s="89">
        <v>-50172</v>
      </c>
      <c r="J204" s="89">
        <v>53</v>
      </c>
      <c r="K204" s="89"/>
      <c r="L204" s="89">
        <v>-515</v>
      </c>
      <c r="M204" s="89">
        <v>-1406845</v>
      </c>
      <c r="N204" s="89">
        <v>-87606</v>
      </c>
      <c r="O204" s="89">
        <v>-1667819</v>
      </c>
      <c r="P204" s="89">
        <v>637</v>
      </c>
      <c r="Q204" s="89">
        <v>18</v>
      </c>
      <c r="R204" s="64">
        <v>4196552</v>
      </c>
      <c r="S204" s="64">
        <v>0</v>
      </c>
      <c r="T204" s="64">
        <v>0</v>
      </c>
      <c r="U204" s="64">
        <v>637</v>
      </c>
      <c r="V204" s="64">
        <v>18</v>
      </c>
      <c r="W204" s="90">
        <v>655</v>
      </c>
      <c r="X204" s="64">
        <v>87606</v>
      </c>
      <c r="Y204" s="64">
        <v>1667819</v>
      </c>
      <c r="Z204" s="64">
        <v>0</v>
      </c>
      <c r="AA204" s="64">
        <v>0</v>
      </c>
      <c r="AB204" s="90">
        <v>1755425</v>
      </c>
      <c r="AC204" s="64">
        <v>-1406848</v>
      </c>
      <c r="AD204" s="64">
        <v>0</v>
      </c>
      <c r="AE204" s="64">
        <v>-1406848</v>
      </c>
      <c r="AF204" s="64">
        <v>3</v>
      </c>
      <c r="AG204" s="90">
        <v>-1406845</v>
      </c>
    </row>
    <row r="205" spans="1:33">
      <c r="A205" s="4"/>
      <c r="B205" s="8">
        <v>4</v>
      </c>
      <c r="C205" s="4" t="s">
        <v>3699</v>
      </c>
      <c r="D205" s="85" t="s">
        <v>377</v>
      </c>
      <c r="E205" s="85" t="s">
        <v>2658</v>
      </c>
      <c r="F205" s="36" t="s">
        <v>378</v>
      </c>
      <c r="G205" s="86">
        <v>7.7347401E-5</v>
      </c>
      <c r="H205" s="89">
        <v>5938175</v>
      </c>
      <c r="I205" s="89">
        <v>-40213</v>
      </c>
      <c r="J205" s="89">
        <v>43</v>
      </c>
      <c r="K205" s="89"/>
      <c r="L205" s="89">
        <v>-413</v>
      </c>
      <c r="M205" s="89">
        <v>-1127591</v>
      </c>
      <c r="N205" s="89">
        <v>-70217</v>
      </c>
      <c r="O205" s="89">
        <v>-1336762</v>
      </c>
      <c r="P205" s="89">
        <v>511</v>
      </c>
      <c r="Q205" s="89">
        <v>15</v>
      </c>
      <c r="R205" s="64">
        <v>3363548</v>
      </c>
      <c r="S205" s="64">
        <v>0</v>
      </c>
      <c r="T205" s="64">
        <v>0</v>
      </c>
      <c r="U205" s="64">
        <v>511</v>
      </c>
      <c r="V205" s="64">
        <v>15</v>
      </c>
      <c r="W205" s="90">
        <v>526</v>
      </c>
      <c r="X205" s="64">
        <v>70217</v>
      </c>
      <c r="Y205" s="64">
        <v>1336762</v>
      </c>
      <c r="Z205" s="64">
        <v>0</v>
      </c>
      <c r="AA205" s="64">
        <v>0</v>
      </c>
      <c r="AB205" s="90">
        <v>1406979</v>
      </c>
      <c r="AC205" s="64">
        <v>-1127593</v>
      </c>
      <c r="AD205" s="64">
        <v>0</v>
      </c>
      <c r="AE205" s="64">
        <v>-1127593</v>
      </c>
      <c r="AF205" s="64">
        <v>2</v>
      </c>
      <c r="AG205" s="90">
        <v>-1127591</v>
      </c>
    </row>
    <row r="206" spans="1:33">
      <c r="A206" s="4"/>
      <c r="B206" s="8">
        <v>4</v>
      </c>
      <c r="C206" s="4" t="s">
        <v>3699</v>
      </c>
      <c r="D206" s="85" t="s">
        <v>379</v>
      </c>
      <c r="E206" s="85" t="s">
        <v>2659</v>
      </c>
      <c r="F206" s="36" t="s">
        <v>380</v>
      </c>
      <c r="G206" s="86">
        <v>1.5865517E-4</v>
      </c>
      <c r="H206" s="89">
        <v>12180398</v>
      </c>
      <c r="I206" s="89">
        <v>-82485</v>
      </c>
      <c r="J206" s="89">
        <v>88</v>
      </c>
      <c r="K206" s="89"/>
      <c r="L206" s="89">
        <v>-847</v>
      </c>
      <c r="M206" s="89">
        <v>-2312916</v>
      </c>
      <c r="N206" s="89">
        <v>-144029</v>
      </c>
      <c r="O206" s="89">
        <v>-2741969</v>
      </c>
      <c r="P206" s="89">
        <v>1048</v>
      </c>
      <c r="Q206" s="89">
        <v>30</v>
      </c>
      <c r="R206" s="64">
        <v>6899318</v>
      </c>
      <c r="S206" s="64">
        <v>0</v>
      </c>
      <c r="T206" s="64">
        <v>0</v>
      </c>
      <c r="U206" s="64">
        <v>1048</v>
      </c>
      <c r="V206" s="64">
        <v>30</v>
      </c>
      <c r="W206" s="90">
        <v>1078</v>
      </c>
      <c r="X206" s="64">
        <v>144029</v>
      </c>
      <c r="Y206" s="64">
        <v>2741969</v>
      </c>
      <c r="Z206" s="64">
        <v>0</v>
      </c>
      <c r="AA206" s="64">
        <v>0</v>
      </c>
      <c r="AB206" s="90">
        <v>2885998</v>
      </c>
      <c r="AC206" s="64">
        <v>-2312921</v>
      </c>
      <c r="AD206" s="64">
        <v>0</v>
      </c>
      <c r="AE206" s="64">
        <v>-2312921</v>
      </c>
      <c r="AF206" s="64">
        <v>5</v>
      </c>
      <c r="AG206" s="90">
        <v>-2312916</v>
      </c>
    </row>
    <row r="207" spans="1:33">
      <c r="A207" s="4"/>
      <c r="B207" s="8">
        <v>4</v>
      </c>
      <c r="C207" s="4" t="s">
        <v>3699</v>
      </c>
      <c r="D207" s="85" t="s">
        <v>381</v>
      </c>
      <c r="E207" s="85" t="s">
        <v>2660</v>
      </c>
      <c r="F207" s="36" t="s">
        <v>382</v>
      </c>
      <c r="G207" s="86">
        <v>9.9801671000000004E-5</v>
      </c>
      <c r="H207" s="89">
        <v>7662051</v>
      </c>
      <c r="I207" s="89">
        <v>-51887</v>
      </c>
      <c r="J207" s="89">
        <v>55</v>
      </c>
      <c r="K207" s="89"/>
      <c r="L207" s="89">
        <v>-533</v>
      </c>
      <c r="M207" s="89">
        <v>-1454936</v>
      </c>
      <c r="N207" s="89">
        <v>-90601</v>
      </c>
      <c r="O207" s="89">
        <v>-1724830</v>
      </c>
      <c r="P207" s="89">
        <v>659</v>
      </c>
      <c r="Q207" s="89">
        <v>22</v>
      </c>
      <c r="R207" s="64">
        <v>4340000</v>
      </c>
      <c r="S207" s="64">
        <v>0</v>
      </c>
      <c r="T207" s="64">
        <v>0</v>
      </c>
      <c r="U207" s="64">
        <v>659</v>
      </c>
      <c r="V207" s="64">
        <v>22</v>
      </c>
      <c r="W207" s="90">
        <v>681</v>
      </c>
      <c r="X207" s="64">
        <v>90601</v>
      </c>
      <c r="Y207" s="64">
        <v>1724830</v>
      </c>
      <c r="Z207" s="64">
        <v>0</v>
      </c>
      <c r="AA207" s="64">
        <v>0</v>
      </c>
      <c r="AB207" s="90">
        <v>1815431</v>
      </c>
      <c r="AC207" s="64">
        <v>-1454939</v>
      </c>
      <c r="AD207" s="64">
        <v>0</v>
      </c>
      <c r="AE207" s="64">
        <v>-1454939</v>
      </c>
      <c r="AF207" s="64">
        <v>3</v>
      </c>
      <c r="AG207" s="90">
        <v>-1454936</v>
      </c>
    </row>
    <row r="208" spans="1:33">
      <c r="A208" s="4"/>
      <c r="B208" s="8">
        <v>4</v>
      </c>
      <c r="C208" s="4" t="s">
        <v>3699</v>
      </c>
      <c r="D208" s="85" t="s">
        <v>383</v>
      </c>
      <c r="E208" s="85" t="s">
        <v>2661</v>
      </c>
      <c r="F208" s="36" t="s">
        <v>384</v>
      </c>
      <c r="G208" s="86">
        <v>9.5272155399999997E-4</v>
      </c>
      <c r="H208" s="89">
        <v>73143078</v>
      </c>
      <c r="I208" s="89">
        <v>-495321</v>
      </c>
      <c r="J208" s="89">
        <v>526</v>
      </c>
      <c r="K208" s="89"/>
      <c r="L208" s="89">
        <v>-5089</v>
      </c>
      <c r="M208" s="89">
        <v>-13889026</v>
      </c>
      <c r="N208" s="89">
        <v>-864889</v>
      </c>
      <c r="O208" s="89">
        <v>-16465478</v>
      </c>
      <c r="P208" s="89">
        <v>6293</v>
      </c>
      <c r="Q208" s="89">
        <v>192</v>
      </c>
      <c r="R208" s="64">
        <v>41430286</v>
      </c>
      <c r="S208" s="64">
        <v>0</v>
      </c>
      <c r="T208" s="64">
        <v>0</v>
      </c>
      <c r="U208" s="64">
        <v>6293</v>
      </c>
      <c r="V208" s="64">
        <v>192</v>
      </c>
      <c r="W208" s="90">
        <v>6485</v>
      </c>
      <c r="X208" s="64">
        <v>864889</v>
      </c>
      <c r="Y208" s="64">
        <v>16465478</v>
      </c>
      <c r="Z208" s="64">
        <v>0</v>
      </c>
      <c r="AA208" s="64">
        <v>0</v>
      </c>
      <c r="AB208" s="90">
        <v>17330367</v>
      </c>
      <c r="AC208" s="64">
        <v>-13889052</v>
      </c>
      <c r="AD208" s="64">
        <v>0</v>
      </c>
      <c r="AE208" s="64">
        <v>-13889052</v>
      </c>
      <c r="AF208" s="64">
        <v>26</v>
      </c>
      <c r="AG208" s="90">
        <v>-13889026</v>
      </c>
    </row>
    <row r="209" spans="1:33">
      <c r="A209" s="4"/>
      <c r="B209" s="8">
        <v>4</v>
      </c>
      <c r="C209" s="4" t="s">
        <v>3699</v>
      </c>
      <c r="D209" s="85" t="s">
        <v>385</v>
      </c>
      <c r="E209" s="85" t="s">
        <v>2662</v>
      </c>
      <c r="F209" s="36" t="s">
        <v>386</v>
      </c>
      <c r="G209" s="86">
        <v>3.3517911999999999E-5</v>
      </c>
      <c r="H209" s="89">
        <v>2573263</v>
      </c>
      <c r="I209" s="89">
        <v>-17426</v>
      </c>
      <c r="J209" s="89">
        <v>19</v>
      </c>
      <c r="K209" s="89"/>
      <c r="L209" s="89">
        <v>-179</v>
      </c>
      <c r="M209" s="89">
        <v>-488633</v>
      </c>
      <c r="N209" s="89">
        <v>-30428</v>
      </c>
      <c r="O209" s="89">
        <v>-579276</v>
      </c>
      <c r="P209" s="89">
        <v>221</v>
      </c>
      <c r="Q209" s="89">
        <v>7</v>
      </c>
      <c r="R209" s="64">
        <v>1457568</v>
      </c>
      <c r="S209" s="64">
        <v>0</v>
      </c>
      <c r="T209" s="64">
        <v>0</v>
      </c>
      <c r="U209" s="64">
        <v>221</v>
      </c>
      <c r="V209" s="64">
        <v>7</v>
      </c>
      <c r="W209" s="90">
        <v>228</v>
      </c>
      <c r="X209" s="64">
        <v>30428</v>
      </c>
      <c r="Y209" s="64">
        <v>579276</v>
      </c>
      <c r="Z209" s="64">
        <v>0</v>
      </c>
      <c r="AA209" s="64">
        <v>0</v>
      </c>
      <c r="AB209" s="90">
        <v>609704</v>
      </c>
      <c r="AC209" s="64">
        <v>-488634</v>
      </c>
      <c r="AD209" s="64">
        <v>0</v>
      </c>
      <c r="AE209" s="64">
        <v>-488634</v>
      </c>
      <c r="AF209" s="64">
        <v>1</v>
      </c>
      <c r="AG209" s="90">
        <v>-488633</v>
      </c>
    </row>
    <row r="210" spans="1:33">
      <c r="A210" s="4"/>
      <c r="B210" s="8">
        <v>4</v>
      </c>
      <c r="C210" s="4" t="s">
        <v>3699</v>
      </c>
      <c r="D210" s="85" t="s">
        <v>387</v>
      </c>
      <c r="E210" s="85" t="s">
        <v>2663</v>
      </c>
      <c r="F210" s="36" t="s">
        <v>388</v>
      </c>
      <c r="G210" s="86">
        <v>2.8051488000000001E-5</v>
      </c>
      <c r="H210" s="89">
        <v>2153591</v>
      </c>
      <c r="I210" s="89">
        <v>-14584</v>
      </c>
      <c r="J210" s="89">
        <v>15</v>
      </c>
      <c r="K210" s="89"/>
      <c r="L210" s="89">
        <v>-150</v>
      </c>
      <c r="M210" s="89">
        <v>-408941</v>
      </c>
      <c r="N210" s="89">
        <v>-25465</v>
      </c>
      <c r="O210" s="89">
        <v>-484802</v>
      </c>
      <c r="P210" s="89">
        <v>185</v>
      </c>
      <c r="Q210" s="89">
        <v>5</v>
      </c>
      <c r="R210" s="64">
        <v>1219854</v>
      </c>
      <c r="S210" s="64">
        <v>0</v>
      </c>
      <c r="T210" s="64">
        <v>0</v>
      </c>
      <c r="U210" s="64">
        <v>185</v>
      </c>
      <c r="V210" s="64">
        <v>5</v>
      </c>
      <c r="W210" s="90">
        <v>190</v>
      </c>
      <c r="X210" s="64">
        <v>25465</v>
      </c>
      <c r="Y210" s="64">
        <v>484802</v>
      </c>
      <c r="Z210" s="64">
        <v>0</v>
      </c>
      <c r="AA210" s="64">
        <v>0</v>
      </c>
      <c r="AB210" s="90">
        <v>510267</v>
      </c>
      <c r="AC210" s="64">
        <v>-408942</v>
      </c>
      <c r="AD210" s="64">
        <v>0</v>
      </c>
      <c r="AE210" s="64">
        <v>-408942</v>
      </c>
      <c r="AF210" s="64">
        <v>1</v>
      </c>
      <c r="AG210" s="90">
        <v>-408941</v>
      </c>
    </row>
    <row r="211" spans="1:33">
      <c r="A211" s="4"/>
      <c r="B211" s="8">
        <v>4</v>
      </c>
      <c r="C211" s="4" t="s">
        <v>3699</v>
      </c>
      <c r="D211" s="85" t="s">
        <v>389</v>
      </c>
      <c r="E211" s="85" t="s">
        <v>2664</v>
      </c>
      <c r="F211" s="36" t="s">
        <v>390</v>
      </c>
      <c r="G211" s="86">
        <v>8.3839019999999996E-5</v>
      </c>
      <c r="H211" s="89">
        <v>6436554</v>
      </c>
      <c r="I211" s="89">
        <v>-43588</v>
      </c>
      <c r="J211" s="89">
        <v>46</v>
      </c>
      <c r="K211" s="89"/>
      <c r="L211" s="89">
        <v>-448</v>
      </c>
      <c r="M211" s="89">
        <v>-1222226</v>
      </c>
      <c r="N211" s="89">
        <v>-76110</v>
      </c>
      <c r="O211" s="89">
        <v>-1448954</v>
      </c>
      <c r="P211" s="89">
        <v>554</v>
      </c>
      <c r="Q211" s="89">
        <v>16</v>
      </c>
      <c r="R211" s="64">
        <v>3645844</v>
      </c>
      <c r="S211" s="64">
        <v>0</v>
      </c>
      <c r="T211" s="64">
        <v>0</v>
      </c>
      <c r="U211" s="64">
        <v>554</v>
      </c>
      <c r="V211" s="64">
        <v>16</v>
      </c>
      <c r="W211" s="90">
        <v>570</v>
      </c>
      <c r="X211" s="64">
        <v>76110</v>
      </c>
      <c r="Y211" s="64">
        <v>1448954</v>
      </c>
      <c r="Z211" s="64">
        <v>0</v>
      </c>
      <c r="AA211" s="64">
        <v>0</v>
      </c>
      <c r="AB211" s="90">
        <v>1525064</v>
      </c>
      <c r="AC211" s="64">
        <v>-1222229</v>
      </c>
      <c r="AD211" s="64">
        <v>0</v>
      </c>
      <c r="AE211" s="64">
        <v>-1222229</v>
      </c>
      <c r="AF211" s="64">
        <v>3</v>
      </c>
      <c r="AG211" s="90">
        <v>-1222226</v>
      </c>
    </row>
    <row r="212" spans="1:33">
      <c r="A212" s="4"/>
      <c r="B212" s="8">
        <v>4</v>
      </c>
      <c r="C212" s="4" t="s">
        <v>3699</v>
      </c>
      <c r="D212" s="85" t="s">
        <v>391</v>
      </c>
      <c r="E212" s="85" t="s">
        <v>2665</v>
      </c>
      <c r="F212" s="36" t="s">
        <v>392</v>
      </c>
      <c r="G212" s="86">
        <v>2.3499661000000001E-4</v>
      </c>
      <c r="H212" s="89">
        <v>18041342</v>
      </c>
      <c r="I212" s="89">
        <v>-122175</v>
      </c>
      <c r="J212" s="89">
        <v>130</v>
      </c>
      <c r="K212" s="89"/>
      <c r="L212" s="89">
        <v>-1255</v>
      </c>
      <c r="M212" s="89">
        <v>-3425841</v>
      </c>
      <c r="N212" s="89">
        <v>-213332</v>
      </c>
      <c r="O212" s="89">
        <v>-4061346</v>
      </c>
      <c r="P212" s="89">
        <v>1552</v>
      </c>
      <c r="Q212" s="89">
        <v>46</v>
      </c>
      <c r="R212" s="64">
        <v>10219121</v>
      </c>
      <c r="S212" s="64">
        <v>0</v>
      </c>
      <c r="T212" s="64">
        <v>0</v>
      </c>
      <c r="U212" s="64">
        <v>1552</v>
      </c>
      <c r="V212" s="64">
        <v>46</v>
      </c>
      <c r="W212" s="90">
        <v>1598</v>
      </c>
      <c r="X212" s="64">
        <v>213332</v>
      </c>
      <c r="Y212" s="64">
        <v>4061346</v>
      </c>
      <c r="Z212" s="64">
        <v>0</v>
      </c>
      <c r="AA212" s="64">
        <v>0</v>
      </c>
      <c r="AB212" s="90">
        <v>4274678</v>
      </c>
      <c r="AC212" s="64">
        <v>-3425848</v>
      </c>
      <c r="AD212" s="64">
        <v>0</v>
      </c>
      <c r="AE212" s="64">
        <v>-3425848</v>
      </c>
      <c r="AF212" s="64">
        <v>7</v>
      </c>
      <c r="AG212" s="90">
        <v>-3425841</v>
      </c>
    </row>
    <row r="213" spans="1:33">
      <c r="A213" s="4"/>
      <c r="B213" s="8">
        <v>4</v>
      </c>
      <c r="C213" s="4" t="s">
        <v>3699</v>
      </c>
      <c r="D213" s="85" t="s">
        <v>393</v>
      </c>
      <c r="E213" s="85" t="s">
        <v>2666</v>
      </c>
      <c r="F213" s="36" t="s">
        <v>394</v>
      </c>
      <c r="G213" s="86">
        <v>1.3265214800000001E-4</v>
      </c>
      <c r="H213" s="89">
        <v>10184074</v>
      </c>
      <c r="I213" s="89">
        <v>-68966</v>
      </c>
      <c r="J213" s="89">
        <v>73</v>
      </c>
      <c r="K213" s="89"/>
      <c r="L213" s="89">
        <v>-709</v>
      </c>
      <c r="M213" s="89">
        <v>-1933838</v>
      </c>
      <c r="N213" s="89">
        <v>-120423</v>
      </c>
      <c r="O213" s="89">
        <v>-2292570</v>
      </c>
      <c r="P213" s="89">
        <v>876</v>
      </c>
      <c r="Q213" s="89">
        <v>27</v>
      </c>
      <c r="R213" s="64">
        <v>5768544</v>
      </c>
      <c r="S213" s="64">
        <v>0</v>
      </c>
      <c r="T213" s="64">
        <v>0</v>
      </c>
      <c r="U213" s="64">
        <v>876</v>
      </c>
      <c r="V213" s="64">
        <v>27</v>
      </c>
      <c r="W213" s="90">
        <v>903</v>
      </c>
      <c r="X213" s="64">
        <v>120423</v>
      </c>
      <c r="Y213" s="64">
        <v>2292570</v>
      </c>
      <c r="Z213" s="64">
        <v>0</v>
      </c>
      <c r="AA213" s="64">
        <v>0</v>
      </c>
      <c r="AB213" s="90">
        <v>2412993</v>
      </c>
      <c r="AC213" s="64">
        <v>-1933842</v>
      </c>
      <c r="AD213" s="64">
        <v>0</v>
      </c>
      <c r="AE213" s="64">
        <v>-1933842</v>
      </c>
      <c r="AF213" s="64">
        <v>4</v>
      </c>
      <c r="AG213" s="90">
        <v>-1933838</v>
      </c>
    </row>
    <row r="214" spans="1:33">
      <c r="A214" s="4"/>
      <c r="B214" s="8">
        <v>4</v>
      </c>
      <c r="C214" s="4" t="s">
        <v>3699</v>
      </c>
      <c r="D214" s="85" t="s">
        <v>395</v>
      </c>
      <c r="E214" s="85" t="s">
        <v>2667</v>
      </c>
      <c r="F214" s="36" t="s">
        <v>396</v>
      </c>
      <c r="G214" s="86">
        <v>1.3656269949999999E-3</v>
      </c>
      <c r="H214" s="89">
        <v>104842975</v>
      </c>
      <c r="I214" s="89">
        <v>-709991</v>
      </c>
      <c r="J214" s="89">
        <v>754</v>
      </c>
      <c r="K214" s="89"/>
      <c r="L214" s="89">
        <v>-7295</v>
      </c>
      <c r="M214" s="89">
        <v>-19908469</v>
      </c>
      <c r="N214" s="89">
        <v>-1239728</v>
      </c>
      <c r="O214" s="89">
        <v>-23601546</v>
      </c>
      <c r="P214" s="89">
        <v>9021</v>
      </c>
      <c r="Q214" s="89">
        <v>274</v>
      </c>
      <c r="R214" s="64">
        <v>59385995</v>
      </c>
      <c r="S214" s="64">
        <v>0</v>
      </c>
      <c r="T214" s="64">
        <v>0</v>
      </c>
      <c r="U214" s="64">
        <v>9021</v>
      </c>
      <c r="V214" s="64">
        <v>274</v>
      </c>
      <c r="W214" s="90">
        <v>9295</v>
      </c>
      <c r="X214" s="64">
        <v>1239728</v>
      </c>
      <c r="Y214" s="64">
        <v>23601546</v>
      </c>
      <c r="Z214" s="64">
        <v>0</v>
      </c>
      <c r="AA214" s="64">
        <v>0</v>
      </c>
      <c r="AB214" s="90">
        <v>24841274</v>
      </c>
      <c r="AC214" s="64">
        <v>-19908506</v>
      </c>
      <c r="AD214" s="64">
        <v>0</v>
      </c>
      <c r="AE214" s="64">
        <v>-19908506</v>
      </c>
      <c r="AF214" s="64">
        <v>37</v>
      </c>
      <c r="AG214" s="90">
        <v>-19908469</v>
      </c>
    </row>
    <row r="215" spans="1:33">
      <c r="A215" s="4"/>
      <c r="B215" s="8">
        <v>4</v>
      </c>
      <c r="C215" s="4" t="s">
        <v>3699</v>
      </c>
      <c r="D215" s="85" t="s">
        <v>397</v>
      </c>
      <c r="E215" s="85" t="s">
        <v>2668</v>
      </c>
      <c r="F215" s="36" t="s">
        <v>398</v>
      </c>
      <c r="G215" s="86">
        <v>1.08926483E-4</v>
      </c>
      <c r="H215" s="89">
        <v>8362588</v>
      </c>
      <c r="I215" s="89">
        <v>-56631</v>
      </c>
      <c r="J215" s="89">
        <v>60</v>
      </c>
      <c r="K215" s="89"/>
      <c r="L215" s="89">
        <v>-582</v>
      </c>
      <c r="M215" s="89">
        <v>-1587959</v>
      </c>
      <c r="N215" s="89">
        <v>-98884</v>
      </c>
      <c r="O215" s="89">
        <v>-1882530</v>
      </c>
      <c r="P215" s="89">
        <v>720</v>
      </c>
      <c r="Q215" s="89">
        <v>22</v>
      </c>
      <c r="R215" s="64">
        <v>4736804</v>
      </c>
      <c r="S215" s="64">
        <v>0</v>
      </c>
      <c r="T215" s="64">
        <v>0</v>
      </c>
      <c r="U215" s="64">
        <v>720</v>
      </c>
      <c r="V215" s="64">
        <v>22</v>
      </c>
      <c r="W215" s="90">
        <v>742</v>
      </c>
      <c r="X215" s="64">
        <v>98884</v>
      </c>
      <c r="Y215" s="64">
        <v>1882530</v>
      </c>
      <c r="Z215" s="64">
        <v>0</v>
      </c>
      <c r="AA215" s="64">
        <v>0</v>
      </c>
      <c r="AB215" s="90">
        <v>1981414</v>
      </c>
      <c r="AC215" s="64">
        <v>-1587962</v>
      </c>
      <c r="AD215" s="64">
        <v>0</v>
      </c>
      <c r="AE215" s="64">
        <v>-1587962</v>
      </c>
      <c r="AF215" s="64">
        <v>3</v>
      </c>
      <c r="AG215" s="90">
        <v>-1587959</v>
      </c>
    </row>
    <row r="216" spans="1:33">
      <c r="A216" s="4"/>
      <c r="B216" s="8">
        <v>4</v>
      </c>
      <c r="C216" s="4" t="s">
        <v>3699</v>
      </c>
      <c r="D216" s="85" t="s">
        <v>399</v>
      </c>
      <c r="E216" s="85" t="s">
        <v>2669</v>
      </c>
      <c r="F216" s="36" t="s">
        <v>400</v>
      </c>
      <c r="G216" s="86">
        <v>1.26285553E-4</v>
      </c>
      <c r="H216" s="89">
        <v>9695292</v>
      </c>
      <c r="I216" s="89">
        <v>-65656</v>
      </c>
      <c r="J216" s="89">
        <v>70</v>
      </c>
      <c r="K216" s="89"/>
      <c r="L216" s="89">
        <v>-675</v>
      </c>
      <c r="M216" s="89">
        <v>-1841022</v>
      </c>
      <c r="N216" s="89">
        <v>-114643</v>
      </c>
      <c r="O216" s="89">
        <v>-2182539</v>
      </c>
      <c r="P216" s="89">
        <v>834</v>
      </c>
      <c r="Q216" s="89">
        <v>24</v>
      </c>
      <c r="R216" s="64">
        <v>5491685</v>
      </c>
      <c r="S216" s="64">
        <v>0</v>
      </c>
      <c r="T216" s="64">
        <v>0</v>
      </c>
      <c r="U216" s="64">
        <v>834</v>
      </c>
      <c r="V216" s="64">
        <v>24</v>
      </c>
      <c r="W216" s="90">
        <v>858</v>
      </c>
      <c r="X216" s="64">
        <v>114643</v>
      </c>
      <c r="Y216" s="64">
        <v>2182539</v>
      </c>
      <c r="Z216" s="64">
        <v>0</v>
      </c>
      <c r="AA216" s="64">
        <v>0</v>
      </c>
      <c r="AB216" s="90">
        <v>2297182</v>
      </c>
      <c r="AC216" s="64">
        <v>-1841026</v>
      </c>
      <c r="AD216" s="64">
        <v>0</v>
      </c>
      <c r="AE216" s="64">
        <v>-1841026</v>
      </c>
      <c r="AF216" s="64">
        <v>4</v>
      </c>
      <c r="AG216" s="90">
        <v>-1841022</v>
      </c>
    </row>
    <row r="217" spans="1:33">
      <c r="A217" s="4"/>
      <c r="B217" s="8">
        <v>4</v>
      </c>
      <c r="C217" s="4" t="s">
        <v>3699</v>
      </c>
      <c r="D217" s="85" t="s">
        <v>401</v>
      </c>
      <c r="E217" s="85" t="s">
        <v>2670</v>
      </c>
      <c r="F217" s="36" t="s">
        <v>402</v>
      </c>
      <c r="G217" s="86">
        <v>1.5255785599999999E-4</v>
      </c>
      <c r="H217" s="89">
        <v>11712290</v>
      </c>
      <c r="I217" s="89">
        <v>-79315</v>
      </c>
      <c r="J217" s="89">
        <v>84</v>
      </c>
      <c r="K217" s="89"/>
      <c r="L217" s="89">
        <v>-815</v>
      </c>
      <c r="M217" s="89">
        <v>-2224028</v>
      </c>
      <c r="N217" s="89">
        <v>-138493</v>
      </c>
      <c r="O217" s="89">
        <v>-2636592</v>
      </c>
      <c r="P217" s="89">
        <v>1008</v>
      </c>
      <c r="Q217" s="89">
        <v>30</v>
      </c>
      <c r="R217" s="64">
        <v>6634169</v>
      </c>
      <c r="S217" s="64">
        <v>0</v>
      </c>
      <c r="T217" s="64">
        <v>0</v>
      </c>
      <c r="U217" s="64">
        <v>1008</v>
      </c>
      <c r="V217" s="64">
        <v>30</v>
      </c>
      <c r="W217" s="90">
        <v>1038</v>
      </c>
      <c r="X217" s="64">
        <v>138493</v>
      </c>
      <c r="Y217" s="64">
        <v>2636592</v>
      </c>
      <c r="Z217" s="64">
        <v>0</v>
      </c>
      <c r="AA217" s="64">
        <v>0</v>
      </c>
      <c r="AB217" s="90">
        <v>2775085</v>
      </c>
      <c r="AC217" s="64">
        <v>-2224033</v>
      </c>
      <c r="AD217" s="64">
        <v>0</v>
      </c>
      <c r="AE217" s="64">
        <v>-2224033</v>
      </c>
      <c r="AF217" s="64">
        <v>5</v>
      </c>
      <c r="AG217" s="90">
        <v>-2224028</v>
      </c>
    </row>
    <row r="218" spans="1:33">
      <c r="A218" s="4"/>
      <c r="B218" s="8">
        <v>4</v>
      </c>
      <c r="C218" s="4" t="s">
        <v>3699</v>
      </c>
      <c r="D218" s="85" t="s">
        <v>403</v>
      </c>
      <c r="E218" s="85" t="s">
        <v>2671</v>
      </c>
      <c r="F218" s="36" t="s">
        <v>404</v>
      </c>
      <c r="G218" s="86">
        <v>1.6421199599999999E-4</v>
      </c>
      <c r="H218" s="89">
        <v>12607011</v>
      </c>
      <c r="I218" s="89">
        <v>-85374</v>
      </c>
      <c r="J218" s="89">
        <v>91</v>
      </c>
      <c r="K218" s="89"/>
      <c r="L218" s="89">
        <v>-877</v>
      </c>
      <c r="M218" s="89">
        <v>-2393926</v>
      </c>
      <c r="N218" s="89">
        <v>-149073</v>
      </c>
      <c r="O218" s="89">
        <v>-2838006</v>
      </c>
      <c r="P218" s="89">
        <v>1085</v>
      </c>
      <c r="Q218" s="89">
        <v>33</v>
      </c>
      <c r="R218" s="64">
        <v>7140964</v>
      </c>
      <c r="S218" s="64">
        <v>0</v>
      </c>
      <c r="T218" s="64">
        <v>0</v>
      </c>
      <c r="U218" s="64">
        <v>1085</v>
      </c>
      <c r="V218" s="64">
        <v>33</v>
      </c>
      <c r="W218" s="90">
        <v>1118</v>
      </c>
      <c r="X218" s="64">
        <v>149073</v>
      </c>
      <c r="Y218" s="64">
        <v>2838006</v>
      </c>
      <c r="Z218" s="64">
        <v>0</v>
      </c>
      <c r="AA218" s="64">
        <v>0</v>
      </c>
      <c r="AB218" s="90">
        <v>2987079</v>
      </c>
      <c r="AC218" s="64">
        <v>-2393931</v>
      </c>
      <c r="AD218" s="64">
        <v>0</v>
      </c>
      <c r="AE218" s="64">
        <v>-2393931</v>
      </c>
      <c r="AF218" s="64">
        <v>5</v>
      </c>
      <c r="AG218" s="90">
        <v>-2393926</v>
      </c>
    </row>
    <row r="219" spans="1:33">
      <c r="A219" s="4"/>
      <c r="B219" s="8">
        <v>4</v>
      </c>
      <c r="C219" s="4" t="s">
        <v>3699</v>
      </c>
      <c r="D219" s="85" t="s">
        <v>405</v>
      </c>
      <c r="E219" s="85" t="s">
        <v>2672</v>
      </c>
      <c r="F219" s="36" t="s">
        <v>406</v>
      </c>
      <c r="G219" s="86">
        <v>8.9493940999999999E-5</v>
      </c>
      <c r="H219" s="89">
        <v>6870698</v>
      </c>
      <c r="I219" s="89">
        <v>-46528</v>
      </c>
      <c r="J219" s="89">
        <v>49</v>
      </c>
      <c r="K219" s="89"/>
      <c r="L219" s="89">
        <v>-478</v>
      </c>
      <c r="M219" s="89">
        <v>-1304665</v>
      </c>
      <c r="N219" s="89">
        <v>-81243</v>
      </c>
      <c r="O219" s="89">
        <v>-1546685</v>
      </c>
      <c r="P219" s="89">
        <v>591</v>
      </c>
      <c r="Q219" s="89">
        <v>17</v>
      </c>
      <c r="R219" s="64">
        <v>3891756</v>
      </c>
      <c r="S219" s="64">
        <v>0</v>
      </c>
      <c r="T219" s="64">
        <v>0</v>
      </c>
      <c r="U219" s="64">
        <v>591</v>
      </c>
      <c r="V219" s="64">
        <v>17</v>
      </c>
      <c r="W219" s="90">
        <v>608</v>
      </c>
      <c r="X219" s="64">
        <v>81243</v>
      </c>
      <c r="Y219" s="64">
        <v>1546685</v>
      </c>
      <c r="Z219" s="64">
        <v>0</v>
      </c>
      <c r="AA219" s="64">
        <v>0</v>
      </c>
      <c r="AB219" s="90">
        <v>1627928</v>
      </c>
      <c r="AC219" s="64">
        <v>-1304668</v>
      </c>
      <c r="AD219" s="64">
        <v>0</v>
      </c>
      <c r="AE219" s="64">
        <v>-1304668</v>
      </c>
      <c r="AF219" s="64">
        <v>3</v>
      </c>
      <c r="AG219" s="90">
        <v>-1304665</v>
      </c>
    </row>
    <row r="220" spans="1:33">
      <c r="A220" s="4"/>
      <c r="B220" s="8">
        <v>4</v>
      </c>
      <c r="C220" s="4" t="s">
        <v>3699</v>
      </c>
      <c r="D220" s="85" t="s">
        <v>407</v>
      </c>
      <c r="E220" s="85" t="s">
        <v>2673</v>
      </c>
      <c r="F220" s="36" t="s">
        <v>408</v>
      </c>
      <c r="G220" s="86">
        <v>2.6643528E-5</v>
      </c>
      <c r="H220" s="89">
        <v>2045498</v>
      </c>
      <c r="I220" s="89">
        <v>-13852</v>
      </c>
      <c r="J220" s="89">
        <v>15</v>
      </c>
      <c r="K220" s="89"/>
      <c r="L220" s="89">
        <v>-142</v>
      </c>
      <c r="M220" s="89">
        <v>-388416</v>
      </c>
      <c r="N220" s="89">
        <v>-24187</v>
      </c>
      <c r="O220" s="89">
        <v>-460469</v>
      </c>
      <c r="P220" s="89">
        <v>176</v>
      </c>
      <c r="Q220" s="89">
        <v>4</v>
      </c>
      <c r="R220" s="64">
        <v>1158627</v>
      </c>
      <c r="S220" s="64">
        <v>0</v>
      </c>
      <c r="T220" s="64">
        <v>0</v>
      </c>
      <c r="U220" s="64">
        <v>176</v>
      </c>
      <c r="V220" s="64">
        <v>4</v>
      </c>
      <c r="W220" s="90">
        <v>180</v>
      </c>
      <c r="X220" s="64">
        <v>24187</v>
      </c>
      <c r="Y220" s="64">
        <v>460469</v>
      </c>
      <c r="Z220" s="64">
        <v>0</v>
      </c>
      <c r="AA220" s="64">
        <v>0</v>
      </c>
      <c r="AB220" s="90">
        <v>484656</v>
      </c>
      <c r="AC220" s="64">
        <v>-388417</v>
      </c>
      <c r="AD220" s="64">
        <v>0</v>
      </c>
      <c r="AE220" s="64">
        <v>-388417</v>
      </c>
      <c r="AF220" s="64">
        <v>1</v>
      </c>
      <c r="AG220" s="90">
        <v>-388416</v>
      </c>
    </row>
    <row r="221" spans="1:33">
      <c r="A221" s="4"/>
      <c r="B221" s="8">
        <v>4</v>
      </c>
      <c r="C221" s="4" t="s">
        <v>3699</v>
      </c>
      <c r="D221" s="85" t="s">
        <v>409</v>
      </c>
      <c r="E221" s="85" t="s">
        <v>2674</v>
      </c>
      <c r="F221" s="36" t="s">
        <v>410</v>
      </c>
      <c r="G221" s="86">
        <v>2.0870122499999999E-4</v>
      </c>
      <c r="H221" s="89">
        <v>16022572</v>
      </c>
      <c r="I221" s="89">
        <v>-108504</v>
      </c>
      <c r="J221" s="89">
        <v>115</v>
      </c>
      <c r="K221" s="89"/>
      <c r="L221" s="89">
        <v>-1115</v>
      </c>
      <c r="M221" s="89">
        <v>-3042500</v>
      </c>
      <c r="N221" s="89">
        <v>-189461</v>
      </c>
      <c r="O221" s="89">
        <v>-3606894</v>
      </c>
      <c r="P221" s="89">
        <v>1379</v>
      </c>
      <c r="Q221" s="89">
        <v>41</v>
      </c>
      <c r="R221" s="64">
        <v>9075633</v>
      </c>
      <c r="S221" s="64">
        <v>0</v>
      </c>
      <c r="T221" s="64">
        <v>0</v>
      </c>
      <c r="U221" s="64">
        <v>1379</v>
      </c>
      <c r="V221" s="64">
        <v>41</v>
      </c>
      <c r="W221" s="90">
        <v>1420</v>
      </c>
      <c r="X221" s="64">
        <v>189461</v>
      </c>
      <c r="Y221" s="64">
        <v>3606894</v>
      </c>
      <c r="Z221" s="64">
        <v>0</v>
      </c>
      <c r="AA221" s="64">
        <v>0</v>
      </c>
      <c r="AB221" s="90">
        <v>3796355</v>
      </c>
      <c r="AC221" s="64">
        <v>-3042506</v>
      </c>
      <c r="AD221" s="64">
        <v>0</v>
      </c>
      <c r="AE221" s="64">
        <v>-3042506</v>
      </c>
      <c r="AF221" s="64">
        <v>6</v>
      </c>
      <c r="AG221" s="90">
        <v>-3042500</v>
      </c>
    </row>
    <row r="222" spans="1:33">
      <c r="A222" s="4"/>
      <c r="B222" s="8">
        <v>4</v>
      </c>
      <c r="C222" s="4" t="s">
        <v>3699</v>
      </c>
      <c r="D222" s="85" t="s">
        <v>411</v>
      </c>
      <c r="E222" s="85" t="s">
        <v>2675</v>
      </c>
      <c r="F222" s="36" t="s">
        <v>412</v>
      </c>
      <c r="G222" s="86">
        <v>3.9326632180000003E-3</v>
      </c>
      <c r="H222" s="89">
        <v>301921470</v>
      </c>
      <c r="I222" s="89">
        <v>-2044596</v>
      </c>
      <c r="J222" s="89">
        <v>2173</v>
      </c>
      <c r="K222" s="89"/>
      <c r="L222" s="89">
        <v>-21007</v>
      </c>
      <c r="M222" s="89">
        <v>-57331400</v>
      </c>
      <c r="N222" s="89">
        <v>-3570105</v>
      </c>
      <c r="O222" s="89">
        <v>-67966533</v>
      </c>
      <c r="P222" s="89">
        <v>25978</v>
      </c>
      <c r="Q222" s="89">
        <v>790</v>
      </c>
      <c r="R222" s="64">
        <v>171016770</v>
      </c>
      <c r="S222" s="64">
        <v>0</v>
      </c>
      <c r="T222" s="64">
        <v>0</v>
      </c>
      <c r="U222" s="64">
        <v>25978</v>
      </c>
      <c r="V222" s="64">
        <v>790</v>
      </c>
      <c r="W222" s="90">
        <v>26768</v>
      </c>
      <c r="X222" s="64">
        <v>3570105</v>
      </c>
      <c r="Y222" s="64">
        <v>67966533</v>
      </c>
      <c r="Z222" s="64">
        <v>0</v>
      </c>
      <c r="AA222" s="64">
        <v>0</v>
      </c>
      <c r="AB222" s="90">
        <v>71536638</v>
      </c>
      <c r="AC222" s="64">
        <v>-57331505</v>
      </c>
      <c r="AD222" s="64">
        <v>0</v>
      </c>
      <c r="AE222" s="64">
        <v>-57331505</v>
      </c>
      <c r="AF222" s="64">
        <v>105</v>
      </c>
      <c r="AG222" s="90">
        <v>-57331400</v>
      </c>
    </row>
    <row r="223" spans="1:33">
      <c r="A223" s="4"/>
      <c r="B223" s="8">
        <v>4</v>
      </c>
      <c r="C223" s="4" t="s">
        <v>3699</v>
      </c>
      <c r="D223" s="85" t="s">
        <v>413</v>
      </c>
      <c r="E223" s="85" t="s">
        <v>2676</v>
      </c>
      <c r="F223" s="36" t="s">
        <v>414</v>
      </c>
      <c r="G223" s="86">
        <v>2.5627949999999999E-5</v>
      </c>
      <c r="H223" s="89">
        <v>1967529</v>
      </c>
      <c r="I223" s="89">
        <v>-13324</v>
      </c>
      <c r="J223" s="89">
        <v>14</v>
      </c>
      <c r="K223" s="89"/>
      <c r="L223" s="89">
        <v>-137</v>
      </c>
      <c r="M223" s="89">
        <v>-373611</v>
      </c>
      <c r="N223" s="89">
        <v>-23265</v>
      </c>
      <c r="O223" s="89">
        <v>-442917</v>
      </c>
      <c r="P223" s="89">
        <v>169</v>
      </c>
      <c r="Q223" s="89">
        <v>5</v>
      </c>
      <c r="R223" s="64">
        <v>1114463</v>
      </c>
      <c r="S223" s="64">
        <v>0</v>
      </c>
      <c r="T223" s="64">
        <v>0</v>
      </c>
      <c r="U223" s="64">
        <v>169</v>
      </c>
      <c r="V223" s="64">
        <v>5</v>
      </c>
      <c r="W223" s="90">
        <v>174</v>
      </c>
      <c r="X223" s="64">
        <v>23265</v>
      </c>
      <c r="Y223" s="64">
        <v>442917</v>
      </c>
      <c r="Z223" s="64">
        <v>0</v>
      </c>
      <c r="AA223" s="64">
        <v>0</v>
      </c>
      <c r="AB223" s="90">
        <v>466182</v>
      </c>
      <c r="AC223" s="64">
        <v>-373612</v>
      </c>
      <c r="AD223" s="64">
        <v>0</v>
      </c>
      <c r="AE223" s="64">
        <v>-373612</v>
      </c>
      <c r="AF223" s="64">
        <v>1</v>
      </c>
      <c r="AG223" s="90">
        <v>-373611</v>
      </c>
    </row>
    <row r="224" spans="1:33">
      <c r="A224" s="4"/>
      <c r="B224" s="8">
        <v>4</v>
      </c>
      <c r="C224" s="4" t="s">
        <v>3699</v>
      </c>
      <c r="D224" s="85" t="s">
        <v>415</v>
      </c>
      <c r="E224" s="85" t="s">
        <v>2677</v>
      </c>
      <c r="F224" s="36" t="s">
        <v>416</v>
      </c>
      <c r="G224" s="86">
        <v>6.8424550000000005E-5</v>
      </c>
      <c r="H224" s="89">
        <v>5253143</v>
      </c>
      <c r="I224" s="89">
        <v>-35574</v>
      </c>
      <c r="J224" s="89">
        <v>38</v>
      </c>
      <c r="K224" s="89"/>
      <c r="L224" s="89">
        <v>-365</v>
      </c>
      <c r="M224" s="89">
        <v>-997512</v>
      </c>
      <c r="N224" s="89">
        <v>-62116</v>
      </c>
      <c r="O224" s="89">
        <v>-1182552</v>
      </c>
      <c r="P224" s="89">
        <v>452</v>
      </c>
      <c r="Q224" s="89">
        <v>13</v>
      </c>
      <c r="R224" s="64">
        <v>2975527</v>
      </c>
      <c r="S224" s="64">
        <v>0</v>
      </c>
      <c r="T224" s="64">
        <v>0</v>
      </c>
      <c r="U224" s="64">
        <v>452</v>
      </c>
      <c r="V224" s="64">
        <v>13</v>
      </c>
      <c r="W224" s="90">
        <v>465</v>
      </c>
      <c r="X224" s="64">
        <v>62116</v>
      </c>
      <c r="Y224" s="64">
        <v>1182552</v>
      </c>
      <c r="Z224" s="64">
        <v>0</v>
      </c>
      <c r="AA224" s="64">
        <v>0</v>
      </c>
      <c r="AB224" s="90">
        <v>1244668</v>
      </c>
      <c r="AC224" s="64">
        <v>-997514</v>
      </c>
      <c r="AD224" s="64">
        <v>0</v>
      </c>
      <c r="AE224" s="64">
        <v>-997514</v>
      </c>
      <c r="AF224" s="64">
        <v>2</v>
      </c>
      <c r="AG224" s="90">
        <v>-997512</v>
      </c>
    </row>
    <row r="225" spans="1:33">
      <c r="A225" s="4"/>
      <c r="B225" s="8">
        <v>4</v>
      </c>
      <c r="C225" s="4" t="s">
        <v>3699</v>
      </c>
      <c r="D225" s="85" t="s">
        <v>417</v>
      </c>
      <c r="E225" s="85" t="s">
        <v>2678</v>
      </c>
      <c r="F225" s="36" t="s">
        <v>418</v>
      </c>
      <c r="G225" s="86">
        <v>7.5340480599999998E-4</v>
      </c>
      <c r="H225" s="89">
        <v>57840978</v>
      </c>
      <c r="I225" s="89">
        <v>-391696</v>
      </c>
      <c r="J225" s="89">
        <v>416</v>
      </c>
      <c r="K225" s="89"/>
      <c r="L225" s="89">
        <v>-4024</v>
      </c>
      <c r="M225" s="89">
        <v>-10983334</v>
      </c>
      <c r="N225" s="89">
        <v>-683947</v>
      </c>
      <c r="O225" s="89">
        <v>-13020772</v>
      </c>
      <c r="P225" s="89">
        <v>4977</v>
      </c>
      <c r="Q225" s="89">
        <v>151</v>
      </c>
      <c r="R225" s="64">
        <v>32762749</v>
      </c>
      <c r="S225" s="64">
        <v>0</v>
      </c>
      <c r="T225" s="64">
        <v>0</v>
      </c>
      <c r="U225" s="64">
        <v>4977</v>
      </c>
      <c r="V225" s="64">
        <v>151</v>
      </c>
      <c r="W225" s="90">
        <v>5128</v>
      </c>
      <c r="X225" s="64">
        <v>683947</v>
      </c>
      <c r="Y225" s="64">
        <v>13020772</v>
      </c>
      <c r="Z225" s="64">
        <v>0</v>
      </c>
      <c r="AA225" s="64">
        <v>0</v>
      </c>
      <c r="AB225" s="90">
        <v>13704719</v>
      </c>
      <c r="AC225" s="64">
        <v>-10983355</v>
      </c>
      <c r="AD225" s="64">
        <v>0</v>
      </c>
      <c r="AE225" s="64">
        <v>-10983355</v>
      </c>
      <c r="AF225" s="64">
        <v>21</v>
      </c>
      <c r="AG225" s="90">
        <v>-10983334</v>
      </c>
    </row>
    <row r="226" spans="1:33">
      <c r="A226" s="4"/>
      <c r="B226" s="8">
        <v>4</v>
      </c>
      <c r="C226" s="4" t="s">
        <v>3699</v>
      </c>
      <c r="D226" s="85" t="s">
        <v>419</v>
      </c>
      <c r="E226" s="85" t="s">
        <v>2679</v>
      </c>
      <c r="F226" s="36" t="s">
        <v>420</v>
      </c>
      <c r="G226" s="86">
        <v>5.6621921E-4</v>
      </c>
      <c r="H226" s="89">
        <v>43470220</v>
      </c>
      <c r="I226" s="89">
        <v>-294378</v>
      </c>
      <c r="J226" s="89">
        <v>313</v>
      </c>
      <c r="K226" s="89"/>
      <c r="L226" s="89">
        <v>-3025</v>
      </c>
      <c r="M226" s="89">
        <v>-8254492</v>
      </c>
      <c r="N226" s="89">
        <v>-514019</v>
      </c>
      <c r="O226" s="89">
        <v>-9785724</v>
      </c>
      <c r="P226" s="89">
        <v>3740</v>
      </c>
      <c r="Q226" s="89">
        <v>114</v>
      </c>
      <c r="R226" s="64">
        <v>24622749</v>
      </c>
      <c r="S226" s="64">
        <v>0</v>
      </c>
      <c r="T226" s="64">
        <v>0</v>
      </c>
      <c r="U226" s="64">
        <v>3740</v>
      </c>
      <c r="V226" s="64">
        <v>114</v>
      </c>
      <c r="W226" s="90">
        <v>3854</v>
      </c>
      <c r="X226" s="64">
        <v>514019</v>
      </c>
      <c r="Y226" s="64">
        <v>9785724</v>
      </c>
      <c r="Z226" s="64">
        <v>0</v>
      </c>
      <c r="AA226" s="64">
        <v>0</v>
      </c>
      <c r="AB226" s="90">
        <v>10299743</v>
      </c>
      <c r="AC226" s="64">
        <v>-8254508</v>
      </c>
      <c r="AD226" s="64">
        <v>0</v>
      </c>
      <c r="AE226" s="64">
        <v>-8254508</v>
      </c>
      <c r="AF226" s="64">
        <v>16</v>
      </c>
      <c r="AG226" s="90">
        <v>-8254492</v>
      </c>
    </row>
    <row r="227" spans="1:33">
      <c r="A227" s="4"/>
      <c r="B227" s="8">
        <v>4</v>
      </c>
      <c r="C227" s="4" t="s">
        <v>3699</v>
      </c>
      <c r="D227" s="85" t="s">
        <v>421</v>
      </c>
      <c r="E227" s="85" t="s">
        <v>2680</v>
      </c>
      <c r="F227" s="36" t="s">
        <v>422</v>
      </c>
      <c r="G227" s="86">
        <v>2.786402938E-3</v>
      </c>
      <c r="H227" s="89">
        <v>213919887</v>
      </c>
      <c r="I227" s="89">
        <v>-1448654</v>
      </c>
      <c r="J227" s="89">
        <v>1539</v>
      </c>
      <c r="K227" s="89"/>
      <c r="L227" s="89">
        <v>-14884</v>
      </c>
      <c r="M227" s="89">
        <v>-40620915</v>
      </c>
      <c r="N227" s="89">
        <v>-2529520</v>
      </c>
      <c r="O227" s="89">
        <v>-48156208</v>
      </c>
      <c r="P227" s="89">
        <v>18406</v>
      </c>
      <c r="Q227" s="89">
        <v>560</v>
      </c>
      <c r="R227" s="64">
        <v>121170211</v>
      </c>
      <c r="S227" s="64">
        <v>0</v>
      </c>
      <c r="T227" s="64">
        <v>0</v>
      </c>
      <c r="U227" s="64">
        <v>18406</v>
      </c>
      <c r="V227" s="64">
        <v>560</v>
      </c>
      <c r="W227" s="90">
        <v>18966</v>
      </c>
      <c r="X227" s="64">
        <v>2529520</v>
      </c>
      <c r="Y227" s="64">
        <v>48156208</v>
      </c>
      <c r="Z227" s="64">
        <v>0</v>
      </c>
      <c r="AA227" s="64">
        <v>0</v>
      </c>
      <c r="AB227" s="90">
        <v>50685728</v>
      </c>
      <c r="AC227" s="64">
        <v>-40620989</v>
      </c>
      <c r="AD227" s="64">
        <v>0</v>
      </c>
      <c r="AE227" s="64">
        <v>-40620989</v>
      </c>
      <c r="AF227" s="64">
        <v>74</v>
      </c>
      <c r="AG227" s="90">
        <v>-40620915</v>
      </c>
    </row>
    <row r="228" spans="1:33">
      <c r="A228" s="4"/>
      <c r="B228" s="8">
        <v>4</v>
      </c>
      <c r="C228" s="4" t="s">
        <v>3699</v>
      </c>
      <c r="D228" s="85" t="s">
        <v>423</v>
      </c>
      <c r="E228" s="85" t="s">
        <v>2681</v>
      </c>
      <c r="F228" s="36" t="s">
        <v>424</v>
      </c>
      <c r="G228" s="86">
        <v>8.490653E-5</v>
      </c>
      <c r="H228" s="89">
        <v>6518510</v>
      </c>
      <c r="I228" s="89">
        <v>-44143</v>
      </c>
      <c r="J228" s="89">
        <v>47</v>
      </c>
      <c r="K228" s="89"/>
      <c r="L228" s="89">
        <v>-454</v>
      </c>
      <c r="M228" s="89">
        <v>-1237789</v>
      </c>
      <c r="N228" s="89">
        <v>-77079</v>
      </c>
      <c r="O228" s="89">
        <v>-1467403</v>
      </c>
      <c r="P228" s="89">
        <v>561</v>
      </c>
      <c r="Q228" s="89">
        <v>16</v>
      </c>
      <c r="R228" s="64">
        <v>3692266</v>
      </c>
      <c r="S228" s="64">
        <v>0</v>
      </c>
      <c r="T228" s="64">
        <v>0</v>
      </c>
      <c r="U228" s="64">
        <v>561</v>
      </c>
      <c r="V228" s="64">
        <v>16</v>
      </c>
      <c r="W228" s="90">
        <v>577</v>
      </c>
      <c r="X228" s="64">
        <v>77079</v>
      </c>
      <c r="Y228" s="64">
        <v>1467403</v>
      </c>
      <c r="Z228" s="64">
        <v>0</v>
      </c>
      <c r="AA228" s="64">
        <v>0</v>
      </c>
      <c r="AB228" s="90">
        <v>1544482</v>
      </c>
      <c r="AC228" s="64">
        <v>-1237792</v>
      </c>
      <c r="AD228" s="64">
        <v>0</v>
      </c>
      <c r="AE228" s="64">
        <v>-1237792</v>
      </c>
      <c r="AF228" s="64">
        <v>3</v>
      </c>
      <c r="AG228" s="90">
        <v>-1237789</v>
      </c>
    </row>
    <row r="229" spans="1:33">
      <c r="A229" s="4"/>
      <c r="B229" s="8">
        <v>4</v>
      </c>
      <c r="C229" s="4" t="s">
        <v>3699</v>
      </c>
      <c r="D229" s="85" t="s">
        <v>425</v>
      </c>
      <c r="E229" s="85" t="s">
        <v>2682</v>
      </c>
      <c r="F229" s="36" t="s">
        <v>426</v>
      </c>
      <c r="G229" s="86">
        <v>4.8048752300000001E-4</v>
      </c>
      <c r="H229" s="89">
        <v>36888361</v>
      </c>
      <c r="I229" s="89">
        <v>-249806</v>
      </c>
      <c r="J229" s="89">
        <v>265</v>
      </c>
      <c r="K229" s="89"/>
      <c r="L229" s="89">
        <v>-2567</v>
      </c>
      <c r="M229" s="89">
        <v>-7004674</v>
      </c>
      <c r="N229" s="89">
        <v>-436191</v>
      </c>
      <c r="O229" s="89">
        <v>-8304060</v>
      </c>
      <c r="P229" s="89">
        <v>3174</v>
      </c>
      <c r="Q229" s="89">
        <v>98</v>
      </c>
      <c r="R229" s="64">
        <v>20894600</v>
      </c>
      <c r="S229" s="64">
        <v>0</v>
      </c>
      <c r="T229" s="64">
        <v>0</v>
      </c>
      <c r="U229" s="64">
        <v>3174</v>
      </c>
      <c r="V229" s="64">
        <v>98</v>
      </c>
      <c r="W229" s="90">
        <v>3272</v>
      </c>
      <c r="X229" s="64">
        <v>436191</v>
      </c>
      <c r="Y229" s="64">
        <v>8304060</v>
      </c>
      <c r="Z229" s="64">
        <v>0</v>
      </c>
      <c r="AA229" s="64">
        <v>0</v>
      </c>
      <c r="AB229" s="90">
        <v>8740251</v>
      </c>
      <c r="AC229" s="64">
        <v>-7004687</v>
      </c>
      <c r="AD229" s="64">
        <v>0</v>
      </c>
      <c r="AE229" s="64">
        <v>-7004687</v>
      </c>
      <c r="AF229" s="64">
        <v>13</v>
      </c>
      <c r="AG229" s="90">
        <v>-7004674</v>
      </c>
    </row>
    <row r="230" spans="1:33">
      <c r="A230" s="4"/>
      <c r="B230" s="8">
        <v>4</v>
      </c>
      <c r="C230" s="4" t="s">
        <v>3699</v>
      </c>
      <c r="D230" s="85" t="s">
        <v>427</v>
      </c>
      <c r="E230" s="85" t="s">
        <v>2683</v>
      </c>
      <c r="F230" s="36" t="s">
        <v>428</v>
      </c>
      <c r="G230" s="86">
        <v>1.5966498000000002E-5</v>
      </c>
      <c r="H230" s="89">
        <v>1225792</v>
      </c>
      <c r="I230" s="89">
        <v>-8301</v>
      </c>
      <c r="J230" s="89">
        <v>9</v>
      </c>
      <c r="K230" s="89"/>
      <c r="L230" s="89">
        <v>-85</v>
      </c>
      <c r="M230" s="89">
        <v>-232763</v>
      </c>
      <c r="N230" s="89">
        <v>-14495</v>
      </c>
      <c r="O230" s="89">
        <v>-275942</v>
      </c>
      <c r="P230" s="89">
        <v>105</v>
      </c>
      <c r="Q230" s="89">
        <v>3</v>
      </c>
      <c r="R230" s="64">
        <v>694323</v>
      </c>
      <c r="S230" s="64">
        <v>0</v>
      </c>
      <c r="T230" s="64">
        <v>0</v>
      </c>
      <c r="U230" s="64">
        <v>105</v>
      </c>
      <c r="V230" s="64">
        <v>3</v>
      </c>
      <c r="W230" s="90">
        <v>108</v>
      </c>
      <c r="X230" s="64">
        <v>14495</v>
      </c>
      <c r="Y230" s="64">
        <v>275942</v>
      </c>
      <c r="Z230" s="64">
        <v>0</v>
      </c>
      <c r="AA230" s="64">
        <v>0</v>
      </c>
      <c r="AB230" s="90">
        <v>290437</v>
      </c>
      <c r="AC230" s="64">
        <v>-232764</v>
      </c>
      <c r="AD230" s="64">
        <v>0</v>
      </c>
      <c r="AE230" s="64">
        <v>-232764</v>
      </c>
      <c r="AF230" s="64">
        <v>1</v>
      </c>
      <c r="AG230" s="90">
        <v>-232763</v>
      </c>
    </row>
    <row r="231" spans="1:33">
      <c r="A231" s="4"/>
      <c r="B231" s="8">
        <v>4</v>
      </c>
      <c r="C231" s="4" t="s">
        <v>3699</v>
      </c>
      <c r="D231" s="85" t="s">
        <v>429</v>
      </c>
      <c r="E231" s="85" t="s">
        <v>2684</v>
      </c>
      <c r="F231" s="36" t="s">
        <v>430</v>
      </c>
      <c r="G231" s="86">
        <v>1.7377727599999999E-4</v>
      </c>
      <c r="H231" s="89">
        <v>13341364</v>
      </c>
      <c r="I231" s="89">
        <v>-90347</v>
      </c>
      <c r="J231" s="89">
        <v>96</v>
      </c>
      <c r="K231" s="89"/>
      <c r="L231" s="89">
        <v>-928</v>
      </c>
      <c r="M231" s="89">
        <v>-2533370</v>
      </c>
      <c r="N231" s="89">
        <v>-157756</v>
      </c>
      <c r="O231" s="89">
        <v>-3003318</v>
      </c>
      <c r="P231" s="89">
        <v>1148</v>
      </c>
      <c r="Q231" s="89">
        <v>33</v>
      </c>
      <c r="R231" s="64">
        <v>7556922</v>
      </c>
      <c r="S231" s="64">
        <v>0</v>
      </c>
      <c r="T231" s="64">
        <v>0</v>
      </c>
      <c r="U231" s="64">
        <v>1148</v>
      </c>
      <c r="V231" s="64">
        <v>33</v>
      </c>
      <c r="W231" s="90">
        <v>1181</v>
      </c>
      <c r="X231" s="64">
        <v>157756</v>
      </c>
      <c r="Y231" s="64">
        <v>3003318</v>
      </c>
      <c r="Z231" s="64">
        <v>0</v>
      </c>
      <c r="AA231" s="64">
        <v>0</v>
      </c>
      <c r="AB231" s="90">
        <v>3161074</v>
      </c>
      <c r="AC231" s="64">
        <v>-2533375</v>
      </c>
      <c r="AD231" s="64">
        <v>0</v>
      </c>
      <c r="AE231" s="64">
        <v>-2533375</v>
      </c>
      <c r="AF231" s="64">
        <v>5</v>
      </c>
      <c r="AG231" s="90">
        <v>-2533370</v>
      </c>
    </row>
    <row r="232" spans="1:33">
      <c r="A232" s="4"/>
      <c r="B232" s="8">
        <v>4</v>
      </c>
      <c r="C232" s="4" t="s">
        <v>3699</v>
      </c>
      <c r="D232" s="85" t="s">
        <v>431</v>
      </c>
      <c r="E232" s="85" t="s">
        <v>2685</v>
      </c>
      <c r="F232" s="36" t="s">
        <v>432</v>
      </c>
      <c r="G232" s="86">
        <v>9.5075770000000007E-6</v>
      </c>
      <c r="H232" s="89">
        <v>729923</v>
      </c>
      <c r="I232" s="89">
        <v>-4943</v>
      </c>
      <c r="J232" s="89">
        <v>5</v>
      </c>
      <c r="K232" s="89"/>
      <c r="L232" s="89">
        <v>-51</v>
      </c>
      <c r="M232" s="89">
        <v>-138602</v>
      </c>
      <c r="N232" s="89">
        <v>-8631</v>
      </c>
      <c r="O232" s="89">
        <v>-164315</v>
      </c>
      <c r="P232" s="89">
        <v>63</v>
      </c>
      <c r="Q232" s="89">
        <v>0</v>
      </c>
      <c r="R232" s="64">
        <v>413449</v>
      </c>
      <c r="S232" s="64">
        <v>0</v>
      </c>
      <c r="T232" s="64">
        <v>0</v>
      </c>
      <c r="U232" s="64">
        <v>63</v>
      </c>
      <c r="V232" s="64">
        <v>0</v>
      </c>
      <c r="W232" s="90">
        <v>63</v>
      </c>
      <c r="X232" s="64">
        <v>8631</v>
      </c>
      <c r="Y232" s="64">
        <v>164315</v>
      </c>
      <c r="Z232" s="64">
        <v>0</v>
      </c>
      <c r="AA232" s="64">
        <v>0</v>
      </c>
      <c r="AB232" s="90">
        <v>172946</v>
      </c>
      <c r="AC232" s="64">
        <v>-138603</v>
      </c>
      <c r="AD232" s="64">
        <v>0</v>
      </c>
      <c r="AE232" s="64">
        <v>-138603</v>
      </c>
      <c r="AF232" s="64">
        <v>1</v>
      </c>
      <c r="AG232" s="90">
        <v>-138602</v>
      </c>
    </row>
    <row r="233" spans="1:33">
      <c r="A233" s="4"/>
      <c r="B233" s="8">
        <v>4</v>
      </c>
      <c r="C233" s="4" t="s">
        <v>3699</v>
      </c>
      <c r="D233" s="85" t="s">
        <v>433</v>
      </c>
      <c r="E233" s="85" t="s">
        <v>2686</v>
      </c>
      <c r="F233" s="36" t="s">
        <v>434</v>
      </c>
      <c r="G233" s="86">
        <v>4.9703682000000001E-5</v>
      </c>
      <c r="H233" s="89">
        <v>3815890</v>
      </c>
      <c r="I233" s="89">
        <v>-25841</v>
      </c>
      <c r="J233" s="89">
        <v>27</v>
      </c>
      <c r="K233" s="89"/>
      <c r="L233" s="89">
        <v>-265</v>
      </c>
      <c r="M233" s="89">
        <v>-724594</v>
      </c>
      <c r="N233" s="89">
        <v>-45121</v>
      </c>
      <c r="O233" s="89">
        <v>-859007</v>
      </c>
      <c r="P233" s="89">
        <v>328</v>
      </c>
      <c r="Q233" s="89">
        <v>10</v>
      </c>
      <c r="R233" s="64">
        <v>2161427</v>
      </c>
      <c r="S233" s="64">
        <v>0</v>
      </c>
      <c r="T233" s="64">
        <v>0</v>
      </c>
      <c r="U233" s="64">
        <v>328</v>
      </c>
      <c r="V233" s="64">
        <v>10</v>
      </c>
      <c r="W233" s="90">
        <v>338</v>
      </c>
      <c r="X233" s="64">
        <v>45121</v>
      </c>
      <c r="Y233" s="64">
        <v>859007</v>
      </c>
      <c r="Z233" s="64">
        <v>0</v>
      </c>
      <c r="AA233" s="64">
        <v>0</v>
      </c>
      <c r="AB233" s="90">
        <v>904128</v>
      </c>
      <c r="AC233" s="64">
        <v>-724596</v>
      </c>
      <c r="AD233" s="64">
        <v>0</v>
      </c>
      <c r="AE233" s="64">
        <v>-724596</v>
      </c>
      <c r="AF233" s="64">
        <v>2</v>
      </c>
      <c r="AG233" s="90">
        <v>-724594</v>
      </c>
    </row>
    <row r="234" spans="1:33">
      <c r="A234" s="4"/>
      <c r="B234" s="8">
        <v>4</v>
      </c>
      <c r="C234" s="4" t="s">
        <v>3699</v>
      </c>
      <c r="D234" s="85" t="s">
        <v>435</v>
      </c>
      <c r="E234" s="85" t="s">
        <v>2687</v>
      </c>
      <c r="F234" s="36" t="s">
        <v>436</v>
      </c>
      <c r="G234" s="86">
        <v>2.19655231E-4</v>
      </c>
      <c r="H234" s="89">
        <v>16863542</v>
      </c>
      <c r="I234" s="89">
        <v>-114199</v>
      </c>
      <c r="J234" s="89">
        <v>121</v>
      </c>
      <c r="K234" s="89"/>
      <c r="L234" s="89">
        <v>-1173</v>
      </c>
      <c r="M234" s="89">
        <v>-3202192</v>
      </c>
      <c r="N234" s="89">
        <v>-199405</v>
      </c>
      <c r="O234" s="89">
        <v>-3796207</v>
      </c>
      <c r="P234" s="89">
        <v>1451</v>
      </c>
      <c r="Q234" s="89">
        <v>44</v>
      </c>
      <c r="R234" s="64">
        <v>9551982</v>
      </c>
      <c r="S234" s="64">
        <v>0</v>
      </c>
      <c r="T234" s="64">
        <v>0</v>
      </c>
      <c r="U234" s="64">
        <v>1451</v>
      </c>
      <c r="V234" s="64">
        <v>44</v>
      </c>
      <c r="W234" s="90">
        <v>1495</v>
      </c>
      <c r="X234" s="64">
        <v>199405</v>
      </c>
      <c r="Y234" s="64">
        <v>3796207</v>
      </c>
      <c r="Z234" s="64">
        <v>0</v>
      </c>
      <c r="AA234" s="64">
        <v>0</v>
      </c>
      <c r="AB234" s="90">
        <v>3995612</v>
      </c>
      <c r="AC234" s="64">
        <v>-3202198</v>
      </c>
      <c r="AD234" s="64">
        <v>0</v>
      </c>
      <c r="AE234" s="64">
        <v>-3202198</v>
      </c>
      <c r="AF234" s="64">
        <v>6</v>
      </c>
      <c r="AG234" s="90">
        <v>-3202192</v>
      </c>
    </row>
    <row r="235" spans="1:33">
      <c r="A235" s="4"/>
      <c r="B235" s="8">
        <v>4</v>
      </c>
      <c r="C235" s="4" t="s">
        <v>3699</v>
      </c>
      <c r="D235" s="85" t="s">
        <v>437</v>
      </c>
      <c r="E235" s="85" t="s">
        <v>2688</v>
      </c>
      <c r="F235" s="36" t="s">
        <v>438</v>
      </c>
      <c r="G235" s="86">
        <v>1.1644522E-4</v>
      </c>
      <c r="H235" s="89">
        <v>8939823</v>
      </c>
      <c r="I235" s="89">
        <v>-60540</v>
      </c>
      <c r="J235" s="89">
        <v>64</v>
      </c>
      <c r="K235" s="89"/>
      <c r="L235" s="89">
        <v>-622</v>
      </c>
      <c r="M235" s="89">
        <v>-1697568</v>
      </c>
      <c r="N235" s="89">
        <v>-105710</v>
      </c>
      <c r="O235" s="89">
        <v>-2012473</v>
      </c>
      <c r="P235" s="89">
        <v>769</v>
      </c>
      <c r="Q235" s="89">
        <v>23</v>
      </c>
      <c r="R235" s="64">
        <v>5063766</v>
      </c>
      <c r="S235" s="64">
        <v>0</v>
      </c>
      <c r="T235" s="64">
        <v>0</v>
      </c>
      <c r="U235" s="64">
        <v>769</v>
      </c>
      <c r="V235" s="64">
        <v>23</v>
      </c>
      <c r="W235" s="90">
        <v>792</v>
      </c>
      <c r="X235" s="64">
        <v>105710</v>
      </c>
      <c r="Y235" s="64">
        <v>2012473</v>
      </c>
      <c r="Z235" s="64">
        <v>0</v>
      </c>
      <c r="AA235" s="64">
        <v>0</v>
      </c>
      <c r="AB235" s="90">
        <v>2118183</v>
      </c>
      <c r="AC235" s="64">
        <v>-1697572</v>
      </c>
      <c r="AD235" s="64">
        <v>0</v>
      </c>
      <c r="AE235" s="64">
        <v>-1697572</v>
      </c>
      <c r="AF235" s="64">
        <v>4</v>
      </c>
      <c r="AG235" s="90">
        <v>-1697568</v>
      </c>
    </row>
    <row r="236" spans="1:33">
      <c r="A236" s="4"/>
      <c r="B236" s="8">
        <v>4</v>
      </c>
      <c r="C236" s="4" t="s">
        <v>3699</v>
      </c>
      <c r="D236" s="85" t="s">
        <v>439</v>
      </c>
      <c r="E236" s="85" t="s">
        <v>2689</v>
      </c>
      <c r="F236" s="36" t="s">
        <v>440</v>
      </c>
      <c r="G236" s="86">
        <v>2.8032254E-5</v>
      </c>
      <c r="H236" s="89">
        <v>2152114</v>
      </c>
      <c r="I236" s="89">
        <v>-14574</v>
      </c>
      <c r="J236" s="89">
        <v>15</v>
      </c>
      <c r="K236" s="89"/>
      <c r="L236" s="89">
        <v>-150</v>
      </c>
      <c r="M236" s="89">
        <v>-408662</v>
      </c>
      <c r="N236" s="89">
        <v>-25448</v>
      </c>
      <c r="O236" s="89">
        <v>-484469</v>
      </c>
      <c r="P236" s="89">
        <v>185</v>
      </c>
      <c r="Q236" s="89">
        <v>7</v>
      </c>
      <c r="R236" s="64">
        <v>1219018</v>
      </c>
      <c r="S236" s="64">
        <v>0</v>
      </c>
      <c r="T236" s="64">
        <v>0</v>
      </c>
      <c r="U236" s="64">
        <v>185</v>
      </c>
      <c r="V236" s="64">
        <v>7</v>
      </c>
      <c r="W236" s="90">
        <v>192</v>
      </c>
      <c r="X236" s="64">
        <v>25448</v>
      </c>
      <c r="Y236" s="64">
        <v>484469</v>
      </c>
      <c r="Z236" s="64">
        <v>0</v>
      </c>
      <c r="AA236" s="64">
        <v>0</v>
      </c>
      <c r="AB236" s="90">
        <v>509917</v>
      </c>
      <c r="AC236" s="64">
        <v>-408663</v>
      </c>
      <c r="AD236" s="64">
        <v>0</v>
      </c>
      <c r="AE236" s="64">
        <v>-408663</v>
      </c>
      <c r="AF236" s="64">
        <v>1</v>
      </c>
      <c r="AG236" s="90">
        <v>-408662</v>
      </c>
    </row>
    <row r="237" spans="1:33">
      <c r="A237" s="4"/>
      <c r="B237" s="8">
        <v>4</v>
      </c>
      <c r="C237" s="4" t="s">
        <v>3699</v>
      </c>
      <c r="D237" s="85" t="s">
        <v>441</v>
      </c>
      <c r="E237" s="85" t="s">
        <v>2690</v>
      </c>
      <c r="F237" s="36" t="s">
        <v>442</v>
      </c>
      <c r="G237" s="86">
        <v>3.2404238999999997E-5</v>
      </c>
      <c r="H237" s="89">
        <v>2487763</v>
      </c>
      <c r="I237" s="89">
        <v>-16847</v>
      </c>
      <c r="J237" s="89">
        <v>18</v>
      </c>
      <c r="K237" s="89"/>
      <c r="L237" s="89">
        <v>-173</v>
      </c>
      <c r="M237" s="89">
        <v>-472397</v>
      </c>
      <c r="N237" s="89">
        <v>-29417</v>
      </c>
      <c r="O237" s="89">
        <v>-560029</v>
      </c>
      <c r="P237" s="89">
        <v>214</v>
      </c>
      <c r="Q237" s="89">
        <v>7</v>
      </c>
      <c r="R237" s="64">
        <v>1409139</v>
      </c>
      <c r="S237" s="64">
        <v>0</v>
      </c>
      <c r="T237" s="64">
        <v>0</v>
      </c>
      <c r="U237" s="64">
        <v>214</v>
      </c>
      <c r="V237" s="64">
        <v>7</v>
      </c>
      <c r="W237" s="90">
        <v>221</v>
      </c>
      <c r="X237" s="64">
        <v>29417</v>
      </c>
      <c r="Y237" s="64">
        <v>560029</v>
      </c>
      <c r="Z237" s="64">
        <v>0</v>
      </c>
      <c r="AA237" s="64">
        <v>0</v>
      </c>
      <c r="AB237" s="90">
        <v>589446</v>
      </c>
      <c r="AC237" s="64">
        <v>-472398</v>
      </c>
      <c r="AD237" s="64">
        <v>0</v>
      </c>
      <c r="AE237" s="64">
        <v>-472398</v>
      </c>
      <c r="AF237" s="64">
        <v>1</v>
      </c>
      <c r="AG237" s="90">
        <v>-472397</v>
      </c>
    </row>
    <row r="238" spans="1:33">
      <c r="A238" s="4"/>
      <c r="B238" s="8">
        <v>4</v>
      </c>
      <c r="C238" s="4" t="s">
        <v>3699</v>
      </c>
      <c r="D238" s="85" t="s">
        <v>443</v>
      </c>
      <c r="E238" s="85" t="s">
        <v>2691</v>
      </c>
      <c r="F238" s="36" t="s">
        <v>444</v>
      </c>
      <c r="G238" s="86">
        <v>8.4483372999999998E-5</v>
      </c>
      <c r="H238" s="89">
        <v>6486023</v>
      </c>
      <c r="I238" s="89">
        <v>-43923</v>
      </c>
      <c r="J238" s="89">
        <v>47</v>
      </c>
      <c r="K238" s="89"/>
      <c r="L238" s="89">
        <v>-451</v>
      </c>
      <c r="M238" s="89">
        <v>-1231619</v>
      </c>
      <c r="N238" s="89">
        <v>-76695</v>
      </c>
      <c r="O238" s="89">
        <v>-1460090</v>
      </c>
      <c r="P238" s="89">
        <v>558</v>
      </c>
      <c r="Q238" s="89">
        <v>15</v>
      </c>
      <c r="R238" s="64">
        <v>3673865</v>
      </c>
      <c r="S238" s="64">
        <v>0</v>
      </c>
      <c r="T238" s="64">
        <v>0</v>
      </c>
      <c r="U238" s="64">
        <v>558</v>
      </c>
      <c r="V238" s="64">
        <v>15</v>
      </c>
      <c r="W238" s="90">
        <v>573</v>
      </c>
      <c r="X238" s="64">
        <v>76695</v>
      </c>
      <c r="Y238" s="64">
        <v>1460090</v>
      </c>
      <c r="Z238" s="64">
        <v>0</v>
      </c>
      <c r="AA238" s="64">
        <v>0</v>
      </c>
      <c r="AB238" s="90">
        <v>1536785</v>
      </c>
      <c r="AC238" s="64">
        <v>-1231622</v>
      </c>
      <c r="AD238" s="64">
        <v>0</v>
      </c>
      <c r="AE238" s="64">
        <v>-1231622</v>
      </c>
      <c r="AF238" s="64">
        <v>3</v>
      </c>
      <c r="AG238" s="90">
        <v>-1231619</v>
      </c>
    </row>
    <row r="239" spans="1:33">
      <c r="A239" s="4"/>
      <c r="B239" s="8">
        <v>4</v>
      </c>
      <c r="C239" s="4" t="s">
        <v>3699</v>
      </c>
      <c r="D239" s="85" t="s">
        <v>445</v>
      </c>
      <c r="E239" s="85" t="s">
        <v>2692</v>
      </c>
      <c r="F239" s="36" t="s">
        <v>446</v>
      </c>
      <c r="G239" s="86">
        <v>1.87472188E-4</v>
      </c>
      <c r="H239" s="89">
        <v>14392760</v>
      </c>
      <c r="I239" s="89">
        <v>-97467</v>
      </c>
      <c r="J239" s="89">
        <v>104</v>
      </c>
      <c r="K239" s="89"/>
      <c r="L239" s="89">
        <v>-1001</v>
      </c>
      <c r="M239" s="89">
        <v>-2733019</v>
      </c>
      <c r="N239" s="89">
        <v>-170189</v>
      </c>
      <c r="O239" s="89">
        <v>-3240001</v>
      </c>
      <c r="P239" s="89">
        <v>1238</v>
      </c>
      <c r="Q239" s="89">
        <v>37</v>
      </c>
      <c r="R239" s="64">
        <v>8152462</v>
      </c>
      <c r="S239" s="64">
        <v>0</v>
      </c>
      <c r="T239" s="64">
        <v>0</v>
      </c>
      <c r="U239" s="64">
        <v>1238</v>
      </c>
      <c r="V239" s="64">
        <v>37</v>
      </c>
      <c r="W239" s="90">
        <v>1275</v>
      </c>
      <c r="X239" s="64">
        <v>170189</v>
      </c>
      <c r="Y239" s="64">
        <v>3240001</v>
      </c>
      <c r="Z239" s="64">
        <v>0</v>
      </c>
      <c r="AA239" s="64">
        <v>0</v>
      </c>
      <c r="AB239" s="90">
        <v>3410190</v>
      </c>
      <c r="AC239" s="64">
        <v>-2733024</v>
      </c>
      <c r="AD239" s="64">
        <v>0</v>
      </c>
      <c r="AE239" s="64">
        <v>-2733024</v>
      </c>
      <c r="AF239" s="64">
        <v>5</v>
      </c>
      <c r="AG239" s="90">
        <v>-2733019</v>
      </c>
    </row>
    <row r="240" spans="1:33">
      <c r="A240" s="4"/>
      <c r="B240" s="8">
        <v>4</v>
      </c>
      <c r="C240" s="4" t="s">
        <v>3699</v>
      </c>
      <c r="D240" s="85" t="s">
        <v>447</v>
      </c>
      <c r="E240" s="85" t="s">
        <v>2693</v>
      </c>
      <c r="F240" s="36" t="s">
        <v>448</v>
      </c>
      <c r="G240" s="86">
        <v>4.5840832499999999E-4</v>
      </c>
      <c r="H240" s="89">
        <v>35193279</v>
      </c>
      <c r="I240" s="89">
        <v>-238327</v>
      </c>
      <c r="J240" s="89">
        <v>253</v>
      </c>
      <c r="K240" s="89"/>
      <c r="L240" s="89">
        <v>-2449</v>
      </c>
      <c r="M240" s="89">
        <v>-6682797</v>
      </c>
      <c r="N240" s="89">
        <v>-416147</v>
      </c>
      <c r="O240" s="89">
        <v>-7922475</v>
      </c>
      <c r="P240" s="89">
        <v>3028</v>
      </c>
      <c r="Q240" s="89">
        <v>93</v>
      </c>
      <c r="R240" s="64">
        <v>19934458</v>
      </c>
      <c r="S240" s="64">
        <v>0</v>
      </c>
      <c r="T240" s="64">
        <v>0</v>
      </c>
      <c r="U240" s="64">
        <v>3028</v>
      </c>
      <c r="V240" s="64">
        <v>93</v>
      </c>
      <c r="W240" s="90">
        <v>3121</v>
      </c>
      <c r="X240" s="64">
        <v>416147</v>
      </c>
      <c r="Y240" s="64">
        <v>7922475</v>
      </c>
      <c r="Z240" s="64">
        <v>0</v>
      </c>
      <c r="AA240" s="64">
        <v>0</v>
      </c>
      <c r="AB240" s="90">
        <v>8338622</v>
      </c>
      <c r="AC240" s="64">
        <v>-6682810</v>
      </c>
      <c r="AD240" s="64">
        <v>0</v>
      </c>
      <c r="AE240" s="64">
        <v>-6682810</v>
      </c>
      <c r="AF240" s="64">
        <v>13</v>
      </c>
      <c r="AG240" s="90">
        <v>-6682797</v>
      </c>
    </row>
    <row r="241" spans="1:33">
      <c r="A241" s="4"/>
      <c r="B241" s="8">
        <v>4</v>
      </c>
      <c r="C241" s="4" t="s">
        <v>3699</v>
      </c>
      <c r="D241" s="85" t="s">
        <v>449</v>
      </c>
      <c r="E241" s="85" t="s">
        <v>2694</v>
      </c>
      <c r="F241" s="36" t="s">
        <v>450</v>
      </c>
      <c r="G241" s="86">
        <v>3.4660436999999999E-5</v>
      </c>
      <c r="H241" s="89">
        <v>2660978</v>
      </c>
      <c r="I241" s="89">
        <v>-18020</v>
      </c>
      <c r="J241" s="89">
        <v>19</v>
      </c>
      <c r="K241" s="89"/>
      <c r="L241" s="89">
        <v>-185</v>
      </c>
      <c r="M241" s="89">
        <v>-505287</v>
      </c>
      <c r="N241" s="89">
        <v>-31465</v>
      </c>
      <c r="O241" s="89">
        <v>-599021</v>
      </c>
      <c r="P241" s="89">
        <v>229</v>
      </c>
      <c r="Q241" s="89">
        <v>4</v>
      </c>
      <c r="R241" s="64">
        <v>1507252</v>
      </c>
      <c r="S241" s="64">
        <v>0</v>
      </c>
      <c r="T241" s="64">
        <v>0</v>
      </c>
      <c r="U241" s="64">
        <v>229</v>
      </c>
      <c r="V241" s="64">
        <v>4</v>
      </c>
      <c r="W241" s="90">
        <v>233</v>
      </c>
      <c r="X241" s="64">
        <v>31465</v>
      </c>
      <c r="Y241" s="64">
        <v>599021</v>
      </c>
      <c r="Z241" s="64">
        <v>0</v>
      </c>
      <c r="AA241" s="64">
        <v>0</v>
      </c>
      <c r="AB241" s="90">
        <v>630486</v>
      </c>
      <c r="AC241" s="64">
        <v>-505288</v>
      </c>
      <c r="AD241" s="64">
        <v>0</v>
      </c>
      <c r="AE241" s="64">
        <v>-505288</v>
      </c>
      <c r="AF241" s="64">
        <v>1</v>
      </c>
      <c r="AG241" s="90">
        <v>-505287</v>
      </c>
    </row>
    <row r="242" spans="1:33">
      <c r="A242" s="4"/>
      <c r="B242" s="8">
        <v>4</v>
      </c>
      <c r="C242" s="4" t="s">
        <v>3699</v>
      </c>
      <c r="D242" s="85" t="s">
        <v>451</v>
      </c>
      <c r="E242" s="85" t="s">
        <v>2695</v>
      </c>
      <c r="F242" s="36" t="s">
        <v>452</v>
      </c>
      <c r="G242" s="86">
        <v>3.6576185999999999E-5</v>
      </c>
      <c r="H242" s="89">
        <v>2808055</v>
      </c>
      <c r="I242" s="89">
        <v>-19016</v>
      </c>
      <c r="J242" s="89">
        <v>20</v>
      </c>
      <c r="K242" s="89"/>
      <c r="L242" s="89">
        <v>-195</v>
      </c>
      <c r="M242" s="89">
        <v>-533217</v>
      </c>
      <c r="N242" s="89">
        <v>-33204</v>
      </c>
      <c r="O242" s="89">
        <v>-632131</v>
      </c>
      <c r="P242" s="89">
        <v>242</v>
      </c>
      <c r="Q242" s="89">
        <v>7</v>
      </c>
      <c r="R242" s="64">
        <v>1590561</v>
      </c>
      <c r="S242" s="64">
        <v>0</v>
      </c>
      <c r="T242" s="64">
        <v>0</v>
      </c>
      <c r="U242" s="64">
        <v>242</v>
      </c>
      <c r="V242" s="64">
        <v>7</v>
      </c>
      <c r="W242" s="90">
        <v>249</v>
      </c>
      <c r="X242" s="64">
        <v>33204</v>
      </c>
      <c r="Y242" s="64">
        <v>632131</v>
      </c>
      <c r="Z242" s="64">
        <v>0</v>
      </c>
      <c r="AA242" s="64">
        <v>0</v>
      </c>
      <c r="AB242" s="90">
        <v>665335</v>
      </c>
      <c r="AC242" s="64">
        <v>-533219</v>
      </c>
      <c r="AD242" s="64">
        <v>0</v>
      </c>
      <c r="AE242" s="64">
        <v>-533219</v>
      </c>
      <c r="AF242" s="64">
        <v>2</v>
      </c>
      <c r="AG242" s="90">
        <v>-533217</v>
      </c>
    </row>
    <row r="243" spans="1:33">
      <c r="A243" s="4"/>
      <c r="B243" s="8">
        <v>4</v>
      </c>
      <c r="C243" s="4" t="s">
        <v>3699</v>
      </c>
      <c r="D243" s="85" t="s">
        <v>453</v>
      </c>
      <c r="E243" s="85" t="s">
        <v>2696</v>
      </c>
      <c r="F243" s="36" t="s">
        <v>454</v>
      </c>
      <c r="G243" s="86">
        <v>6.2431102999999994E-5</v>
      </c>
      <c r="H243" s="89">
        <v>4793009</v>
      </c>
      <c r="I243" s="89">
        <v>-32458</v>
      </c>
      <c r="J243" s="89">
        <v>34</v>
      </c>
      <c r="K243" s="89"/>
      <c r="L243" s="89">
        <v>-333</v>
      </c>
      <c r="M243" s="89">
        <v>-910137</v>
      </c>
      <c r="N243" s="89">
        <v>-56675</v>
      </c>
      <c r="O243" s="89">
        <v>-1078970</v>
      </c>
      <c r="P243" s="89">
        <v>412</v>
      </c>
      <c r="Q243" s="89">
        <v>12</v>
      </c>
      <c r="R243" s="64">
        <v>2714894</v>
      </c>
      <c r="S243" s="64">
        <v>0</v>
      </c>
      <c r="T243" s="64">
        <v>0</v>
      </c>
      <c r="U243" s="64">
        <v>412</v>
      </c>
      <c r="V243" s="64">
        <v>12</v>
      </c>
      <c r="W243" s="90">
        <v>424</v>
      </c>
      <c r="X243" s="64">
        <v>56675</v>
      </c>
      <c r="Y243" s="64">
        <v>1078970</v>
      </c>
      <c r="Z243" s="64">
        <v>0</v>
      </c>
      <c r="AA243" s="64">
        <v>0</v>
      </c>
      <c r="AB243" s="90">
        <v>1135645</v>
      </c>
      <c r="AC243" s="64">
        <v>-910139</v>
      </c>
      <c r="AD243" s="64">
        <v>0</v>
      </c>
      <c r="AE243" s="64">
        <v>-910139</v>
      </c>
      <c r="AF243" s="64">
        <v>2</v>
      </c>
      <c r="AG243" s="90">
        <v>-910137</v>
      </c>
    </row>
    <row r="244" spans="1:33">
      <c r="A244" s="4"/>
      <c r="B244" s="8">
        <v>4</v>
      </c>
      <c r="C244" s="4" t="s">
        <v>3699</v>
      </c>
      <c r="D244" s="85" t="s">
        <v>455</v>
      </c>
      <c r="E244" s="85" t="s">
        <v>2697</v>
      </c>
      <c r="F244" s="36" t="s">
        <v>456</v>
      </c>
      <c r="G244" s="86">
        <v>2.8824712000000002E-5</v>
      </c>
      <c r="H244" s="89">
        <v>2212953</v>
      </c>
      <c r="I244" s="89">
        <v>-14986</v>
      </c>
      <c r="J244" s="89">
        <v>16</v>
      </c>
      <c r="K244" s="89"/>
      <c r="L244" s="89">
        <v>-154</v>
      </c>
      <c r="M244" s="89">
        <v>-420212</v>
      </c>
      <c r="N244" s="89">
        <v>-26167</v>
      </c>
      <c r="O244" s="89">
        <v>-498165</v>
      </c>
      <c r="P244" s="89">
        <v>190</v>
      </c>
      <c r="Q244" s="89">
        <v>4</v>
      </c>
      <c r="R244" s="64">
        <v>1253479</v>
      </c>
      <c r="S244" s="64">
        <v>0</v>
      </c>
      <c r="T244" s="64">
        <v>0</v>
      </c>
      <c r="U244" s="64">
        <v>190</v>
      </c>
      <c r="V244" s="64">
        <v>4</v>
      </c>
      <c r="W244" s="90">
        <v>194</v>
      </c>
      <c r="X244" s="64">
        <v>26167</v>
      </c>
      <c r="Y244" s="64">
        <v>498165</v>
      </c>
      <c r="Z244" s="64">
        <v>0</v>
      </c>
      <c r="AA244" s="64">
        <v>0</v>
      </c>
      <c r="AB244" s="90">
        <v>524332</v>
      </c>
      <c r="AC244" s="64">
        <v>-420213</v>
      </c>
      <c r="AD244" s="64">
        <v>0</v>
      </c>
      <c r="AE244" s="64">
        <v>-420213</v>
      </c>
      <c r="AF244" s="64">
        <v>1</v>
      </c>
      <c r="AG244" s="90">
        <v>-420212</v>
      </c>
    </row>
    <row r="245" spans="1:33">
      <c r="A245" s="4"/>
      <c r="B245" s="8">
        <v>4</v>
      </c>
      <c r="C245" s="4" t="s">
        <v>3699</v>
      </c>
      <c r="D245" s="85" t="s">
        <v>457</v>
      </c>
      <c r="E245" s="85" t="s">
        <v>2698</v>
      </c>
      <c r="F245" s="36" t="s">
        <v>458</v>
      </c>
      <c r="G245" s="86">
        <v>1.1133751809999999E-3</v>
      </c>
      <c r="H245" s="89">
        <v>85476903</v>
      </c>
      <c r="I245" s="89">
        <v>-578845</v>
      </c>
      <c r="J245" s="89">
        <v>615</v>
      </c>
      <c r="K245" s="89"/>
      <c r="L245" s="89">
        <v>-5947</v>
      </c>
      <c r="M245" s="89">
        <v>-16231076</v>
      </c>
      <c r="N245" s="89">
        <v>-1010731</v>
      </c>
      <c r="O245" s="89">
        <v>-19241986</v>
      </c>
      <c r="P245" s="89">
        <v>7355</v>
      </c>
      <c r="Q245" s="89">
        <v>222</v>
      </c>
      <c r="R245" s="64">
        <v>48416510</v>
      </c>
      <c r="S245" s="64">
        <v>0</v>
      </c>
      <c r="T245" s="64">
        <v>0</v>
      </c>
      <c r="U245" s="64">
        <v>7355</v>
      </c>
      <c r="V245" s="64">
        <v>222</v>
      </c>
      <c r="W245" s="90">
        <v>7577</v>
      </c>
      <c r="X245" s="64">
        <v>1010731</v>
      </c>
      <c r="Y245" s="64">
        <v>19241986</v>
      </c>
      <c r="Z245" s="64">
        <v>0</v>
      </c>
      <c r="AA245" s="64">
        <v>0</v>
      </c>
      <c r="AB245" s="90">
        <v>20252717</v>
      </c>
      <c r="AC245" s="64">
        <v>-16231106</v>
      </c>
      <c r="AD245" s="64">
        <v>0</v>
      </c>
      <c r="AE245" s="64">
        <v>-16231106</v>
      </c>
      <c r="AF245" s="64">
        <v>30</v>
      </c>
      <c r="AG245" s="90">
        <v>-16231076</v>
      </c>
    </row>
    <row r="246" spans="1:33">
      <c r="A246" s="4"/>
      <c r="B246" s="8">
        <v>4</v>
      </c>
      <c r="C246" s="4" t="s">
        <v>3699</v>
      </c>
      <c r="D246" s="85" t="s">
        <v>459</v>
      </c>
      <c r="E246" s="85" t="s">
        <v>2699</v>
      </c>
      <c r="F246" s="36" t="s">
        <v>460</v>
      </c>
      <c r="G246" s="86">
        <v>2.1890316499999999E-4</v>
      </c>
      <c r="H246" s="89">
        <v>16805804</v>
      </c>
      <c r="I246" s="89">
        <v>-113808</v>
      </c>
      <c r="J246" s="89">
        <v>121</v>
      </c>
      <c r="K246" s="89"/>
      <c r="L246" s="89">
        <v>-1169</v>
      </c>
      <c r="M246" s="89">
        <v>-3191228</v>
      </c>
      <c r="N246" s="89">
        <v>-198722</v>
      </c>
      <c r="O246" s="89">
        <v>-3783210</v>
      </c>
      <c r="P246" s="89">
        <v>1446</v>
      </c>
      <c r="Q246" s="89">
        <v>43</v>
      </c>
      <c r="R246" s="64">
        <v>9519277</v>
      </c>
      <c r="S246" s="64">
        <v>0</v>
      </c>
      <c r="T246" s="64">
        <v>0</v>
      </c>
      <c r="U246" s="64">
        <v>1446</v>
      </c>
      <c r="V246" s="64">
        <v>43</v>
      </c>
      <c r="W246" s="90">
        <v>1489</v>
      </c>
      <c r="X246" s="64">
        <v>198722</v>
      </c>
      <c r="Y246" s="64">
        <v>3783210</v>
      </c>
      <c r="Z246" s="64">
        <v>0</v>
      </c>
      <c r="AA246" s="64">
        <v>0</v>
      </c>
      <c r="AB246" s="90">
        <v>3981932</v>
      </c>
      <c r="AC246" s="64">
        <v>-3191234</v>
      </c>
      <c r="AD246" s="64">
        <v>0</v>
      </c>
      <c r="AE246" s="64">
        <v>-3191234</v>
      </c>
      <c r="AF246" s="64">
        <v>6</v>
      </c>
      <c r="AG246" s="90">
        <v>-3191228</v>
      </c>
    </row>
    <row r="247" spans="1:33">
      <c r="A247" s="4"/>
      <c r="B247" s="8">
        <v>4</v>
      </c>
      <c r="C247" s="4" t="s">
        <v>3699</v>
      </c>
      <c r="D247" s="85" t="s">
        <v>461</v>
      </c>
      <c r="E247" s="85" t="s">
        <v>2700</v>
      </c>
      <c r="F247" s="36" t="s">
        <v>462</v>
      </c>
      <c r="G247" s="86">
        <v>1.9002844300000001E-4</v>
      </c>
      <c r="H247" s="89">
        <v>14589011</v>
      </c>
      <c r="I247" s="89">
        <v>-98796</v>
      </c>
      <c r="J247" s="89">
        <v>105</v>
      </c>
      <c r="K247" s="89"/>
      <c r="L247" s="89">
        <v>-1015</v>
      </c>
      <c r="M247" s="89">
        <v>-2770284</v>
      </c>
      <c r="N247" s="89">
        <v>-172509</v>
      </c>
      <c r="O247" s="89">
        <v>-3284180</v>
      </c>
      <c r="P247" s="89">
        <v>1255</v>
      </c>
      <c r="Q247" s="89">
        <v>37</v>
      </c>
      <c r="R247" s="64">
        <v>8263624</v>
      </c>
      <c r="S247" s="64">
        <v>0</v>
      </c>
      <c r="T247" s="64">
        <v>0</v>
      </c>
      <c r="U247" s="64">
        <v>1255</v>
      </c>
      <c r="V247" s="64">
        <v>37</v>
      </c>
      <c r="W247" s="90">
        <v>1292</v>
      </c>
      <c r="X247" s="64">
        <v>172509</v>
      </c>
      <c r="Y247" s="64">
        <v>3284180</v>
      </c>
      <c r="Z247" s="64">
        <v>0</v>
      </c>
      <c r="AA247" s="64">
        <v>0</v>
      </c>
      <c r="AB247" s="90">
        <v>3456689</v>
      </c>
      <c r="AC247" s="64">
        <v>-2770290</v>
      </c>
      <c r="AD247" s="64">
        <v>0</v>
      </c>
      <c r="AE247" s="64">
        <v>-2770290</v>
      </c>
      <c r="AF247" s="64">
        <v>6</v>
      </c>
      <c r="AG247" s="90">
        <v>-2770284</v>
      </c>
    </row>
    <row r="248" spans="1:33">
      <c r="A248" s="4"/>
      <c r="B248" s="8">
        <v>4</v>
      </c>
      <c r="C248" s="4" t="s">
        <v>3699</v>
      </c>
      <c r="D248" s="85" t="s">
        <v>463</v>
      </c>
      <c r="E248" s="85" t="s">
        <v>2701</v>
      </c>
      <c r="F248" s="36" t="s">
        <v>464</v>
      </c>
      <c r="G248" s="86">
        <v>3.8345752999999999E-5</v>
      </c>
      <c r="H248" s="89">
        <v>2943910</v>
      </c>
      <c r="I248" s="89">
        <v>-19936</v>
      </c>
      <c r="J248" s="89">
        <v>21</v>
      </c>
      <c r="K248" s="89"/>
      <c r="L248" s="89">
        <v>-205</v>
      </c>
      <c r="M248" s="89">
        <v>-559014</v>
      </c>
      <c r="N248" s="89">
        <v>-34811</v>
      </c>
      <c r="O248" s="89">
        <v>-662713</v>
      </c>
      <c r="P248" s="89">
        <v>253</v>
      </c>
      <c r="Q248" s="89">
        <v>8</v>
      </c>
      <c r="R248" s="64">
        <v>1667513</v>
      </c>
      <c r="S248" s="64">
        <v>0</v>
      </c>
      <c r="T248" s="64">
        <v>0</v>
      </c>
      <c r="U248" s="64">
        <v>253</v>
      </c>
      <c r="V248" s="64">
        <v>8</v>
      </c>
      <c r="W248" s="90">
        <v>261</v>
      </c>
      <c r="X248" s="64">
        <v>34811</v>
      </c>
      <c r="Y248" s="64">
        <v>662713</v>
      </c>
      <c r="Z248" s="64">
        <v>0</v>
      </c>
      <c r="AA248" s="64">
        <v>0</v>
      </c>
      <c r="AB248" s="90">
        <v>697524</v>
      </c>
      <c r="AC248" s="64">
        <v>-559016</v>
      </c>
      <c r="AD248" s="64">
        <v>0</v>
      </c>
      <c r="AE248" s="64">
        <v>-559016</v>
      </c>
      <c r="AF248" s="64">
        <v>2</v>
      </c>
      <c r="AG248" s="90">
        <v>-559014</v>
      </c>
    </row>
    <row r="249" spans="1:33">
      <c r="A249" s="4"/>
      <c r="B249" s="8">
        <v>4</v>
      </c>
      <c r="C249" s="4" t="s">
        <v>3699</v>
      </c>
      <c r="D249" s="85" t="s">
        <v>465</v>
      </c>
      <c r="E249" s="85" t="s">
        <v>2702</v>
      </c>
      <c r="F249" s="36" t="s">
        <v>466</v>
      </c>
      <c r="G249" s="86">
        <v>2.7920693999999999E-5</v>
      </c>
      <c r="H249" s="89">
        <v>2143549</v>
      </c>
      <c r="I249" s="89">
        <v>-14516</v>
      </c>
      <c r="J249" s="89">
        <v>15</v>
      </c>
      <c r="K249" s="89"/>
      <c r="L249" s="89">
        <v>-149</v>
      </c>
      <c r="M249" s="89">
        <v>-407036</v>
      </c>
      <c r="N249" s="89">
        <v>-25347</v>
      </c>
      <c r="O249" s="89">
        <v>-482541</v>
      </c>
      <c r="P249" s="89">
        <v>184</v>
      </c>
      <c r="Q249" s="89">
        <v>7</v>
      </c>
      <c r="R249" s="64">
        <v>1214166</v>
      </c>
      <c r="S249" s="64">
        <v>0</v>
      </c>
      <c r="T249" s="64">
        <v>0</v>
      </c>
      <c r="U249" s="64">
        <v>184</v>
      </c>
      <c r="V249" s="64">
        <v>7</v>
      </c>
      <c r="W249" s="90">
        <v>191</v>
      </c>
      <c r="X249" s="64">
        <v>25347</v>
      </c>
      <c r="Y249" s="64">
        <v>482541</v>
      </c>
      <c r="Z249" s="64">
        <v>0</v>
      </c>
      <c r="AA249" s="64">
        <v>0</v>
      </c>
      <c r="AB249" s="90">
        <v>507888</v>
      </c>
      <c r="AC249" s="64">
        <v>-407038</v>
      </c>
      <c r="AD249" s="64">
        <v>0</v>
      </c>
      <c r="AE249" s="64">
        <v>-407038</v>
      </c>
      <c r="AF249" s="64">
        <v>2</v>
      </c>
      <c r="AG249" s="90">
        <v>-407036</v>
      </c>
    </row>
    <row r="250" spans="1:33">
      <c r="A250" s="4"/>
      <c r="B250" s="8">
        <v>4</v>
      </c>
      <c r="C250" s="4" t="s">
        <v>3699</v>
      </c>
      <c r="D250" s="85" t="s">
        <v>467</v>
      </c>
      <c r="E250" s="85" t="s">
        <v>2703</v>
      </c>
      <c r="F250" s="36" t="s">
        <v>468</v>
      </c>
      <c r="G250" s="86">
        <v>3.9036268999999999E-5</v>
      </c>
      <c r="H250" s="89">
        <v>2996923</v>
      </c>
      <c r="I250" s="89">
        <v>-20295</v>
      </c>
      <c r="J250" s="89">
        <v>22</v>
      </c>
      <c r="K250" s="89"/>
      <c r="L250" s="89">
        <v>-209</v>
      </c>
      <c r="M250" s="89">
        <v>-569081</v>
      </c>
      <c r="N250" s="89">
        <v>-35437</v>
      </c>
      <c r="O250" s="89">
        <v>-674647</v>
      </c>
      <c r="P250" s="89">
        <v>258</v>
      </c>
      <c r="Q250" s="89">
        <v>7</v>
      </c>
      <c r="R250" s="64">
        <v>1697541</v>
      </c>
      <c r="S250" s="64">
        <v>0</v>
      </c>
      <c r="T250" s="64">
        <v>0</v>
      </c>
      <c r="U250" s="64">
        <v>258</v>
      </c>
      <c r="V250" s="64">
        <v>7</v>
      </c>
      <c r="W250" s="90">
        <v>265</v>
      </c>
      <c r="X250" s="64">
        <v>35437</v>
      </c>
      <c r="Y250" s="64">
        <v>674647</v>
      </c>
      <c r="Z250" s="64">
        <v>0</v>
      </c>
      <c r="AA250" s="64">
        <v>0</v>
      </c>
      <c r="AB250" s="90">
        <v>710084</v>
      </c>
      <c r="AC250" s="64">
        <v>-569083</v>
      </c>
      <c r="AD250" s="64">
        <v>0</v>
      </c>
      <c r="AE250" s="64">
        <v>-569083</v>
      </c>
      <c r="AF250" s="64">
        <v>2</v>
      </c>
      <c r="AG250" s="90">
        <v>-569081</v>
      </c>
    </row>
    <row r="251" spans="1:33">
      <c r="A251" s="4"/>
      <c r="B251" s="8">
        <v>4</v>
      </c>
      <c r="C251" s="4" t="s">
        <v>3699</v>
      </c>
      <c r="D251" s="85" t="s">
        <v>469</v>
      </c>
      <c r="E251" s="85" t="s">
        <v>2704</v>
      </c>
      <c r="F251" s="36" t="s">
        <v>470</v>
      </c>
      <c r="G251" s="86">
        <v>8.1444622089999995E-3</v>
      </c>
      <c r="H251" s="89">
        <v>625272969</v>
      </c>
      <c r="I251" s="89">
        <v>-4234315</v>
      </c>
      <c r="J251" s="89">
        <v>4499</v>
      </c>
      <c r="K251" s="89"/>
      <c r="L251" s="89">
        <v>-43505</v>
      </c>
      <c r="M251" s="89">
        <v>-118732114</v>
      </c>
      <c r="N251" s="89">
        <v>-7393612</v>
      </c>
      <c r="O251" s="89">
        <v>-140757250</v>
      </c>
      <c r="P251" s="89">
        <v>53800</v>
      </c>
      <c r="Q251" s="89">
        <v>1637</v>
      </c>
      <c r="R251" s="64">
        <v>354172109</v>
      </c>
      <c r="S251" s="64">
        <v>0</v>
      </c>
      <c r="T251" s="64">
        <v>0</v>
      </c>
      <c r="U251" s="64">
        <v>53800</v>
      </c>
      <c r="V251" s="64">
        <v>1637</v>
      </c>
      <c r="W251" s="90">
        <v>55437</v>
      </c>
      <c r="X251" s="64">
        <v>7393612</v>
      </c>
      <c r="Y251" s="64">
        <v>140757250</v>
      </c>
      <c r="Z251" s="64">
        <v>0</v>
      </c>
      <c r="AA251" s="64">
        <v>0</v>
      </c>
      <c r="AB251" s="90">
        <v>148150862</v>
      </c>
      <c r="AC251" s="64">
        <v>-118732331</v>
      </c>
      <c r="AD251" s="64">
        <v>0</v>
      </c>
      <c r="AE251" s="64">
        <v>-118732331</v>
      </c>
      <c r="AF251" s="64">
        <v>217</v>
      </c>
      <c r="AG251" s="90">
        <v>-118732114</v>
      </c>
    </row>
    <row r="252" spans="1:33">
      <c r="A252" s="4"/>
      <c r="B252" s="8">
        <v>4</v>
      </c>
      <c r="C252" s="4" t="s">
        <v>3699</v>
      </c>
      <c r="D252" s="85" t="s">
        <v>471</v>
      </c>
      <c r="E252" s="85" t="s">
        <v>2705</v>
      </c>
      <c r="F252" s="36" t="s">
        <v>472</v>
      </c>
      <c r="G252" s="86">
        <v>4.1609836000000001E-5</v>
      </c>
      <c r="H252" s="89">
        <v>3194503</v>
      </c>
      <c r="I252" s="89">
        <v>-21633</v>
      </c>
      <c r="J252" s="89">
        <v>23</v>
      </c>
      <c r="K252" s="89"/>
      <c r="L252" s="89">
        <v>-222</v>
      </c>
      <c r="M252" s="89">
        <v>-606598</v>
      </c>
      <c r="N252" s="89">
        <v>-37774</v>
      </c>
      <c r="O252" s="89">
        <v>-719125</v>
      </c>
      <c r="P252" s="89">
        <v>275</v>
      </c>
      <c r="Q252" s="89">
        <v>7</v>
      </c>
      <c r="R252" s="64">
        <v>1809456</v>
      </c>
      <c r="S252" s="64">
        <v>0</v>
      </c>
      <c r="T252" s="64">
        <v>0</v>
      </c>
      <c r="U252" s="64">
        <v>275</v>
      </c>
      <c r="V252" s="64">
        <v>7</v>
      </c>
      <c r="W252" s="90">
        <v>282</v>
      </c>
      <c r="X252" s="64">
        <v>37774</v>
      </c>
      <c r="Y252" s="64">
        <v>719125</v>
      </c>
      <c r="Z252" s="64">
        <v>0</v>
      </c>
      <c r="AA252" s="64">
        <v>0</v>
      </c>
      <c r="AB252" s="90">
        <v>756899</v>
      </c>
      <c r="AC252" s="64">
        <v>-606599</v>
      </c>
      <c r="AD252" s="64">
        <v>0</v>
      </c>
      <c r="AE252" s="64">
        <v>-606599</v>
      </c>
      <c r="AF252" s="64">
        <v>1</v>
      </c>
      <c r="AG252" s="90">
        <v>-606598</v>
      </c>
    </row>
    <row r="253" spans="1:33">
      <c r="A253" s="4"/>
      <c r="B253" s="8">
        <v>4</v>
      </c>
      <c r="C253" s="4" t="s">
        <v>3699</v>
      </c>
      <c r="D253" s="85" t="s">
        <v>473</v>
      </c>
      <c r="E253" s="85" t="s">
        <v>2706</v>
      </c>
      <c r="F253" s="36" t="s">
        <v>474</v>
      </c>
      <c r="G253" s="86">
        <v>8.7710909999999995E-5</v>
      </c>
      <c r="H253" s="89">
        <v>6733810</v>
      </c>
      <c r="I253" s="89">
        <v>-45601</v>
      </c>
      <c r="J253" s="89">
        <v>48</v>
      </c>
      <c r="K253" s="89"/>
      <c r="L253" s="89">
        <v>-469</v>
      </c>
      <c r="M253" s="89">
        <v>-1278673</v>
      </c>
      <c r="N253" s="89">
        <v>-79625</v>
      </c>
      <c r="O253" s="89">
        <v>-1515870</v>
      </c>
      <c r="P253" s="89">
        <v>579</v>
      </c>
      <c r="Q253" s="89">
        <v>19</v>
      </c>
      <c r="R253" s="64">
        <v>3814218</v>
      </c>
      <c r="S253" s="64">
        <v>0</v>
      </c>
      <c r="T253" s="64">
        <v>0</v>
      </c>
      <c r="U253" s="64">
        <v>579</v>
      </c>
      <c r="V253" s="64">
        <v>19</v>
      </c>
      <c r="W253" s="90">
        <v>598</v>
      </c>
      <c r="X253" s="64">
        <v>79625</v>
      </c>
      <c r="Y253" s="64">
        <v>1515870</v>
      </c>
      <c r="Z253" s="64">
        <v>0</v>
      </c>
      <c r="AA253" s="64">
        <v>0</v>
      </c>
      <c r="AB253" s="90">
        <v>1595495</v>
      </c>
      <c r="AC253" s="64">
        <v>-1278676</v>
      </c>
      <c r="AD253" s="64">
        <v>0</v>
      </c>
      <c r="AE253" s="64">
        <v>-1278676</v>
      </c>
      <c r="AF253" s="64">
        <v>3</v>
      </c>
      <c r="AG253" s="90">
        <v>-1278673</v>
      </c>
    </row>
    <row r="254" spans="1:33">
      <c r="A254" s="4"/>
      <c r="B254" s="8">
        <v>4</v>
      </c>
      <c r="C254" s="4" t="s">
        <v>3699</v>
      </c>
      <c r="D254" s="85" t="s">
        <v>475</v>
      </c>
      <c r="E254" s="85" t="s">
        <v>2707</v>
      </c>
      <c r="F254" s="36" t="s">
        <v>476</v>
      </c>
      <c r="G254" s="86">
        <v>1.20726804E-4</v>
      </c>
      <c r="H254" s="89">
        <v>9268532</v>
      </c>
      <c r="I254" s="89">
        <v>-62766</v>
      </c>
      <c r="J254" s="89">
        <v>67</v>
      </c>
      <c r="K254" s="89"/>
      <c r="L254" s="89">
        <v>-645</v>
      </c>
      <c r="M254" s="89">
        <v>-1759987</v>
      </c>
      <c r="N254" s="89">
        <v>-109597</v>
      </c>
      <c r="O254" s="89">
        <v>-2086470</v>
      </c>
      <c r="P254" s="89">
        <v>797</v>
      </c>
      <c r="Q254" s="89">
        <v>25</v>
      </c>
      <c r="R254" s="64">
        <v>5249956</v>
      </c>
      <c r="S254" s="64">
        <v>0</v>
      </c>
      <c r="T254" s="64">
        <v>0</v>
      </c>
      <c r="U254" s="64">
        <v>797</v>
      </c>
      <c r="V254" s="64">
        <v>25</v>
      </c>
      <c r="W254" s="90">
        <v>822</v>
      </c>
      <c r="X254" s="64">
        <v>109597</v>
      </c>
      <c r="Y254" s="64">
        <v>2086470</v>
      </c>
      <c r="Z254" s="64">
        <v>0</v>
      </c>
      <c r="AA254" s="64">
        <v>0</v>
      </c>
      <c r="AB254" s="90">
        <v>2196067</v>
      </c>
      <c r="AC254" s="64">
        <v>-1759991</v>
      </c>
      <c r="AD254" s="64">
        <v>0</v>
      </c>
      <c r="AE254" s="64">
        <v>-1759991</v>
      </c>
      <c r="AF254" s="64">
        <v>4</v>
      </c>
      <c r="AG254" s="90">
        <v>-1759987</v>
      </c>
    </row>
    <row r="255" spans="1:33">
      <c r="A255" s="4"/>
      <c r="B255" s="8">
        <v>4</v>
      </c>
      <c r="C255" s="4" t="s">
        <v>3699</v>
      </c>
      <c r="D255" s="85" t="s">
        <v>477</v>
      </c>
      <c r="E255" s="85" t="s">
        <v>2708</v>
      </c>
      <c r="F255" s="36" t="s">
        <v>478</v>
      </c>
      <c r="G255" s="86">
        <v>1.177091143E-3</v>
      </c>
      <c r="H255" s="89">
        <v>90368554</v>
      </c>
      <c r="I255" s="89">
        <v>-611971</v>
      </c>
      <c r="J255" s="89">
        <v>650</v>
      </c>
      <c r="K255" s="89"/>
      <c r="L255" s="89">
        <v>-6288</v>
      </c>
      <c r="M255" s="89">
        <v>-17159943</v>
      </c>
      <c r="N255" s="89">
        <v>-1068573</v>
      </c>
      <c r="O255" s="89">
        <v>-20343162</v>
      </c>
      <c r="P255" s="89">
        <v>7775</v>
      </c>
      <c r="Q255" s="89">
        <v>236</v>
      </c>
      <c r="R255" s="64">
        <v>51187278</v>
      </c>
      <c r="S255" s="64">
        <v>0</v>
      </c>
      <c r="T255" s="64">
        <v>0</v>
      </c>
      <c r="U255" s="64">
        <v>7775</v>
      </c>
      <c r="V255" s="64">
        <v>236</v>
      </c>
      <c r="W255" s="90">
        <v>8011</v>
      </c>
      <c r="X255" s="64">
        <v>1068573</v>
      </c>
      <c r="Y255" s="64">
        <v>20343162</v>
      </c>
      <c r="Z255" s="64">
        <v>0</v>
      </c>
      <c r="AA255" s="64">
        <v>0</v>
      </c>
      <c r="AB255" s="90">
        <v>21411735</v>
      </c>
      <c r="AC255" s="64">
        <v>-17159975</v>
      </c>
      <c r="AD255" s="64">
        <v>0</v>
      </c>
      <c r="AE255" s="64">
        <v>-17159975</v>
      </c>
      <c r="AF255" s="64">
        <v>32</v>
      </c>
      <c r="AG255" s="90">
        <v>-17159943</v>
      </c>
    </row>
    <row r="256" spans="1:33">
      <c r="A256" s="4"/>
      <c r="B256" s="8">
        <v>4</v>
      </c>
      <c r="C256" s="4" t="s">
        <v>3699</v>
      </c>
      <c r="D256" s="85" t="s">
        <v>479</v>
      </c>
      <c r="E256" s="85" t="s">
        <v>2709</v>
      </c>
      <c r="F256" s="36" t="s">
        <v>480</v>
      </c>
      <c r="G256" s="86">
        <v>1.447211355E-2</v>
      </c>
      <c r="H256" s="89">
        <v>1111064324</v>
      </c>
      <c r="I256" s="89">
        <v>-7524068</v>
      </c>
      <c r="J256" s="89">
        <v>7995</v>
      </c>
      <c r="K256" s="89"/>
      <c r="L256" s="89">
        <v>-77305</v>
      </c>
      <c r="M256" s="89">
        <v>-210978282</v>
      </c>
      <c r="N256" s="89">
        <v>-13137907</v>
      </c>
      <c r="O256" s="89">
        <v>-250115337</v>
      </c>
      <c r="P256" s="89">
        <v>95598</v>
      </c>
      <c r="Q256" s="89">
        <v>2910</v>
      </c>
      <c r="R256" s="64">
        <v>629337928</v>
      </c>
      <c r="S256" s="64">
        <v>0</v>
      </c>
      <c r="T256" s="64">
        <v>0</v>
      </c>
      <c r="U256" s="64">
        <v>95598</v>
      </c>
      <c r="V256" s="64">
        <v>2910</v>
      </c>
      <c r="W256" s="90">
        <v>98508</v>
      </c>
      <c r="X256" s="64">
        <v>13137907</v>
      </c>
      <c r="Y256" s="64">
        <v>250115337</v>
      </c>
      <c r="Z256" s="64">
        <v>0</v>
      </c>
      <c r="AA256" s="64">
        <v>0</v>
      </c>
      <c r="AB256" s="90">
        <v>263253244</v>
      </c>
      <c r="AC256" s="64">
        <v>-210978667</v>
      </c>
      <c r="AD256" s="64">
        <v>0</v>
      </c>
      <c r="AE256" s="64">
        <v>-210978667</v>
      </c>
      <c r="AF256" s="64">
        <v>385</v>
      </c>
      <c r="AG256" s="90">
        <v>-210978282</v>
      </c>
    </row>
    <row r="257" spans="1:33">
      <c r="A257" s="4"/>
      <c r="B257" s="8">
        <v>4</v>
      </c>
      <c r="C257" s="4" t="s">
        <v>3699</v>
      </c>
      <c r="D257" s="85" t="s">
        <v>481</v>
      </c>
      <c r="E257" s="85" t="s">
        <v>2710</v>
      </c>
      <c r="F257" s="36" t="s">
        <v>482</v>
      </c>
      <c r="G257" s="86">
        <v>1.9713364000000002E-5</v>
      </c>
      <c r="H257" s="89">
        <v>1513450</v>
      </c>
      <c r="I257" s="89">
        <v>-10249</v>
      </c>
      <c r="J257" s="89">
        <v>11</v>
      </c>
      <c r="K257" s="89"/>
      <c r="L257" s="89">
        <v>-105</v>
      </c>
      <c r="M257" s="89">
        <v>-287385</v>
      </c>
      <c r="N257" s="89">
        <v>-17896</v>
      </c>
      <c r="O257" s="89">
        <v>-340698</v>
      </c>
      <c r="P257" s="89">
        <v>130</v>
      </c>
      <c r="Q257" s="89">
        <v>2</v>
      </c>
      <c r="R257" s="64">
        <v>857260</v>
      </c>
      <c r="S257" s="64">
        <v>0</v>
      </c>
      <c r="T257" s="64">
        <v>0</v>
      </c>
      <c r="U257" s="64">
        <v>130</v>
      </c>
      <c r="V257" s="64">
        <v>2</v>
      </c>
      <c r="W257" s="90">
        <v>132</v>
      </c>
      <c r="X257" s="64">
        <v>17896</v>
      </c>
      <c r="Y257" s="64">
        <v>340698</v>
      </c>
      <c r="Z257" s="64">
        <v>0</v>
      </c>
      <c r="AA257" s="64">
        <v>0</v>
      </c>
      <c r="AB257" s="90">
        <v>358594</v>
      </c>
      <c r="AC257" s="64">
        <v>-287386</v>
      </c>
      <c r="AD257" s="64">
        <v>0</v>
      </c>
      <c r="AE257" s="64">
        <v>-287386</v>
      </c>
      <c r="AF257" s="64">
        <v>1</v>
      </c>
      <c r="AG257" s="90">
        <v>-287385</v>
      </c>
    </row>
    <row r="258" spans="1:33">
      <c r="A258" s="4"/>
      <c r="B258" s="8">
        <v>4</v>
      </c>
      <c r="C258" s="4" t="s">
        <v>3699</v>
      </c>
      <c r="D258" s="85" t="s">
        <v>483</v>
      </c>
      <c r="E258" s="85" t="s">
        <v>2711</v>
      </c>
      <c r="F258" s="36" t="s">
        <v>484</v>
      </c>
      <c r="G258" s="86">
        <v>5.1211661000000003E-5</v>
      </c>
      <c r="H258" s="89">
        <v>3931661</v>
      </c>
      <c r="I258" s="89">
        <v>-26625</v>
      </c>
      <c r="J258" s="89">
        <v>28</v>
      </c>
      <c r="K258" s="89"/>
      <c r="L258" s="89">
        <v>-274</v>
      </c>
      <c r="M258" s="89">
        <v>-746576</v>
      </c>
      <c r="N258" s="89">
        <v>-46490</v>
      </c>
      <c r="O258" s="89">
        <v>-885069</v>
      </c>
      <c r="P258" s="89">
        <v>338</v>
      </c>
      <c r="Q258" s="89">
        <v>10</v>
      </c>
      <c r="R258" s="64">
        <v>2227003</v>
      </c>
      <c r="S258" s="64">
        <v>0</v>
      </c>
      <c r="T258" s="64">
        <v>0</v>
      </c>
      <c r="U258" s="64">
        <v>338</v>
      </c>
      <c r="V258" s="64">
        <v>10</v>
      </c>
      <c r="W258" s="90">
        <v>348</v>
      </c>
      <c r="X258" s="64">
        <v>46490</v>
      </c>
      <c r="Y258" s="64">
        <v>885069</v>
      </c>
      <c r="Z258" s="64">
        <v>0</v>
      </c>
      <c r="AA258" s="64">
        <v>0</v>
      </c>
      <c r="AB258" s="90">
        <v>931559</v>
      </c>
      <c r="AC258" s="64">
        <v>-746578</v>
      </c>
      <c r="AD258" s="64">
        <v>0</v>
      </c>
      <c r="AE258" s="64">
        <v>-746578</v>
      </c>
      <c r="AF258" s="64">
        <v>2</v>
      </c>
      <c r="AG258" s="90">
        <v>-746576</v>
      </c>
    </row>
    <row r="259" spans="1:33">
      <c r="A259" s="4"/>
      <c r="B259" s="8">
        <v>4</v>
      </c>
      <c r="C259" s="4" t="s">
        <v>3699</v>
      </c>
      <c r="D259" s="85" t="s">
        <v>485</v>
      </c>
      <c r="E259" s="85" t="s">
        <v>2712</v>
      </c>
      <c r="F259" s="36" t="s">
        <v>486</v>
      </c>
      <c r="G259" s="86">
        <v>2.2190757999999999E-5</v>
      </c>
      <c r="H259" s="89">
        <v>1703646</v>
      </c>
      <c r="I259" s="89">
        <v>-11537</v>
      </c>
      <c r="J259" s="89">
        <v>12</v>
      </c>
      <c r="K259" s="89"/>
      <c r="L259" s="89">
        <v>-119</v>
      </c>
      <c r="M259" s="89">
        <v>-323500</v>
      </c>
      <c r="N259" s="89">
        <v>-20145</v>
      </c>
      <c r="O259" s="89">
        <v>-383513</v>
      </c>
      <c r="P259" s="89">
        <v>147</v>
      </c>
      <c r="Q259" s="89">
        <v>2</v>
      </c>
      <c r="R259" s="64">
        <v>964993</v>
      </c>
      <c r="S259" s="64">
        <v>0</v>
      </c>
      <c r="T259" s="64">
        <v>0</v>
      </c>
      <c r="U259" s="64">
        <v>147</v>
      </c>
      <c r="V259" s="64">
        <v>2</v>
      </c>
      <c r="W259" s="90">
        <v>149</v>
      </c>
      <c r="X259" s="64">
        <v>20145</v>
      </c>
      <c r="Y259" s="64">
        <v>383513</v>
      </c>
      <c r="Z259" s="64">
        <v>0</v>
      </c>
      <c r="AA259" s="64">
        <v>0</v>
      </c>
      <c r="AB259" s="90">
        <v>403658</v>
      </c>
      <c r="AC259" s="64">
        <v>-323501</v>
      </c>
      <c r="AD259" s="64">
        <v>0</v>
      </c>
      <c r="AE259" s="64">
        <v>-323501</v>
      </c>
      <c r="AF259" s="64">
        <v>1</v>
      </c>
      <c r="AG259" s="90">
        <v>-323500</v>
      </c>
    </row>
    <row r="260" spans="1:33">
      <c r="A260" s="4"/>
      <c r="B260" s="8">
        <v>4</v>
      </c>
      <c r="C260" s="4" t="s">
        <v>3699</v>
      </c>
      <c r="D260" s="85" t="s">
        <v>487</v>
      </c>
      <c r="E260" s="85" t="s">
        <v>2713</v>
      </c>
      <c r="F260" s="36" t="s">
        <v>488</v>
      </c>
      <c r="G260" s="86">
        <v>3.4673901000000003E-5</v>
      </c>
      <c r="H260" s="89">
        <v>2662012</v>
      </c>
      <c r="I260" s="89">
        <v>-18027</v>
      </c>
      <c r="J260" s="89">
        <v>19</v>
      </c>
      <c r="K260" s="89"/>
      <c r="L260" s="89">
        <v>-185</v>
      </c>
      <c r="M260" s="89">
        <v>-505486</v>
      </c>
      <c r="N260" s="89">
        <v>-31477</v>
      </c>
      <c r="O260" s="89">
        <v>-599254</v>
      </c>
      <c r="P260" s="89">
        <v>229</v>
      </c>
      <c r="Q260" s="89">
        <v>7</v>
      </c>
      <c r="R260" s="64">
        <v>1507838</v>
      </c>
      <c r="S260" s="64">
        <v>0</v>
      </c>
      <c r="T260" s="64">
        <v>0</v>
      </c>
      <c r="U260" s="64">
        <v>229</v>
      </c>
      <c r="V260" s="64">
        <v>7</v>
      </c>
      <c r="W260" s="90">
        <v>236</v>
      </c>
      <c r="X260" s="64">
        <v>31477</v>
      </c>
      <c r="Y260" s="64">
        <v>599254</v>
      </c>
      <c r="Z260" s="64">
        <v>0</v>
      </c>
      <c r="AA260" s="64">
        <v>0</v>
      </c>
      <c r="AB260" s="90">
        <v>630731</v>
      </c>
      <c r="AC260" s="64">
        <v>-505487</v>
      </c>
      <c r="AD260" s="64">
        <v>0</v>
      </c>
      <c r="AE260" s="64">
        <v>-505487</v>
      </c>
      <c r="AF260" s="64">
        <v>1</v>
      </c>
      <c r="AG260" s="90">
        <v>-505486</v>
      </c>
    </row>
    <row r="261" spans="1:33">
      <c r="A261" s="4"/>
      <c r="B261" s="8">
        <v>4</v>
      </c>
      <c r="C261" s="4" t="s">
        <v>3699</v>
      </c>
      <c r="D261" s="85" t="s">
        <v>489</v>
      </c>
      <c r="E261" s="85" t="s">
        <v>2714</v>
      </c>
      <c r="F261" s="36" t="s">
        <v>488</v>
      </c>
      <c r="G261" s="86">
        <v>4.1898352000000001E-5</v>
      </c>
      <c r="H261" s="89">
        <v>3216653</v>
      </c>
      <c r="I261" s="89">
        <v>-21783</v>
      </c>
      <c r="J261" s="89">
        <v>23</v>
      </c>
      <c r="K261" s="89"/>
      <c r="L261" s="89">
        <v>-224</v>
      </c>
      <c r="M261" s="89">
        <v>-610804</v>
      </c>
      <c r="N261" s="89">
        <v>-38036</v>
      </c>
      <c r="O261" s="89">
        <v>-724111</v>
      </c>
      <c r="P261" s="89">
        <v>277</v>
      </c>
      <c r="Q261" s="89">
        <v>7</v>
      </c>
      <c r="R261" s="64">
        <v>1822002</v>
      </c>
      <c r="S261" s="64">
        <v>0</v>
      </c>
      <c r="T261" s="64">
        <v>0</v>
      </c>
      <c r="U261" s="64">
        <v>277</v>
      </c>
      <c r="V261" s="64">
        <v>7</v>
      </c>
      <c r="W261" s="90">
        <v>284</v>
      </c>
      <c r="X261" s="64">
        <v>38036</v>
      </c>
      <c r="Y261" s="64">
        <v>724111</v>
      </c>
      <c r="Z261" s="64">
        <v>0</v>
      </c>
      <c r="AA261" s="64">
        <v>0</v>
      </c>
      <c r="AB261" s="90">
        <v>762147</v>
      </c>
      <c r="AC261" s="64">
        <v>-610805</v>
      </c>
      <c r="AD261" s="64">
        <v>0</v>
      </c>
      <c r="AE261" s="64">
        <v>-610805</v>
      </c>
      <c r="AF261" s="64">
        <v>1</v>
      </c>
      <c r="AG261" s="90">
        <v>-610804</v>
      </c>
    </row>
    <row r="262" spans="1:33">
      <c r="A262" s="4"/>
      <c r="B262" s="8">
        <v>4</v>
      </c>
      <c r="C262" s="4" t="s">
        <v>3699</v>
      </c>
      <c r="D262" s="85" t="s">
        <v>490</v>
      </c>
      <c r="E262" s="85" t="s">
        <v>2715</v>
      </c>
      <c r="F262" s="36" t="s">
        <v>491</v>
      </c>
      <c r="G262" s="86">
        <v>3.7560219399999998E-4</v>
      </c>
      <c r="H262" s="89">
        <v>28836023</v>
      </c>
      <c r="I262" s="89">
        <v>-195276</v>
      </c>
      <c r="J262" s="89">
        <v>207</v>
      </c>
      <c r="K262" s="89"/>
      <c r="L262" s="89">
        <v>-2006</v>
      </c>
      <c r="M262" s="89">
        <v>-5475627</v>
      </c>
      <c r="N262" s="89">
        <v>-340975</v>
      </c>
      <c r="O262" s="89">
        <v>-6491372</v>
      </c>
      <c r="P262" s="89">
        <v>2481</v>
      </c>
      <c r="Q262" s="89">
        <v>75</v>
      </c>
      <c r="R262" s="64">
        <v>16333530</v>
      </c>
      <c r="S262" s="64">
        <v>0</v>
      </c>
      <c r="T262" s="64">
        <v>0</v>
      </c>
      <c r="U262" s="64">
        <v>2481</v>
      </c>
      <c r="V262" s="64">
        <v>75</v>
      </c>
      <c r="W262" s="90">
        <v>2556</v>
      </c>
      <c r="X262" s="64">
        <v>340975</v>
      </c>
      <c r="Y262" s="64">
        <v>6491372</v>
      </c>
      <c r="Z262" s="64">
        <v>0</v>
      </c>
      <c r="AA262" s="64">
        <v>0</v>
      </c>
      <c r="AB262" s="90">
        <v>6832347</v>
      </c>
      <c r="AC262" s="64">
        <v>-5475638</v>
      </c>
      <c r="AD262" s="64">
        <v>0</v>
      </c>
      <c r="AE262" s="64">
        <v>-5475638</v>
      </c>
      <c r="AF262" s="64">
        <v>11</v>
      </c>
      <c r="AG262" s="90">
        <v>-5475627</v>
      </c>
    </row>
    <row r="263" spans="1:33">
      <c r="A263" s="4"/>
      <c r="B263" s="8">
        <v>4</v>
      </c>
      <c r="C263" s="4" t="s">
        <v>3699</v>
      </c>
      <c r="D263" s="85" t="s">
        <v>492</v>
      </c>
      <c r="E263" s="85" t="s">
        <v>2716</v>
      </c>
      <c r="F263" s="36" t="s">
        <v>493</v>
      </c>
      <c r="G263" s="86">
        <v>7.4818074000000003E-5</v>
      </c>
      <c r="H263" s="89">
        <v>5743991</v>
      </c>
      <c r="I263" s="89">
        <v>-38898</v>
      </c>
      <c r="J263" s="89">
        <v>41</v>
      </c>
      <c r="K263" s="89"/>
      <c r="L263" s="89">
        <v>-400</v>
      </c>
      <c r="M263" s="89">
        <v>-1090716</v>
      </c>
      <c r="N263" s="89">
        <v>-67920</v>
      </c>
      <c r="O263" s="89">
        <v>-1293049</v>
      </c>
      <c r="P263" s="89">
        <v>494</v>
      </c>
      <c r="Q263" s="89">
        <v>14</v>
      </c>
      <c r="R263" s="64">
        <v>3253557</v>
      </c>
      <c r="S263" s="64">
        <v>0</v>
      </c>
      <c r="T263" s="64">
        <v>0</v>
      </c>
      <c r="U263" s="64">
        <v>494</v>
      </c>
      <c r="V263" s="64">
        <v>14</v>
      </c>
      <c r="W263" s="90">
        <v>508</v>
      </c>
      <c r="X263" s="64">
        <v>67920</v>
      </c>
      <c r="Y263" s="64">
        <v>1293049</v>
      </c>
      <c r="Z263" s="64">
        <v>0</v>
      </c>
      <c r="AA263" s="64">
        <v>0</v>
      </c>
      <c r="AB263" s="90">
        <v>1360969</v>
      </c>
      <c r="AC263" s="64">
        <v>-1090718</v>
      </c>
      <c r="AD263" s="64">
        <v>0</v>
      </c>
      <c r="AE263" s="64">
        <v>-1090718</v>
      </c>
      <c r="AF263" s="64">
        <v>2</v>
      </c>
      <c r="AG263" s="90">
        <v>-1090716</v>
      </c>
    </row>
    <row r="264" spans="1:33">
      <c r="A264" s="4"/>
      <c r="B264" s="8">
        <v>4</v>
      </c>
      <c r="C264" s="4" t="s">
        <v>3699</v>
      </c>
      <c r="D264" s="85" t="s">
        <v>494</v>
      </c>
      <c r="E264" s="85" t="s">
        <v>2717</v>
      </c>
      <c r="F264" s="36" t="s">
        <v>495</v>
      </c>
      <c r="G264" s="86">
        <v>7.4087165000000002E-5</v>
      </c>
      <c r="H264" s="89">
        <v>5687877</v>
      </c>
      <c r="I264" s="89">
        <v>-38518</v>
      </c>
      <c r="J264" s="89">
        <v>41</v>
      </c>
      <c r="K264" s="89"/>
      <c r="L264" s="89">
        <v>-396</v>
      </c>
      <c r="M264" s="89">
        <v>-1080061</v>
      </c>
      <c r="N264" s="89">
        <v>-67257</v>
      </c>
      <c r="O264" s="89">
        <v>-1280417</v>
      </c>
      <c r="P264" s="89">
        <v>489</v>
      </c>
      <c r="Q264" s="89">
        <v>15</v>
      </c>
      <c r="R264" s="64">
        <v>3221773</v>
      </c>
      <c r="S264" s="64">
        <v>0</v>
      </c>
      <c r="T264" s="64">
        <v>0</v>
      </c>
      <c r="U264" s="64">
        <v>489</v>
      </c>
      <c r="V264" s="64">
        <v>15</v>
      </c>
      <c r="W264" s="90">
        <v>504</v>
      </c>
      <c r="X264" s="64">
        <v>67257</v>
      </c>
      <c r="Y264" s="64">
        <v>1280417</v>
      </c>
      <c r="Z264" s="64">
        <v>0</v>
      </c>
      <c r="AA264" s="64">
        <v>0</v>
      </c>
      <c r="AB264" s="90">
        <v>1347674</v>
      </c>
      <c r="AC264" s="64">
        <v>-1080064</v>
      </c>
      <c r="AD264" s="64">
        <v>0</v>
      </c>
      <c r="AE264" s="64">
        <v>-1080064</v>
      </c>
      <c r="AF264" s="64">
        <v>3</v>
      </c>
      <c r="AG264" s="90">
        <v>-1080061</v>
      </c>
    </row>
    <row r="265" spans="1:33">
      <c r="A265" s="4"/>
      <c r="B265" s="8">
        <v>4</v>
      </c>
      <c r="C265" s="4" t="s">
        <v>3699</v>
      </c>
      <c r="D265" s="85" t="s">
        <v>496</v>
      </c>
      <c r="E265" s="85" t="s">
        <v>2718</v>
      </c>
      <c r="F265" s="36" t="s">
        <v>497</v>
      </c>
      <c r="G265" s="86">
        <v>7.7850765599999999E-4</v>
      </c>
      <c r="H265" s="89">
        <v>59768193</v>
      </c>
      <c r="I265" s="89">
        <v>-404747</v>
      </c>
      <c r="J265" s="89">
        <v>430</v>
      </c>
      <c r="K265" s="89"/>
      <c r="L265" s="89">
        <v>-4158</v>
      </c>
      <c r="M265" s="89">
        <v>-11349290</v>
      </c>
      <c r="N265" s="89">
        <v>-706736</v>
      </c>
      <c r="O265" s="89">
        <v>-13454614</v>
      </c>
      <c r="P265" s="89">
        <v>5143</v>
      </c>
      <c r="Q265" s="89">
        <v>156</v>
      </c>
      <c r="R265" s="64">
        <v>33854377</v>
      </c>
      <c r="S265" s="64">
        <v>0</v>
      </c>
      <c r="T265" s="64">
        <v>0</v>
      </c>
      <c r="U265" s="64">
        <v>5143</v>
      </c>
      <c r="V265" s="64">
        <v>156</v>
      </c>
      <c r="W265" s="90">
        <v>5299</v>
      </c>
      <c r="X265" s="64">
        <v>706736</v>
      </c>
      <c r="Y265" s="64">
        <v>13454614</v>
      </c>
      <c r="Z265" s="64">
        <v>0</v>
      </c>
      <c r="AA265" s="64">
        <v>0</v>
      </c>
      <c r="AB265" s="90">
        <v>14161350</v>
      </c>
      <c r="AC265" s="64">
        <v>-11349311</v>
      </c>
      <c r="AD265" s="64">
        <v>0</v>
      </c>
      <c r="AE265" s="64">
        <v>-11349311</v>
      </c>
      <c r="AF265" s="64">
        <v>21</v>
      </c>
      <c r="AG265" s="90">
        <v>-11349290</v>
      </c>
    </row>
    <row r="266" spans="1:33">
      <c r="A266" s="4"/>
      <c r="B266" s="8">
        <v>4</v>
      </c>
      <c r="C266" s="4" t="s">
        <v>3699</v>
      </c>
      <c r="D266" s="85" t="s">
        <v>498</v>
      </c>
      <c r="E266" s="85" t="s">
        <v>2719</v>
      </c>
      <c r="F266" s="36" t="s">
        <v>499</v>
      </c>
      <c r="G266" s="86">
        <v>2.17452889E-4</v>
      </c>
      <c r="H266" s="89">
        <v>16694462</v>
      </c>
      <c r="I266" s="89">
        <v>-113054</v>
      </c>
      <c r="J266" s="89">
        <v>120</v>
      </c>
      <c r="K266" s="89"/>
      <c r="L266" s="89">
        <v>-1162</v>
      </c>
      <c r="M266" s="89">
        <v>-3170085</v>
      </c>
      <c r="N266" s="89">
        <v>-197406</v>
      </c>
      <c r="O266" s="89">
        <v>-3758145</v>
      </c>
      <c r="P266" s="89">
        <v>1436</v>
      </c>
      <c r="Q266" s="89">
        <v>44</v>
      </c>
      <c r="R266" s="64">
        <v>9456210</v>
      </c>
      <c r="S266" s="64">
        <v>0</v>
      </c>
      <c r="T266" s="64">
        <v>0</v>
      </c>
      <c r="U266" s="64">
        <v>1436</v>
      </c>
      <c r="V266" s="64">
        <v>44</v>
      </c>
      <c r="W266" s="90">
        <v>1480</v>
      </c>
      <c r="X266" s="64">
        <v>197406</v>
      </c>
      <c r="Y266" s="64">
        <v>3758145</v>
      </c>
      <c r="Z266" s="64">
        <v>0</v>
      </c>
      <c r="AA266" s="64">
        <v>0</v>
      </c>
      <c r="AB266" s="90">
        <v>3955551</v>
      </c>
      <c r="AC266" s="64">
        <v>-3170091</v>
      </c>
      <c r="AD266" s="64">
        <v>0</v>
      </c>
      <c r="AE266" s="64">
        <v>-3170091</v>
      </c>
      <c r="AF266" s="64">
        <v>6</v>
      </c>
      <c r="AG266" s="90">
        <v>-3170085</v>
      </c>
    </row>
    <row r="267" spans="1:33">
      <c r="A267" s="4"/>
      <c r="B267" s="8">
        <v>4</v>
      </c>
      <c r="C267" s="4" t="s">
        <v>3699</v>
      </c>
      <c r="D267" s="85" t="s">
        <v>500</v>
      </c>
      <c r="E267" s="85" t="s">
        <v>2720</v>
      </c>
      <c r="F267" s="36" t="s">
        <v>501</v>
      </c>
      <c r="G267" s="86">
        <v>9.8978052400000007E-4</v>
      </c>
      <c r="H267" s="89">
        <v>75988198</v>
      </c>
      <c r="I267" s="89">
        <v>-514588</v>
      </c>
      <c r="J267" s="89">
        <v>547</v>
      </c>
      <c r="K267" s="89"/>
      <c r="L267" s="89">
        <v>-5287</v>
      </c>
      <c r="M267" s="89">
        <v>-14429282</v>
      </c>
      <c r="N267" s="89">
        <v>-898531</v>
      </c>
      <c r="O267" s="89">
        <v>-17105953</v>
      </c>
      <c r="P267" s="89">
        <v>6538</v>
      </c>
      <c r="Q267" s="89">
        <v>200</v>
      </c>
      <c r="R267" s="64">
        <v>43041842</v>
      </c>
      <c r="S267" s="64">
        <v>0</v>
      </c>
      <c r="T267" s="64">
        <v>0</v>
      </c>
      <c r="U267" s="64">
        <v>6538</v>
      </c>
      <c r="V267" s="64">
        <v>200</v>
      </c>
      <c r="W267" s="90">
        <v>6738</v>
      </c>
      <c r="X267" s="64">
        <v>898531</v>
      </c>
      <c r="Y267" s="64">
        <v>17105953</v>
      </c>
      <c r="Z267" s="64">
        <v>0</v>
      </c>
      <c r="AA267" s="64">
        <v>0</v>
      </c>
      <c r="AB267" s="90">
        <v>18004484</v>
      </c>
      <c r="AC267" s="64">
        <v>-14429309</v>
      </c>
      <c r="AD267" s="64">
        <v>0</v>
      </c>
      <c r="AE267" s="64">
        <v>-14429309</v>
      </c>
      <c r="AF267" s="64">
        <v>27</v>
      </c>
      <c r="AG267" s="90">
        <v>-14429282</v>
      </c>
    </row>
    <row r="268" spans="1:33">
      <c r="A268" s="4"/>
      <c r="B268" s="8">
        <v>4</v>
      </c>
      <c r="C268" s="4" t="s">
        <v>3699</v>
      </c>
      <c r="D268" s="85" t="s">
        <v>502</v>
      </c>
      <c r="E268" s="85" t="s">
        <v>2721</v>
      </c>
      <c r="F268" s="36" t="s">
        <v>503</v>
      </c>
      <c r="G268" s="86">
        <v>9.0681474699999998E-4</v>
      </c>
      <c r="H268" s="89">
        <v>69618685</v>
      </c>
      <c r="I268" s="89">
        <v>-471454</v>
      </c>
      <c r="J268" s="89">
        <v>501</v>
      </c>
      <c r="K268" s="89"/>
      <c r="L268" s="89">
        <v>-4844</v>
      </c>
      <c r="M268" s="89">
        <v>-13219782</v>
      </c>
      <c r="N268" s="89">
        <v>-823214</v>
      </c>
      <c r="O268" s="89">
        <v>-15672091</v>
      </c>
      <c r="P268" s="89">
        <v>5990</v>
      </c>
      <c r="Q268" s="89">
        <v>181</v>
      </c>
      <c r="R268" s="64">
        <v>39433972</v>
      </c>
      <c r="S268" s="64">
        <v>0</v>
      </c>
      <c r="T268" s="64">
        <v>0</v>
      </c>
      <c r="U268" s="64">
        <v>5990</v>
      </c>
      <c r="V268" s="64">
        <v>181</v>
      </c>
      <c r="W268" s="90">
        <v>6171</v>
      </c>
      <c r="X268" s="64">
        <v>823214</v>
      </c>
      <c r="Y268" s="64">
        <v>15672091</v>
      </c>
      <c r="Z268" s="64">
        <v>0</v>
      </c>
      <c r="AA268" s="64">
        <v>0</v>
      </c>
      <c r="AB268" s="90">
        <v>16495305</v>
      </c>
      <c r="AC268" s="64">
        <v>-13219807</v>
      </c>
      <c r="AD268" s="64">
        <v>0</v>
      </c>
      <c r="AE268" s="64">
        <v>-13219807</v>
      </c>
      <c r="AF268" s="64">
        <v>25</v>
      </c>
      <c r="AG268" s="90">
        <v>-13219782</v>
      </c>
    </row>
    <row r="269" spans="1:33">
      <c r="A269" s="4"/>
      <c r="B269" s="8">
        <v>4</v>
      </c>
      <c r="C269" s="4" t="s">
        <v>3699</v>
      </c>
      <c r="D269" s="85" t="s">
        <v>504</v>
      </c>
      <c r="E269" s="85" t="s">
        <v>2722</v>
      </c>
      <c r="F269" s="36" t="s">
        <v>505</v>
      </c>
      <c r="G269" s="86">
        <v>2.2602375000000001E-5</v>
      </c>
      <c r="H269" s="89">
        <v>1735247</v>
      </c>
      <c r="I269" s="89">
        <v>-11751</v>
      </c>
      <c r="J269" s="89">
        <v>12</v>
      </c>
      <c r="K269" s="89"/>
      <c r="L269" s="89">
        <v>-121</v>
      </c>
      <c r="M269" s="89">
        <v>-329503</v>
      </c>
      <c r="N269" s="89">
        <v>-20519</v>
      </c>
      <c r="O269" s="89">
        <v>-390627</v>
      </c>
      <c r="P269" s="89">
        <v>149</v>
      </c>
      <c r="Q269" s="89">
        <v>5</v>
      </c>
      <c r="R269" s="64">
        <v>982892</v>
      </c>
      <c r="S269" s="64">
        <v>0</v>
      </c>
      <c r="T269" s="64">
        <v>0</v>
      </c>
      <c r="U269" s="64">
        <v>149</v>
      </c>
      <c r="V269" s="64">
        <v>5</v>
      </c>
      <c r="W269" s="90">
        <v>154</v>
      </c>
      <c r="X269" s="64">
        <v>20519</v>
      </c>
      <c r="Y269" s="64">
        <v>390627</v>
      </c>
      <c r="Z269" s="64">
        <v>0</v>
      </c>
      <c r="AA269" s="64">
        <v>0</v>
      </c>
      <c r="AB269" s="90">
        <v>411146</v>
      </c>
      <c r="AC269" s="64">
        <v>-329504</v>
      </c>
      <c r="AD269" s="64">
        <v>0</v>
      </c>
      <c r="AE269" s="64">
        <v>-329504</v>
      </c>
      <c r="AF269" s="64">
        <v>1</v>
      </c>
      <c r="AG269" s="90">
        <v>-329503</v>
      </c>
    </row>
    <row r="270" spans="1:33">
      <c r="A270" s="4"/>
      <c r="B270" s="8">
        <v>4</v>
      </c>
      <c r="C270" s="4" t="s">
        <v>3699</v>
      </c>
      <c r="D270" s="85" t="s">
        <v>506</v>
      </c>
      <c r="E270" s="85" t="s">
        <v>2723</v>
      </c>
      <c r="F270" s="36" t="s">
        <v>507</v>
      </c>
      <c r="G270" s="86">
        <v>3.2721991599999998E-4</v>
      </c>
      <c r="H270" s="89">
        <v>25121581</v>
      </c>
      <c r="I270" s="89">
        <v>-170122</v>
      </c>
      <c r="J270" s="89">
        <v>181</v>
      </c>
      <c r="K270" s="89"/>
      <c r="L270" s="89">
        <v>-1748</v>
      </c>
      <c r="M270" s="89">
        <v>-4770298</v>
      </c>
      <c r="N270" s="89">
        <v>-297053</v>
      </c>
      <c r="O270" s="89">
        <v>-5655202</v>
      </c>
      <c r="P270" s="89">
        <v>2162</v>
      </c>
      <c r="Q270" s="89">
        <v>66</v>
      </c>
      <c r="R270" s="64">
        <v>14229567</v>
      </c>
      <c r="S270" s="64">
        <v>0</v>
      </c>
      <c r="T270" s="64">
        <v>0</v>
      </c>
      <c r="U270" s="64">
        <v>2162</v>
      </c>
      <c r="V270" s="64">
        <v>66</v>
      </c>
      <c r="W270" s="90">
        <v>2228</v>
      </c>
      <c r="X270" s="64">
        <v>297053</v>
      </c>
      <c r="Y270" s="64">
        <v>5655202</v>
      </c>
      <c r="Z270" s="64">
        <v>0</v>
      </c>
      <c r="AA270" s="64">
        <v>0</v>
      </c>
      <c r="AB270" s="90">
        <v>5952255</v>
      </c>
      <c r="AC270" s="64">
        <v>-4770307</v>
      </c>
      <c r="AD270" s="64">
        <v>0</v>
      </c>
      <c r="AE270" s="64">
        <v>-4770307</v>
      </c>
      <c r="AF270" s="64">
        <v>9</v>
      </c>
      <c r="AG270" s="90">
        <v>-4770298</v>
      </c>
    </row>
    <row r="271" spans="1:33">
      <c r="A271" s="4"/>
      <c r="B271" s="8">
        <v>4</v>
      </c>
      <c r="C271" s="4" t="s">
        <v>3699</v>
      </c>
      <c r="D271" s="85" t="s">
        <v>508</v>
      </c>
      <c r="E271" s="85" t="s">
        <v>2724</v>
      </c>
      <c r="F271" s="36" t="s">
        <v>509</v>
      </c>
      <c r="G271" s="86">
        <v>2.1958156319999999E-3</v>
      </c>
      <c r="H271" s="89">
        <v>168578861</v>
      </c>
      <c r="I271" s="89">
        <v>-1141607</v>
      </c>
      <c r="J271" s="89">
        <v>1213</v>
      </c>
      <c r="K271" s="89"/>
      <c r="L271" s="89">
        <v>-11729</v>
      </c>
      <c r="M271" s="89">
        <v>-32011178</v>
      </c>
      <c r="N271" s="89">
        <v>-1993380</v>
      </c>
      <c r="O271" s="89">
        <v>-37949341</v>
      </c>
      <c r="P271" s="89">
        <v>14505</v>
      </c>
      <c r="Q271" s="89">
        <v>441</v>
      </c>
      <c r="R271" s="64">
        <v>95487785</v>
      </c>
      <c r="S271" s="64">
        <v>0</v>
      </c>
      <c r="T271" s="64">
        <v>0</v>
      </c>
      <c r="U271" s="64">
        <v>14505</v>
      </c>
      <c r="V271" s="64">
        <v>441</v>
      </c>
      <c r="W271" s="90">
        <v>14946</v>
      </c>
      <c r="X271" s="64">
        <v>1993380</v>
      </c>
      <c r="Y271" s="64">
        <v>37949341</v>
      </c>
      <c r="Z271" s="64">
        <v>0</v>
      </c>
      <c r="AA271" s="64">
        <v>0</v>
      </c>
      <c r="AB271" s="90">
        <v>39942721</v>
      </c>
      <c r="AC271" s="64">
        <v>-32011237</v>
      </c>
      <c r="AD271" s="64">
        <v>0</v>
      </c>
      <c r="AE271" s="64">
        <v>-32011237</v>
      </c>
      <c r="AF271" s="64">
        <v>59</v>
      </c>
      <c r="AG271" s="90">
        <v>-32011178</v>
      </c>
    </row>
    <row r="272" spans="1:33">
      <c r="A272" s="4"/>
      <c r="B272" s="8">
        <v>4</v>
      </c>
      <c r="C272" s="4" t="s">
        <v>3699</v>
      </c>
      <c r="D272" s="85" t="s">
        <v>510</v>
      </c>
      <c r="E272" s="85" t="s">
        <v>2725</v>
      </c>
      <c r="F272" s="36" t="s">
        <v>511</v>
      </c>
      <c r="G272" s="86">
        <v>1.4773770900000001E-4</v>
      </c>
      <c r="H272" s="89">
        <v>11342234</v>
      </c>
      <c r="I272" s="89">
        <v>-76809</v>
      </c>
      <c r="J272" s="89">
        <v>82</v>
      </c>
      <c r="K272" s="89"/>
      <c r="L272" s="89">
        <v>-789</v>
      </c>
      <c r="M272" s="89">
        <v>-2153759</v>
      </c>
      <c r="N272" s="89">
        <v>-134118</v>
      </c>
      <c r="O272" s="89">
        <v>-2553288</v>
      </c>
      <c r="P272" s="89">
        <v>976</v>
      </c>
      <c r="Q272" s="89">
        <v>30</v>
      </c>
      <c r="R272" s="64">
        <v>6424559</v>
      </c>
      <c r="S272" s="64">
        <v>0</v>
      </c>
      <c r="T272" s="64">
        <v>0</v>
      </c>
      <c r="U272" s="64">
        <v>976</v>
      </c>
      <c r="V272" s="64">
        <v>30</v>
      </c>
      <c r="W272" s="90">
        <v>1006</v>
      </c>
      <c r="X272" s="64">
        <v>134118</v>
      </c>
      <c r="Y272" s="64">
        <v>2553288</v>
      </c>
      <c r="Z272" s="64">
        <v>0</v>
      </c>
      <c r="AA272" s="64">
        <v>0</v>
      </c>
      <c r="AB272" s="90">
        <v>2687406</v>
      </c>
      <c r="AC272" s="64">
        <v>-2153764</v>
      </c>
      <c r="AD272" s="64">
        <v>0</v>
      </c>
      <c r="AE272" s="64">
        <v>-2153764</v>
      </c>
      <c r="AF272" s="64">
        <v>5</v>
      </c>
      <c r="AG272" s="90">
        <v>-2153759</v>
      </c>
    </row>
    <row r="273" spans="1:33">
      <c r="A273" s="4"/>
      <c r="B273" s="8">
        <v>4</v>
      </c>
      <c r="C273" s="4" t="s">
        <v>3699</v>
      </c>
      <c r="D273" s="85" t="s">
        <v>512</v>
      </c>
      <c r="E273" s="85" t="s">
        <v>2726</v>
      </c>
      <c r="F273" s="36" t="s">
        <v>513</v>
      </c>
      <c r="G273" s="86">
        <v>8.9753605999999997E-5</v>
      </c>
      <c r="H273" s="89">
        <v>6890633</v>
      </c>
      <c r="I273" s="89">
        <v>-46663</v>
      </c>
      <c r="J273" s="89">
        <v>50</v>
      </c>
      <c r="K273" s="89"/>
      <c r="L273" s="89">
        <v>-479</v>
      </c>
      <c r="M273" s="89">
        <v>-1308452</v>
      </c>
      <c r="N273" s="89">
        <v>-81479</v>
      </c>
      <c r="O273" s="89">
        <v>-1551173</v>
      </c>
      <c r="P273" s="89">
        <v>593</v>
      </c>
      <c r="Q273" s="89">
        <v>18</v>
      </c>
      <c r="R273" s="64">
        <v>3903048</v>
      </c>
      <c r="S273" s="64">
        <v>0</v>
      </c>
      <c r="T273" s="64">
        <v>0</v>
      </c>
      <c r="U273" s="64">
        <v>593</v>
      </c>
      <c r="V273" s="64">
        <v>18</v>
      </c>
      <c r="W273" s="90">
        <v>611</v>
      </c>
      <c r="X273" s="64">
        <v>81479</v>
      </c>
      <c r="Y273" s="64">
        <v>1551173</v>
      </c>
      <c r="Z273" s="64">
        <v>0</v>
      </c>
      <c r="AA273" s="64">
        <v>0</v>
      </c>
      <c r="AB273" s="90">
        <v>1632652</v>
      </c>
      <c r="AC273" s="64">
        <v>-1308455</v>
      </c>
      <c r="AD273" s="64">
        <v>0</v>
      </c>
      <c r="AE273" s="64">
        <v>-1308455</v>
      </c>
      <c r="AF273" s="64">
        <v>3</v>
      </c>
      <c r="AG273" s="90">
        <v>-1308452</v>
      </c>
    </row>
    <row r="274" spans="1:33">
      <c r="A274" s="4"/>
      <c r="B274" s="8">
        <v>4</v>
      </c>
      <c r="C274" s="4" t="s">
        <v>3699</v>
      </c>
      <c r="D274" s="85" t="s">
        <v>514</v>
      </c>
      <c r="E274" s="85" t="s">
        <v>2727</v>
      </c>
      <c r="F274" s="36" t="s">
        <v>515</v>
      </c>
      <c r="G274" s="86">
        <v>1.301786E-5</v>
      </c>
      <c r="H274" s="89">
        <v>999417</v>
      </c>
      <c r="I274" s="89">
        <v>-6768</v>
      </c>
      <c r="J274" s="89">
        <v>7</v>
      </c>
      <c r="K274" s="89"/>
      <c r="L274" s="89">
        <v>-70</v>
      </c>
      <c r="M274" s="89">
        <v>-189779</v>
      </c>
      <c r="N274" s="89">
        <v>-11818</v>
      </c>
      <c r="O274" s="89">
        <v>-224982</v>
      </c>
      <c r="P274" s="89">
        <v>86</v>
      </c>
      <c r="Q274" s="89">
        <v>5</v>
      </c>
      <c r="R274" s="64">
        <v>566098</v>
      </c>
      <c r="S274" s="64">
        <v>0</v>
      </c>
      <c r="T274" s="64">
        <v>0</v>
      </c>
      <c r="U274" s="64">
        <v>86</v>
      </c>
      <c r="V274" s="64">
        <v>5</v>
      </c>
      <c r="W274" s="90">
        <v>91</v>
      </c>
      <c r="X274" s="64">
        <v>11818</v>
      </c>
      <c r="Y274" s="64">
        <v>224982</v>
      </c>
      <c r="Z274" s="64">
        <v>0</v>
      </c>
      <c r="AA274" s="64">
        <v>0</v>
      </c>
      <c r="AB274" s="90">
        <v>236800</v>
      </c>
      <c r="AC274" s="64">
        <v>-189780</v>
      </c>
      <c r="AD274" s="64">
        <v>0</v>
      </c>
      <c r="AE274" s="64">
        <v>-189780</v>
      </c>
      <c r="AF274" s="64">
        <v>1</v>
      </c>
      <c r="AG274" s="90">
        <v>-189779</v>
      </c>
    </row>
    <row r="275" spans="1:33">
      <c r="A275" s="4"/>
      <c r="B275" s="8">
        <v>4</v>
      </c>
      <c r="C275" s="4" t="s">
        <v>3699</v>
      </c>
      <c r="D275" s="85" t="s">
        <v>516</v>
      </c>
      <c r="E275" s="85" t="s">
        <v>2728</v>
      </c>
      <c r="F275" s="36" t="s">
        <v>517</v>
      </c>
      <c r="G275" s="86">
        <v>1.5496600700000001E-4</v>
      </c>
      <c r="H275" s="89">
        <v>11897170</v>
      </c>
      <c r="I275" s="89">
        <v>-80567</v>
      </c>
      <c r="J275" s="89">
        <v>86</v>
      </c>
      <c r="K275" s="89"/>
      <c r="L275" s="89">
        <v>-828</v>
      </c>
      <c r="M275" s="89">
        <v>-2259135</v>
      </c>
      <c r="N275" s="89">
        <v>-140679</v>
      </c>
      <c r="O275" s="89">
        <v>-2678211</v>
      </c>
      <c r="P275" s="89">
        <v>1024</v>
      </c>
      <c r="Q275" s="89">
        <v>30</v>
      </c>
      <c r="R275" s="64">
        <v>6738890</v>
      </c>
      <c r="S275" s="64">
        <v>0</v>
      </c>
      <c r="T275" s="64">
        <v>0</v>
      </c>
      <c r="U275" s="64">
        <v>1024</v>
      </c>
      <c r="V275" s="64">
        <v>30</v>
      </c>
      <c r="W275" s="90">
        <v>1054</v>
      </c>
      <c r="X275" s="64">
        <v>140679</v>
      </c>
      <c r="Y275" s="64">
        <v>2678211</v>
      </c>
      <c r="Z275" s="64">
        <v>0</v>
      </c>
      <c r="AA275" s="64">
        <v>0</v>
      </c>
      <c r="AB275" s="90">
        <v>2818890</v>
      </c>
      <c r="AC275" s="64">
        <v>-2259139</v>
      </c>
      <c r="AD275" s="64">
        <v>0</v>
      </c>
      <c r="AE275" s="64">
        <v>-2259139</v>
      </c>
      <c r="AF275" s="64">
        <v>4</v>
      </c>
      <c r="AG275" s="90">
        <v>-2259135</v>
      </c>
    </row>
    <row r="276" spans="1:33">
      <c r="A276" s="4"/>
      <c r="B276" s="8">
        <v>4</v>
      </c>
      <c r="C276" s="4" t="s">
        <v>3699</v>
      </c>
      <c r="D276" s="85" t="s">
        <v>518</v>
      </c>
      <c r="E276" s="85" t="s">
        <v>2729</v>
      </c>
      <c r="F276" s="36" t="s">
        <v>519</v>
      </c>
      <c r="G276" s="86">
        <v>1.3873792000000001E-5</v>
      </c>
      <c r="H276" s="89">
        <v>1065130</v>
      </c>
      <c r="I276" s="89">
        <v>-7213</v>
      </c>
      <c r="J276" s="89">
        <v>8</v>
      </c>
      <c r="K276" s="89"/>
      <c r="L276" s="89">
        <v>-74</v>
      </c>
      <c r="M276" s="89">
        <v>-202254</v>
      </c>
      <c r="N276" s="89">
        <v>-12595</v>
      </c>
      <c r="O276" s="89">
        <v>-239775</v>
      </c>
      <c r="P276" s="89">
        <v>92</v>
      </c>
      <c r="Q276" s="89">
        <v>0</v>
      </c>
      <c r="R276" s="64">
        <v>603319</v>
      </c>
      <c r="S276" s="64">
        <v>0</v>
      </c>
      <c r="T276" s="64">
        <v>0</v>
      </c>
      <c r="U276" s="64">
        <v>92</v>
      </c>
      <c r="V276" s="64">
        <v>0</v>
      </c>
      <c r="W276" s="90">
        <v>92</v>
      </c>
      <c r="X276" s="64">
        <v>12595</v>
      </c>
      <c r="Y276" s="64">
        <v>239775</v>
      </c>
      <c r="Z276" s="64">
        <v>0</v>
      </c>
      <c r="AA276" s="64">
        <v>0</v>
      </c>
      <c r="AB276" s="90">
        <v>252370</v>
      </c>
      <c r="AC276" s="64">
        <v>-202255</v>
      </c>
      <c r="AD276" s="64">
        <v>0</v>
      </c>
      <c r="AE276" s="64">
        <v>-202255</v>
      </c>
      <c r="AF276" s="64">
        <v>1</v>
      </c>
      <c r="AG276" s="90">
        <v>-202254</v>
      </c>
    </row>
    <row r="277" spans="1:33">
      <c r="A277" s="4"/>
      <c r="B277" s="8">
        <v>4</v>
      </c>
      <c r="C277" s="4" t="s">
        <v>3699</v>
      </c>
      <c r="D277" s="85" t="s">
        <v>520</v>
      </c>
      <c r="E277" s="85" t="s">
        <v>2730</v>
      </c>
      <c r="F277" s="36" t="s">
        <v>521</v>
      </c>
      <c r="G277" s="86">
        <v>5.7008917999999998E-5</v>
      </c>
      <c r="H277" s="89">
        <v>4376733</v>
      </c>
      <c r="I277" s="89">
        <v>-29639</v>
      </c>
      <c r="J277" s="89">
        <v>31</v>
      </c>
      <c r="K277" s="89"/>
      <c r="L277" s="89">
        <v>-305</v>
      </c>
      <c r="M277" s="89">
        <v>-831091</v>
      </c>
      <c r="N277" s="89">
        <v>-51753</v>
      </c>
      <c r="O277" s="89">
        <v>-985261</v>
      </c>
      <c r="P277" s="89">
        <v>377</v>
      </c>
      <c r="Q277" s="89">
        <v>12</v>
      </c>
      <c r="R277" s="64">
        <v>2479104</v>
      </c>
      <c r="S277" s="64">
        <v>0</v>
      </c>
      <c r="T277" s="64">
        <v>0</v>
      </c>
      <c r="U277" s="64">
        <v>377</v>
      </c>
      <c r="V277" s="64">
        <v>12</v>
      </c>
      <c r="W277" s="90">
        <v>389</v>
      </c>
      <c r="X277" s="64">
        <v>51753</v>
      </c>
      <c r="Y277" s="64">
        <v>985261</v>
      </c>
      <c r="Z277" s="64">
        <v>0</v>
      </c>
      <c r="AA277" s="64">
        <v>0</v>
      </c>
      <c r="AB277" s="90">
        <v>1037014</v>
      </c>
      <c r="AC277" s="64">
        <v>-831093</v>
      </c>
      <c r="AD277" s="64">
        <v>0</v>
      </c>
      <c r="AE277" s="64">
        <v>-831093</v>
      </c>
      <c r="AF277" s="64">
        <v>2</v>
      </c>
      <c r="AG277" s="90">
        <v>-831091</v>
      </c>
    </row>
    <row r="278" spans="1:33">
      <c r="A278" s="4"/>
      <c r="B278" s="8">
        <v>4</v>
      </c>
      <c r="C278" s="4" t="s">
        <v>3699</v>
      </c>
      <c r="D278" s="85" t="s">
        <v>522</v>
      </c>
      <c r="E278" s="85" t="s">
        <v>2731</v>
      </c>
      <c r="F278" s="36" t="s">
        <v>523</v>
      </c>
      <c r="G278" s="86">
        <v>1.7022275400000001E-4</v>
      </c>
      <c r="H278" s="89">
        <v>13068473</v>
      </c>
      <c r="I278" s="89">
        <v>-88499</v>
      </c>
      <c r="J278" s="89">
        <v>94</v>
      </c>
      <c r="K278" s="89"/>
      <c r="L278" s="89">
        <v>-909</v>
      </c>
      <c r="M278" s="89">
        <v>-2481553</v>
      </c>
      <c r="N278" s="89">
        <v>-154530</v>
      </c>
      <c r="O278" s="89">
        <v>-2941887</v>
      </c>
      <c r="P278" s="89">
        <v>1124</v>
      </c>
      <c r="Q278" s="89">
        <v>36</v>
      </c>
      <c r="R278" s="64">
        <v>7402349</v>
      </c>
      <c r="S278" s="64">
        <v>0</v>
      </c>
      <c r="T278" s="64">
        <v>0</v>
      </c>
      <c r="U278" s="64">
        <v>1124</v>
      </c>
      <c r="V278" s="64">
        <v>36</v>
      </c>
      <c r="W278" s="90">
        <v>1160</v>
      </c>
      <c r="X278" s="64">
        <v>154530</v>
      </c>
      <c r="Y278" s="64">
        <v>2941887</v>
      </c>
      <c r="Z278" s="64">
        <v>0</v>
      </c>
      <c r="AA278" s="64">
        <v>0</v>
      </c>
      <c r="AB278" s="90">
        <v>3096417</v>
      </c>
      <c r="AC278" s="64">
        <v>-2481558</v>
      </c>
      <c r="AD278" s="64">
        <v>0</v>
      </c>
      <c r="AE278" s="64">
        <v>-2481558</v>
      </c>
      <c r="AF278" s="64">
        <v>5</v>
      </c>
      <c r="AG278" s="90">
        <v>-2481553</v>
      </c>
    </row>
    <row r="279" spans="1:33">
      <c r="A279" s="4"/>
      <c r="B279" s="8">
        <v>4</v>
      </c>
      <c r="C279" s="4" t="s">
        <v>3699</v>
      </c>
      <c r="D279" s="85" t="s">
        <v>524</v>
      </c>
      <c r="E279" s="85" t="s">
        <v>2732</v>
      </c>
      <c r="F279" s="36" t="s">
        <v>525</v>
      </c>
      <c r="G279" s="86">
        <v>8.2654371399999997E-4</v>
      </c>
      <c r="H279" s="89">
        <v>63456055</v>
      </c>
      <c r="I279" s="89">
        <v>-429721</v>
      </c>
      <c r="J279" s="89">
        <v>457</v>
      </c>
      <c r="K279" s="89"/>
      <c r="L279" s="89">
        <v>-4415</v>
      </c>
      <c r="M279" s="89">
        <v>-12049572</v>
      </c>
      <c r="N279" s="89">
        <v>-750343</v>
      </c>
      <c r="O279" s="89">
        <v>-14284801</v>
      </c>
      <c r="P279" s="89">
        <v>5460</v>
      </c>
      <c r="Q279" s="89">
        <v>165</v>
      </c>
      <c r="R279" s="64">
        <v>35943285</v>
      </c>
      <c r="S279" s="64">
        <v>0</v>
      </c>
      <c r="T279" s="64">
        <v>0</v>
      </c>
      <c r="U279" s="64">
        <v>5460</v>
      </c>
      <c r="V279" s="64">
        <v>165</v>
      </c>
      <c r="W279" s="90">
        <v>5625</v>
      </c>
      <c r="X279" s="64">
        <v>750343</v>
      </c>
      <c r="Y279" s="64">
        <v>14284801</v>
      </c>
      <c r="Z279" s="64">
        <v>0</v>
      </c>
      <c r="AA279" s="64">
        <v>0</v>
      </c>
      <c r="AB279" s="90">
        <v>15035144</v>
      </c>
      <c r="AC279" s="64">
        <v>-12049594</v>
      </c>
      <c r="AD279" s="64">
        <v>0</v>
      </c>
      <c r="AE279" s="64">
        <v>-12049594</v>
      </c>
      <c r="AF279" s="64">
        <v>22</v>
      </c>
      <c r="AG279" s="90">
        <v>-12049572</v>
      </c>
    </row>
    <row r="280" spans="1:33">
      <c r="A280" s="4"/>
      <c r="B280" s="8">
        <v>4</v>
      </c>
      <c r="C280" s="4" t="s">
        <v>3699</v>
      </c>
      <c r="D280" s="85" t="s">
        <v>526</v>
      </c>
      <c r="E280" s="85" t="s">
        <v>2733</v>
      </c>
      <c r="F280" s="36" t="s">
        <v>527</v>
      </c>
      <c r="G280" s="86">
        <v>9.2848424999999999E-5</v>
      </c>
      <c r="H280" s="89">
        <v>7128231</v>
      </c>
      <c r="I280" s="89">
        <v>-48272</v>
      </c>
      <c r="J280" s="89">
        <v>51</v>
      </c>
      <c r="K280" s="89"/>
      <c r="L280" s="89">
        <v>-496</v>
      </c>
      <c r="M280" s="89">
        <v>-1353569</v>
      </c>
      <c r="N280" s="89">
        <v>-84289</v>
      </c>
      <c r="O280" s="89">
        <v>-1604660</v>
      </c>
      <c r="P280" s="89">
        <v>613</v>
      </c>
      <c r="Q280" s="89">
        <v>21</v>
      </c>
      <c r="R280" s="64">
        <v>4037630</v>
      </c>
      <c r="S280" s="64">
        <v>0</v>
      </c>
      <c r="T280" s="64">
        <v>0</v>
      </c>
      <c r="U280" s="64">
        <v>613</v>
      </c>
      <c r="V280" s="64">
        <v>21</v>
      </c>
      <c r="W280" s="90">
        <v>634</v>
      </c>
      <c r="X280" s="64">
        <v>84289</v>
      </c>
      <c r="Y280" s="64">
        <v>1604660</v>
      </c>
      <c r="Z280" s="64">
        <v>0</v>
      </c>
      <c r="AA280" s="64">
        <v>0</v>
      </c>
      <c r="AB280" s="90">
        <v>1688949</v>
      </c>
      <c r="AC280" s="64">
        <v>-1353572</v>
      </c>
      <c r="AD280" s="64">
        <v>0</v>
      </c>
      <c r="AE280" s="64">
        <v>-1353572</v>
      </c>
      <c r="AF280" s="64">
        <v>3</v>
      </c>
      <c r="AG280" s="90">
        <v>-1353569</v>
      </c>
    </row>
    <row r="281" spans="1:33">
      <c r="A281" s="4"/>
      <c r="B281" s="8">
        <v>4</v>
      </c>
      <c r="C281" s="4" t="s">
        <v>3699</v>
      </c>
      <c r="D281" s="85" t="s">
        <v>528</v>
      </c>
      <c r="E281" s="85" t="s">
        <v>2734</v>
      </c>
      <c r="F281" s="36" t="s">
        <v>529</v>
      </c>
      <c r="G281" s="86">
        <v>2.2973599E-5</v>
      </c>
      <c r="H281" s="89">
        <v>1763747</v>
      </c>
      <c r="I281" s="89">
        <v>-11944</v>
      </c>
      <c r="J281" s="89">
        <v>13</v>
      </c>
      <c r="K281" s="89"/>
      <c r="L281" s="89">
        <v>-123</v>
      </c>
      <c r="M281" s="89">
        <v>-334915</v>
      </c>
      <c r="N281" s="89">
        <v>-20856</v>
      </c>
      <c r="O281" s="89">
        <v>-397043</v>
      </c>
      <c r="P281" s="89">
        <v>152</v>
      </c>
      <c r="Q281" s="89">
        <v>5</v>
      </c>
      <c r="R281" s="64">
        <v>999036</v>
      </c>
      <c r="S281" s="64">
        <v>0</v>
      </c>
      <c r="T281" s="64">
        <v>0</v>
      </c>
      <c r="U281" s="64">
        <v>152</v>
      </c>
      <c r="V281" s="64">
        <v>5</v>
      </c>
      <c r="W281" s="90">
        <v>157</v>
      </c>
      <c r="X281" s="64">
        <v>20856</v>
      </c>
      <c r="Y281" s="64">
        <v>397043</v>
      </c>
      <c r="Z281" s="64">
        <v>0</v>
      </c>
      <c r="AA281" s="64">
        <v>0</v>
      </c>
      <c r="AB281" s="90">
        <v>417899</v>
      </c>
      <c r="AC281" s="64">
        <v>-334916</v>
      </c>
      <c r="AD281" s="64">
        <v>0</v>
      </c>
      <c r="AE281" s="64">
        <v>-334916</v>
      </c>
      <c r="AF281" s="64">
        <v>1</v>
      </c>
      <c r="AG281" s="90">
        <v>-334915</v>
      </c>
    </row>
    <row r="282" spans="1:33">
      <c r="A282" s="4"/>
      <c r="B282" s="8">
        <v>4</v>
      </c>
      <c r="C282" s="4" t="s">
        <v>3699</v>
      </c>
      <c r="D282" s="85" t="s">
        <v>530</v>
      </c>
      <c r="E282" s="85" t="s">
        <v>2735</v>
      </c>
      <c r="F282" s="36" t="s">
        <v>531</v>
      </c>
      <c r="G282" s="86">
        <v>1.2519303699999999E-4</v>
      </c>
      <c r="H282" s="89">
        <v>9611417</v>
      </c>
      <c r="I282" s="89">
        <v>-65088</v>
      </c>
      <c r="J282" s="89">
        <v>69</v>
      </c>
      <c r="K282" s="89"/>
      <c r="L282" s="89">
        <v>-669</v>
      </c>
      <c r="M282" s="89">
        <v>-1825096</v>
      </c>
      <c r="N282" s="89">
        <v>-113651</v>
      </c>
      <c r="O282" s="89">
        <v>-2163658</v>
      </c>
      <c r="P282" s="89">
        <v>827</v>
      </c>
      <c r="Q282" s="89">
        <v>25</v>
      </c>
      <c r="R282" s="64">
        <v>5444176</v>
      </c>
      <c r="S282" s="64">
        <v>0</v>
      </c>
      <c r="T282" s="64">
        <v>0</v>
      </c>
      <c r="U282" s="64">
        <v>827</v>
      </c>
      <c r="V282" s="64">
        <v>25</v>
      </c>
      <c r="W282" s="90">
        <v>852</v>
      </c>
      <c r="X282" s="64">
        <v>113651</v>
      </c>
      <c r="Y282" s="64">
        <v>2163658</v>
      </c>
      <c r="Z282" s="64">
        <v>0</v>
      </c>
      <c r="AA282" s="64">
        <v>0</v>
      </c>
      <c r="AB282" s="90">
        <v>2277309</v>
      </c>
      <c r="AC282" s="64">
        <v>-1825100</v>
      </c>
      <c r="AD282" s="64">
        <v>0</v>
      </c>
      <c r="AE282" s="64">
        <v>-1825100</v>
      </c>
      <c r="AF282" s="64">
        <v>4</v>
      </c>
      <c r="AG282" s="90">
        <v>-1825096</v>
      </c>
    </row>
    <row r="283" spans="1:33">
      <c r="A283" s="4"/>
      <c r="B283" s="8">
        <v>4</v>
      </c>
      <c r="C283" s="4" t="s">
        <v>3699</v>
      </c>
      <c r="D283" s="85" t="s">
        <v>532</v>
      </c>
      <c r="E283" s="85" t="s">
        <v>2736</v>
      </c>
      <c r="F283" s="36" t="s">
        <v>533</v>
      </c>
      <c r="G283" s="86">
        <v>1.7772610000000001E-6</v>
      </c>
      <c r="H283" s="89">
        <v>136445</v>
      </c>
      <c r="I283" s="89">
        <v>-924</v>
      </c>
      <c r="J283" s="89">
        <v>1</v>
      </c>
      <c r="K283" s="89"/>
      <c r="L283" s="89">
        <v>-9</v>
      </c>
      <c r="M283" s="89">
        <v>-25910</v>
      </c>
      <c r="N283" s="89">
        <v>-1613</v>
      </c>
      <c r="O283" s="89">
        <v>-30716</v>
      </c>
      <c r="P283" s="89">
        <v>12</v>
      </c>
      <c r="Q283" s="89">
        <v>0</v>
      </c>
      <c r="R283" s="64">
        <v>77286</v>
      </c>
      <c r="S283" s="64">
        <v>0</v>
      </c>
      <c r="T283" s="64">
        <v>0</v>
      </c>
      <c r="U283" s="64">
        <v>12</v>
      </c>
      <c r="V283" s="64">
        <v>0</v>
      </c>
      <c r="W283" s="90">
        <v>12</v>
      </c>
      <c r="X283" s="64">
        <v>1613</v>
      </c>
      <c r="Y283" s="64">
        <v>30716</v>
      </c>
      <c r="Z283" s="64">
        <v>0</v>
      </c>
      <c r="AA283" s="64">
        <v>0</v>
      </c>
      <c r="AB283" s="90">
        <v>32329</v>
      </c>
      <c r="AC283" s="64">
        <v>-25909</v>
      </c>
      <c r="AD283" s="64">
        <v>0</v>
      </c>
      <c r="AE283" s="64">
        <v>-25909</v>
      </c>
      <c r="AF283" s="64">
        <v>-1</v>
      </c>
      <c r="AG283" s="90">
        <v>-25910</v>
      </c>
    </row>
    <row r="284" spans="1:33">
      <c r="A284" s="4"/>
      <c r="B284" s="8">
        <v>4</v>
      </c>
      <c r="C284" s="4" t="s">
        <v>3699</v>
      </c>
      <c r="D284" s="85" t="s">
        <v>534</v>
      </c>
      <c r="E284" s="85" t="s">
        <v>2737</v>
      </c>
      <c r="F284" s="36" t="s">
        <v>535</v>
      </c>
      <c r="G284" s="86">
        <v>3.0088414E-5</v>
      </c>
      <c r="H284" s="89">
        <v>2309971</v>
      </c>
      <c r="I284" s="89">
        <v>-15643</v>
      </c>
      <c r="J284" s="89">
        <v>17</v>
      </c>
      <c r="K284" s="89"/>
      <c r="L284" s="89">
        <v>-161</v>
      </c>
      <c r="M284" s="89">
        <v>-438637</v>
      </c>
      <c r="N284" s="89">
        <v>-27315</v>
      </c>
      <c r="O284" s="89">
        <v>-520005</v>
      </c>
      <c r="P284" s="89">
        <v>199</v>
      </c>
      <c r="Q284" s="89">
        <v>6</v>
      </c>
      <c r="R284" s="64">
        <v>1308432</v>
      </c>
      <c r="S284" s="64">
        <v>0</v>
      </c>
      <c r="T284" s="64">
        <v>0</v>
      </c>
      <c r="U284" s="64">
        <v>199</v>
      </c>
      <c r="V284" s="64">
        <v>6</v>
      </c>
      <c r="W284" s="90">
        <v>205</v>
      </c>
      <c r="X284" s="64">
        <v>27315</v>
      </c>
      <c r="Y284" s="64">
        <v>520005</v>
      </c>
      <c r="Z284" s="64">
        <v>0</v>
      </c>
      <c r="AA284" s="64">
        <v>0</v>
      </c>
      <c r="AB284" s="90">
        <v>547320</v>
      </c>
      <c r="AC284" s="64">
        <v>-438638</v>
      </c>
      <c r="AD284" s="64">
        <v>0</v>
      </c>
      <c r="AE284" s="64">
        <v>-438638</v>
      </c>
      <c r="AF284" s="64">
        <v>1</v>
      </c>
      <c r="AG284" s="90">
        <v>-438637</v>
      </c>
    </row>
    <row r="285" spans="1:33">
      <c r="A285" s="4"/>
      <c r="B285" s="8">
        <v>4</v>
      </c>
      <c r="C285" s="4" t="s">
        <v>3699</v>
      </c>
      <c r="D285" s="85" t="s">
        <v>536</v>
      </c>
      <c r="E285" s="85" t="s">
        <v>2738</v>
      </c>
      <c r="F285" s="36" t="s">
        <v>537</v>
      </c>
      <c r="G285" s="86">
        <v>1.369879727E-3</v>
      </c>
      <c r="H285" s="89">
        <v>105169469</v>
      </c>
      <c r="I285" s="89">
        <v>-712202</v>
      </c>
      <c r="J285" s="89">
        <v>757</v>
      </c>
      <c r="K285" s="89"/>
      <c r="L285" s="89">
        <v>-7317</v>
      </c>
      <c r="M285" s="89">
        <v>-19970468</v>
      </c>
      <c r="N285" s="89">
        <v>-1243588</v>
      </c>
      <c r="O285" s="89">
        <v>-23675044</v>
      </c>
      <c r="P285" s="89">
        <v>9049</v>
      </c>
      <c r="Q285" s="89">
        <v>274</v>
      </c>
      <c r="R285" s="64">
        <v>59570930</v>
      </c>
      <c r="S285" s="64">
        <v>0</v>
      </c>
      <c r="T285" s="64">
        <v>0</v>
      </c>
      <c r="U285" s="64">
        <v>9049</v>
      </c>
      <c r="V285" s="64">
        <v>274</v>
      </c>
      <c r="W285" s="90">
        <v>9323</v>
      </c>
      <c r="X285" s="64">
        <v>1243588</v>
      </c>
      <c r="Y285" s="64">
        <v>23675044</v>
      </c>
      <c r="Z285" s="64">
        <v>0</v>
      </c>
      <c r="AA285" s="64">
        <v>0</v>
      </c>
      <c r="AB285" s="90">
        <v>24918632</v>
      </c>
      <c r="AC285" s="64">
        <v>-19970505</v>
      </c>
      <c r="AD285" s="64">
        <v>0</v>
      </c>
      <c r="AE285" s="64">
        <v>-19970505</v>
      </c>
      <c r="AF285" s="64">
        <v>37</v>
      </c>
      <c r="AG285" s="90">
        <v>-19970468</v>
      </c>
    </row>
    <row r="286" spans="1:33">
      <c r="A286" s="4"/>
      <c r="B286" s="8">
        <v>4</v>
      </c>
      <c r="C286" s="4" t="s">
        <v>3699</v>
      </c>
      <c r="D286" s="85" t="s">
        <v>538</v>
      </c>
      <c r="E286" s="85" t="s">
        <v>2739</v>
      </c>
      <c r="F286" s="36" t="s">
        <v>539</v>
      </c>
      <c r="G286" s="86">
        <v>1.4925919999999999E-6</v>
      </c>
      <c r="H286" s="89">
        <v>114590</v>
      </c>
      <c r="I286" s="89">
        <v>-776</v>
      </c>
      <c r="J286" s="89">
        <v>1</v>
      </c>
      <c r="K286" s="89"/>
      <c r="L286" s="89">
        <v>-8</v>
      </c>
      <c r="M286" s="89">
        <v>-21759</v>
      </c>
      <c r="N286" s="89">
        <v>-1355</v>
      </c>
      <c r="O286" s="89">
        <v>-25796</v>
      </c>
      <c r="P286" s="89">
        <v>10</v>
      </c>
      <c r="Q286" s="89">
        <v>0</v>
      </c>
      <c r="R286" s="64">
        <v>64907</v>
      </c>
      <c r="S286" s="64">
        <v>0</v>
      </c>
      <c r="T286" s="64">
        <v>0</v>
      </c>
      <c r="U286" s="64">
        <v>10</v>
      </c>
      <c r="V286" s="64">
        <v>0</v>
      </c>
      <c r="W286" s="90">
        <v>10</v>
      </c>
      <c r="X286" s="64">
        <v>1355</v>
      </c>
      <c r="Y286" s="64">
        <v>25796</v>
      </c>
      <c r="Z286" s="64">
        <v>0</v>
      </c>
      <c r="AA286" s="64">
        <v>0</v>
      </c>
      <c r="AB286" s="90">
        <v>27151</v>
      </c>
      <c r="AC286" s="64">
        <v>-21760</v>
      </c>
      <c r="AD286" s="64">
        <v>0</v>
      </c>
      <c r="AE286" s="64">
        <v>-21760</v>
      </c>
      <c r="AF286" s="64">
        <v>1</v>
      </c>
      <c r="AG286" s="90">
        <v>-21759</v>
      </c>
    </row>
    <row r="287" spans="1:33">
      <c r="A287" s="4"/>
      <c r="B287" s="8">
        <v>4</v>
      </c>
      <c r="C287" s="4" t="s">
        <v>3699</v>
      </c>
      <c r="D287" s="85" t="s">
        <v>540</v>
      </c>
      <c r="E287" s="85" t="s">
        <v>2740</v>
      </c>
      <c r="F287" s="36" t="s">
        <v>541</v>
      </c>
      <c r="G287" s="86">
        <v>2.6670456000000001E-5</v>
      </c>
      <c r="H287" s="89">
        <v>2047565</v>
      </c>
      <c r="I287" s="89">
        <v>-13866</v>
      </c>
      <c r="J287" s="89">
        <v>15</v>
      </c>
      <c r="K287" s="89"/>
      <c r="L287" s="89">
        <v>-142</v>
      </c>
      <c r="M287" s="89">
        <v>-388809</v>
      </c>
      <c r="N287" s="89">
        <v>-24212</v>
      </c>
      <c r="O287" s="89">
        <v>-460934</v>
      </c>
      <c r="P287" s="89">
        <v>176</v>
      </c>
      <c r="Q287" s="89">
        <v>5</v>
      </c>
      <c r="R287" s="64">
        <v>1159798</v>
      </c>
      <c r="S287" s="64">
        <v>0</v>
      </c>
      <c r="T287" s="64">
        <v>0</v>
      </c>
      <c r="U287" s="64">
        <v>176</v>
      </c>
      <c r="V287" s="64">
        <v>5</v>
      </c>
      <c r="W287" s="90">
        <v>181</v>
      </c>
      <c r="X287" s="64">
        <v>24212</v>
      </c>
      <c r="Y287" s="64">
        <v>460934</v>
      </c>
      <c r="Z287" s="64">
        <v>0</v>
      </c>
      <c r="AA287" s="64">
        <v>0</v>
      </c>
      <c r="AB287" s="90">
        <v>485146</v>
      </c>
      <c r="AC287" s="64">
        <v>-388810</v>
      </c>
      <c r="AD287" s="64">
        <v>0</v>
      </c>
      <c r="AE287" s="64">
        <v>-388810</v>
      </c>
      <c r="AF287" s="64">
        <v>1</v>
      </c>
      <c r="AG287" s="90">
        <v>-388809</v>
      </c>
    </row>
    <row r="288" spans="1:33">
      <c r="A288" s="4"/>
      <c r="B288" s="8">
        <v>4</v>
      </c>
      <c r="C288" s="4" t="s">
        <v>3699</v>
      </c>
      <c r="D288" s="85" t="s">
        <v>542</v>
      </c>
      <c r="E288" s="85" t="s">
        <v>2741</v>
      </c>
      <c r="F288" s="36" t="s">
        <v>543</v>
      </c>
      <c r="G288" s="86">
        <v>3.6647161099999999E-4</v>
      </c>
      <c r="H288" s="89">
        <v>28135043</v>
      </c>
      <c r="I288" s="89">
        <v>-190529</v>
      </c>
      <c r="J288" s="89">
        <v>202</v>
      </c>
      <c r="K288" s="89"/>
      <c r="L288" s="89">
        <v>-1958</v>
      </c>
      <c r="M288" s="89">
        <v>-5342520</v>
      </c>
      <c r="N288" s="89">
        <v>-332686</v>
      </c>
      <c r="O288" s="89">
        <v>-6333572</v>
      </c>
      <c r="P288" s="89">
        <v>2421</v>
      </c>
      <c r="Q288" s="89">
        <v>75</v>
      </c>
      <c r="R288" s="64">
        <v>15936476</v>
      </c>
      <c r="S288" s="64">
        <v>0</v>
      </c>
      <c r="T288" s="64">
        <v>0</v>
      </c>
      <c r="U288" s="64">
        <v>2421</v>
      </c>
      <c r="V288" s="64">
        <v>75</v>
      </c>
      <c r="W288" s="90">
        <v>2496</v>
      </c>
      <c r="X288" s="64">
        <v>332686</v>
      </c>
      <c r="Y288" s="64">
        <v>6333572</v>
      </c>
      <c r="Z288" s="64">
        <v>0</v>
      </c>
      <c r="AA288" s="64">
        <v>0</v>
      </c>
      <c r="AB288" s="90">
        <v>6666258</v>
      </c>
      <c r="AC288" s="64">
        <v>-5342531</v>
      </c>
      <c r="AD288" s="64">
        <v>0</v>
      </c>
      <c r="AE288" s="64">
        <v>-5342531</v>
      </c>
      <c r="AF288" s="64">
        <v>11</v>
      </c>
      <c r="AG288" s="90">
        <v>-5342520</v>
      </c>
    </row>
    <row r="289" spans="1:33">
      <c r="A289" s="4"/>
      <c r="B289" s="8">
        <v>4</v>
      </c>
      <c r="C289" s="4" t="s">
        <v>3699</v>
      </c>
      <c r="D289" s="85" t="s">
        <v>544</v>
      </c>
      <c r="E289" s="85" t="s">
        <v>2742</v>
      </c>
      <c r="F289" s="36" t="s">
        <v>545</v>
      </c>
      <c r="G289" s="86">
        <v>2.7039757000000001E-5</v>
      </c>
      <c r="H289" s="89">
        <v>2075917</v>
      </c>
      <c r="I289" s="89">
        <v>-14058</v>
      </c>
      <c r="J289" s="89">
        <v>15</v>
      </c>
      <c r="K289" s="89"/>
      <c r="L289" s="89">
        <v>-144</v>
      </c>
      <c r="M289" s="89">
        <v>-394192</v>
      </c>
      <c r="N289" s="89">
        <v>-24547</v>
      </c>
      <c r="O289" s="89">
        <v>-467317</v>
      </c>
      <c r="P289" s="89">
        <v>179</v>
      </c>
      <c r="Q289" s="89">
        <v>5</v>
      </c>
      <c r="R289" s="64">
        <v>1175858</v>
      </c>
      <c r="S289" s="64">
        <v>0</v>
      </c>
      <c r="T289" s="64">
        <v>0</v>
      </c>
      <c r="U289" s="64">
        <v>179</v>
      </c>
      <c r="V289" s="64">
        <v>5</v>
      </c>
      <c r="W289" s="90">
        <v>184</v>
      </c>
      <c r="X289" s="64">
        <v>24547</v>
      </c>
      <c r="Y289" s="64">
        <v>467317</v>
      </c>
      <c r="Z289" s="64">
        <v>0</v>
      </c>
      <c r="AA289" s="64">
        <v>0</v>
      </c>
      <c r="AB289" s="90">
        <v>491864</v>
      </c>
      <c r="AC289" s="64">
        <v>-394193</v>
      </c>
      <c r="AD289" s="64">
        <v>0</v>
      </c>
      <c r="AE289" s="64">
        <v>-394193</v>
      </c>
      <c r="AF289" s="64">
        <v>1</v>
      </c>
      <c r="AG289" s="90">
        <v>-394192</v>
      </c>
    </row>
    <row r="290" spans="1:33">
      <c r="A290" s="4"/>
      <c r="B290" s="8">
        <v>4</v>
      </c>
      <c r="C290" s="4" t="s">
        <v>3699</v>
      </c>
      <c r="D290" s="85" t="s">
        <v>546</v>
      </c>
      <c r="E290" s="85" t="s">
        <v>2743</v>
      </c>
      <c r="F290" s="36" t="s">
        <v>547</v>
      </c>
      <c r="G290" s="86">
        <v>9.6854956000000007E-5</v>
      </c>
      <c r="H290" s="89">
        <v>7435824</v>
      </c>
      <c r="I290" s="89">
        <v>-50355</v>
      </c>
      <c r="J290" s="89">
        <v>54</v>
      </c>
      <c r="K290" s="89"/>
      <c r="L290" s="89">
        <v>-517</v>
      </c>
      <c r="M290" s="89">
        <v>-1411976</v>
      </c>
      <c r="N290" s="89">
        <v>-87926</v>
      </c>
      <c r="O290" s="89">
        <v>-1673903</v>
      </c>
      <c r="P290" s="89">
        <v>640</v>
      </c>
      <c r="Q290" s="89">
        <v>18</v>
      </c>
      <c r="R290" s="64">
        <v>4211859</v>
      </c>
      <c r="S290" s="64">
        <v>0</v>
      </c>
      <c r="T290" s="64">
        <v>0</v>
      </c>
      <c r="U290" s="64">
        <v>640</v>
      </c>
      <c r="V290" s="64">
        <v>18</v>
      </c>
      <c r="W290" s="90">
        <v>658</v>
      </c>
      <c r="X290" s="64">
        <v>87926</v>
      </c>
      <c r="Y290" s="64">
        <v>1673903</v>
      </c>
      <c r="Z290" s="64">
        <v>0</v>
      </c>
      <c r="AA290" s="64">
        <v>0</v>
      </c>
      <c r="AB290" s="90">
        <v>1761829</v>
      </c>
      <c r="AC290" s="64">
        <v>-1411979</v>
      </c>
      <c r="AD290" s="64">
        <v>0</v>
      </c>
      <c r="AE290" s="64">
        <v>-1411979</v>
      </c>
      <c r="AF290" s="64">
        <v>3</v>
      </c>
      <c r="AG290" s="90">
        <v>-1411976</v>
      </c>
    </row>
    <row r="291" spans="1:33">
      <c r="A291" s="4"/>
      <c r="B291" s="8">
        <v>4</v>
      </c>
      <c r="C291" s="4" t="s">
        <v>3699</v>
      </c>
      <c r="D291" s="85" t="s">
        <v>548</v>
      </c>
      <c r="E291" s="85" t="s">
        <v>2744</v>
      </c>
      <c r="F291" s="36" t="s">
        <v>549</v>
      </c>
      <c r="G291" s="86">
        <v>3.2693332300000002E-4</v>
      </c>
      <c r="H291" s="89">
        <v>25099579</v>
      </c>
      <c r="I291" s="89">
        <v>-169973</v>
      </c>
      <c r="J291" s="89">
        <v>181</v>
      </c>
      <c r="K291" s="89"/>
      <c r="L291" s="89">
        <v>-1746</v>
      </c>
      <c r="M291" s="89">
        <v>-4766121</v>
      </c>
      <c r="N291" s="89">
        <v>-296793</v>
      </c>
      <c r="O291" s="89">
        <v>-5650249</v>
      </c>
      <c r="P291" s="89">
        <v>2160</v>
      </c>
      <c r="Q291" s="89">
        <v>66</v>
      </c>
      <c r="R291" s="64">
        <v>14217104</v>
      </c>
      <c r="S291" s="64">
        <v>0</v>
      </c>
      <c r="T291" s="64">
        <v>0</v>
      </c>
      <c r="U291" s="64">
        <v>2160</v>
      </c>
      <c r="V291" s="64">
        <v>66</v>
      </c>
      <c r="W291" s="90">
        <v>2226</v>
      </c>
      <c r="X291" s="64">
        <v>296793</v>
      </c>
      <c r="Y291" s="64">
        <v>5650249</v>
      </c>
      <c r="Z291" s="64">
        <v>0</v>
      </c>
      <c r="AA291" s="64">
        <v>0</v>
      </c>
      <c r="AB291" s="90">
        <v>5947042</v>
      </c>
      <c r="AC291" s="64">
        <v>-4766130</v>
      </c>
      <c r="AD291" s="64">
        <v>0</v>
      </c>
      <c r="AE291" s="64">
        <v>-4766130</v>
      </c>
      <c r="AF291" s="64">
        <v>9</v>
      </c>
      <c r="AG291" s="90">
        <v>-4766121</v>
      </c>
    </row>
    <row r="292" spans="1:33">
      <c r="A292" s="4"/>
      <c r="B292" s="8">
        <v>4</v>
      </c>
      <c r="C292" s="4" t="s">
        <v>3699</v>
      </c>
      <c r="D292" s="85" t="s">
        <v>550</v>
      </c>
      <c r="E292" s="85" t="s">
        <v>2745</v>
      </c>
      <c r="F292" s="36" t="s">
        <v>551</v>
      </c>
      <c r="G292" s="86">
        <v>9.4711856499999996E-4</v>
      </c>
      <c r="H292" s="89">
        <v>72712921</v>
      </c>
      <c r="I292" s="89">
        <v>-492408</v>
      </c>
      <c r="J292" s="89">
        <v>523</v>
      </c>
      <c r="K292" s="89"/>
      <c r="L292" s="89">
        <v>-5059</v>
      </c>
      <c r="M292" s="89">
        <v>-13807343</v>
      </c>
      <c r="N292" s="89">
        <v>-859802</v>
      </c>
      <c r="O292" s="89">
        <v>-16368644</v>
      </c>
      <c r="P292" s="89">
        <v>6256</v>
      </c>
      <c r="Q292" s="89">
        <v>189</v>
      </c>
      <c r="R292" s="64">
        <v>41186633</v>
      </c>
      <c r="S292" s="64">
        <v>0</v>
      </c>
      <c r="T292" s="64">
        <v>0</v>
      </c>
      <c r="U292" s="64">
        <v>6256</v>
      </c>
      <c r="V292" s="64">
        <v>189</v>
      </c>
      <c r="W292" s="90">
        <v>6445</v>
      </c>
      <c r="X292" s="64">
        <v>859802</v>
      </c>
      <c r="Y292" s="64">
        <v>16368644</v>
      </c>
      <c r="Z292" s="64">
        <v>0</v>
      </c>
      <c r="AA292" s="64">
        <v>0</v>
      </c>
      <c r="AB292" s="90">
        <v>17228446</v>
      </c>
      <c r="AC292" s="64">
        <v>-13807369</v>
      </c>
      <c r="AD292" s="64">
        <v>0</v>
      </c>
      <c r="AE292" s="64">
        <v>-13807369</v>
      </c>
      <c r="AF292" s="64">
        <v>26</v>
      </c>
      <c r="AG292" s="90">
        <v>-13807343</v>
      </c>
    </row>
    <row r="293" spans="1:33">
      <c r="A293" s="4"/>
      <c r="B293" s="8">
        <v>4</v>
      </c>
      <c r="C293" s="4" t="s">
        <v>3699</v>
      </c>
      <c r="D293" s="85" t="s">
        <v>552</v>
      </c>
      <c r="E293" s="85" t="s">
        <v>2746</v>
      </c>
      <c r="F293" s="36" t="s">
        <v>553</v>
      </c>
      <c r="G293" s="86">
        <v>1.3408068900000001E-3</v>
      </c>
      <c r="H293" s="89">
        <v>102937466</v>
      </c>
      <c r="I293" s="89">
        <v>-697087</v>
      </c>
      <c r="J293" s="89">
        <v>741</v>
      </c>
      <c r="K293" s="89"/>
      <c r="L293" s="89">
        <v>-7162</v>
      </c>
      <c r="M293" s="89">
        <v>-19546636</v>
      </c>
      <c r="N293" s="89">
        <v>-1217196</v>
      </c>
      <c r="O293" s="89">
        <v>-23172591</v>
      </c>
      <c r="P293" s="89">
        <v>8857</v>
      </c>
      <c r="Q293" s="89">
        <v>270</v>
      </c>
      <c r="R293" s="64">
        <v>58306662</v>
      </c>
      <c r="S293" s="64">
        <v>0</v>
      </c>
      <c r="T293" s="64">
        <v>0</v>
      </c>
      <c r="U293" s="64">
        <v>8857</v>
      </c>
      <c r="V293" s="64">
        <v>270</v>
      </c>
      <c r="W293" s="90">
        <v>9127</v>
      </c>
      <c r="X293" s="64">
        <v>1217196</v>
      </c>
      <c r="Y293" s="64">
        <v>23172591</v>
      </c>
      <c r="Z293" s="64">
        <v>0</v>
      </c>
      <c r="AA293" s="64">
        <v>0</v>
      </c>
      <c r="AB293" s="90">
        <v>24389787</v>
      </c>
      <c r="AC293" s="64">
        <v>-19546672</v>
      </c>
      <c r="AD293" s="64">
        <v>0</v>
      </c>
      <c r="AE293" s="64">
        <v>-19546672</v>
      </c>
      <c r="AF293" s="64">
        <v>36</v>
      </c>
      <c r="AG293" s="90">
        <v>-19546636</v>
      </c>
    </row>
    <row r="294" spans="1:33">
      <c r="A294" s="4"/>
      <c r="B294" s="8">
        <v>4</v>
      </c>
      <c r="C294" s="4" t="s">
        <v>3699</v>
      </c>
      <c r="D294" s="85" t="s">
        <v>554</v>
      </c>
      <c r="E294" s="85" t="s">
        <v>2747</v>
      </c>
      <c r="F294" s="36" t="s">
        <v>555</v>
      </c>
      <c r="G294" s="86">
        <v>1.1287011719999999E-3</v>
      </c>
      <c r="H294" s="89">
        <v>86653522</v>
      </c>
      <c r="I294" s="89">
        <v>-586813</v>
      </c>
      <c r="J294" s="89">
        <v>624</v>
      </c>
      <c r="K294" s="89"/>
      <c r="L294" s="89">
        <v>-6029</v>
      </c>
      <c r="M294" s="89">
        <v>-16454503</v>
      </c>
      <c r="N294" s="89">
        <v>-1024644</v>
      </c>
      <c r="O294" s="89">
        <v>-19506859</v>
      </c>
      <c r="P294" s="89">
        <v>7456</v>
      </c>
      <c r="Q294" s="89">
        <v>226</v>
      </c>
      <c r="R294" s="64">
        <v>49082980</v>
      </c>
      <c r="S294" s="64">
        <v>0</v>
      </c>
      <c r="T294" s="64">
        <v>0</v>
      </c>
      <c r="U294" s="64">
        <v>7456</v>
      </c>
      <c r="V294" s="64">
        <v>226</v>
      </c>
      <c r="W294" s="90">
        <v>7682</v>
      </c>
      <c r="X294" s="64">
        <v>1024644</v>
      </c>
      <c r="Y294" s="64">
        <v>19506859</v>
      </c>
      <c r="Z294" s="64">
        <v>0</v>
      </c>
      <c r="AA294" s="64">
        <v>0</v>
      </c>
      <c r="AB294" s="90">
        <v>20531503</v>
      </c>
      <c r="AC294" s="64">
        <v>-16454533</v>
      </c>
      <c r="AD294" s="64">
        <v>0</v>
      </c>
      <c r="AE294" s="64">
        <v>-16454533</v>
      </c>
      <c r="AF294" s="64">
        <v>30</v>
      </c>
      <c r="AG294" s="90">
        <v>-16454503</v>
      </c>
    </row>
    <row r="295" spans="1:33">
      <c r="A295" s="4"/>
      <c r="B295" s="8">
        <v>4</v>
      </c>
      <c r="C295" s="4" t="s">
        <v>3699</v>
      </c>
      <c r="D295" s="85" t="s">
        <v>556</v>
      </c>
      <c r="E295" s="85" t="s">
        <v>2748</v>
      </c>
      <c r="F295" s="36" t="s">
        <v>557</v>
      </c>
      <c r="G295" s="86">
        <v>5.9427454499999999E-4</v>
      </c>
      <c r="H295" s="89">
        <v>45624106</v>
      </c>
      <c r="I295" s="89">
        <v>-308964</v>
      </c>
      <c r="J295" s="89">
        <v>328</v>
      </c>
      <c r="K295" s="89"/>
      <c r="L295" s="89">
        <v>-3174</v>
      </c>
      <c r="M295" s="89">
        <v>-8663491</v>
      </c>
      <c r="N295" s="89">
        <v>-539487</v>
      </c>
      <c r="O295" s="89">
        <v>-10270592</v>
      </c>
      <c r="P295" s="89">
        <v>3926</v>
      </c>
      <c r="Q295" s="89">
        <v>119</v>
      </c>
      <c r="R295" s="64">
        <v>25842771</v>
      </c>
      <c r="S295" s="64">
        <v>0</v>
      </c>
      <c r="T295" s="64">
        <v>0</v>
      </c>
      <c r="U295" s="64">
        <v>3926</v>
      </c>
      <c r="V295" s="64">
        <v>119</v>
      </c>
      <c r="W295" s="90">
        <v>4045</v>
      </c>
      <c r="X295" s="64">
        <v>539487</v>
      </c>
      <c r="Y295" s="64">
        <v>10270592</v>
      </c>
      <c r="Z295" s="64">
        <v>0</v>
      </c>
      <c r="AA295" s="64">
        <v>0</v>
      </c>
      <c r="AB295" s="90">
        <v>10810079</v>
      </c>
      <c r="AC295" s="64">
        <v>-8663507</v>
      </c>
      <c r="AD295" s="64">
        <v>0</v>
      </c>
      <c r="AE295" s="64">
        <v>-8663507</v>
      </c>
      <c r="AF295" s="64">
        <v>16</v>
      </c>
      <c r="AG295" s="90">
        <v>-8663491</v>
      </c>
    </row>
    <row r="296" spans="1:33">
      <c r="A296" s="4"/>
      <c r="B296" s="8">
        <v>4</v>
      </c>
      <c r="C296" s="4" t="s">
        <v>3699</v>
      </c>
      <c r="D296" s="85" t="s">
        <v>558</v>
      </c>
      <c r="E296" s="85" t="s">
        <v>2749</v>
      </c>
      <c r="F296" s="36" t="s">
        <v>559</v>
      </c>
      <c r="G296" s="86">
        <v>1.22475213E-4</v>
      </c>
      <c r="H296" s="89">
        <v>9402762</v>
      </c>
      <c r="I296" s="89">
        <v>-63675</v>
      </c>
      <c r="J296" s="89">
        <v>68</v>
      </c>
      <c r="K296" s="89"/>
      <c r="L296" s="89">
        <v>-654</v>
      </c>
      <c r="M296" s="89">
        <v>-1785476</v>
      </c>
      <c r="N296" s="89">
        <v>-111184</v>
      </c>
      <c r="O296" s="89">
        <v>-2116687</v>
      </c>
      <c r="P296" s="89">
        <v>809</v>
      </c>
      <c r="Q296" s="89">
        <v>25</v>
      </c>
      <c r="R296" s="64">
        <v>5325988</v>
      </c>
      <c r="S296" s="64">
        <v>0</v>
      </c>
      <c r="T296" s="64">
        <v>0</v>
      </c>
      <c r="U296" s="64">
        <v>809</v>
      </c>
      <c r="V296" s="64">
        <v>25</v>
      </c>
      <c r="W296" s="90">
        <v>834</v>
      </c>
      <c r="X296" s="64">
        <v>111184</v>
      </c>
      <c r="Y296" s="64">
        <v>2116687</v>
      </c>
      <c r="Z296" s="64">
        <v>0</v>
      </c>
      <c r="AA296" s="64">
        <v>0</v>
      </c>
      <c r="AB296" s="90">
        <v>2227871</v>
      </c>
      <c r="AC296" s="64">
        <v>-1785480</v>
      </c>
      <c r="AD296" s="64">
        <v>0</v>
      </c>
      <c r="AE296" s="64">
        <v>-1785480</v>
      </c>
      <c r="AF296" s="64">
        <v>4</v>
      </c>
      <c r="AG296" s="90">
        <v>-1785476</v>
      </c>
    </row>
    <row r="297" spans="1:33">
      <c r="A297" s="4"/>
      <c r="B297" s="8">
        <v>4</v>
      </c>
      <c r="C297" s="4" t="s">
        <v>3699</v>
      </c>
      <c r="D297" s="85" t="s">
        <v>560</v>
      </c>
      <c r="E297" s="85" t="s">
        <v>2750</v>
      </c>
      <c r="F297" s="36" t="s">
        <v>561</v>
      </c>
      <c r="G297" s="86">
        <v>6.1038530000000004E-5</v>
      </c>
      <c r="H297" s="89">
        <v>4686097</v>
      </c>
      <c r="I297" s="89">
        <v>-31734</v>
      </c>
      <c r="J297" s="89">
        <v>34</v>
      </c>
      <c r="K297" s="89"/>
      <c r="L297" s="89">
        <v>-326</v>
      </c>
      <c r="M297" s="89">
        <v>-889836</v>
      </c>
      <c r="N297" s="89">
        <v>-55411</v>
      </c>
      <c r="O297" s="89">
        <v>-1054903</v>
      </c>
      <c r="P297" s="89">
        <v>403</v>
      </c>
      <c r="Q297" s="89">
        <v>13</v>
      </c>
      <c r="R297" s="64">
        <v>2654337</v>
      </c>
      <c r="S297" s="64">
        <v>0</v>
      </c>
      <c r="T297" s="64">
        <v>0</v>
      </c>
      <c r="U297" s="64">
        <v>403</v>
      </c>
      <c r="V297" s="64">
        <v>13</v>
      </c>
      <c r="W297" s="90">
        <v>416</v>
      </c>
      <c r="X297" s="64">
        <v>55411</v>
      </c>
      <c r="Y297" s="64">
        <v>1054903</v>
      </c>
      <c r="Z297" s="64">
        <v>0</v>
      </c>
      <c r="AA297" s="64">
        <v>0</v>
      </c>
      <c r="AB297" s="90">
        <v>1110314</v>
      </c>
      <c r="AC297" s="64">
        <v>-889838</v>
      </c>
      <c r="AD297" s="64">
        <v>0</v>
      </c>
      <c r="AE297" s="64">
        <v>-889838</v>
      </c>
      <c r="AF297" s="64">
        <v>2</v>
      </c>
      <c r="AG297" s="90">
        <v>-889836</v>
      </c>
    </row>
    <row r="298" spans="1:33">
      <c r="A298" s="4"/>
      <c r="B298" s="8">
        <v>4</v>
      </c>
      <c r="C298" s="4" t="s">
        <v>3699</v>
      </c>
      <c r="D298" s="85" t="s">
        <v>562</v>
      </c>
      <c r="E298" s="85" t="s">
        <v>2751</v>
      </c>
      <c r="F298" s="36" t="s">
        <v>563</v>
      </c>
      <c r="G298" s="86">
        <v>7.1390498699999997E-4</v>
      </c>
      <c r="H298" s="89">
        <v>54808467</v>
      </c>
      <c r="I298" s="89">
        <v>-371160</v>
      </c>
      <c r="J298" s="89">
        <v>394</v>
      </c>
      <c r="K298" s="89"/>
      <c r="L298" s="89">
        <v>-3813</v>
      </c>
      <c r="M298" s="89">
        <v>-10407495</v>
      </c>
      <c r="N298" s="89">
        <v>-648089</v>
      </c>
      <c r="O298" s="89">
        <v>-12338114</v>
      </c>
      <c r="P298" s="89">
        <v>4716</v>
      </c>
      <c r="Q298" s="89">
        <v>144</v>
      </c>
      <c r="R298" s="64">
        <v>31045050</v>
      </c>
      <c r="S298" s="64">
        <v>0</v>
      </c>
      <c r="T298" s="64">
        <v>0</v>
      </c>
      <c r="U298" s="64">
        <v>4716</v>
      </c>
      <c r="V298" s="64">
        <v>144</v>
      </c>
      <c r="W298" s="90">
        <v>4860</v>
      </c>
      <c r="X298" s="64">
        <v>648089</v>
      </c>
      <c r="Y298" s="64">
        <v>12338114</v>
      </c>
      <c r="Z298" s="64">
        <v>0</v>
      </c>
      <c r="AA298" s="64">
        <v>0</v>
      </c>
      <c r="AB298" s="90">
        <v>12986203</v>
      </c>
      <c r="AC298" s="64">
        <v>-10407515</v>
      </c>
      <c r="AD298" s="64">
        <v>0</v>
      </c>
      <c r="AE298" s="64">
        <v>-10407515</v>
      </c>
      <c r="AF298" s="64">
        <v>20</v>
      </c>
      <c r="AG298" s="90">
        <v>-10407495</v>
      </c>
    </row>
    <row r="299" spans="1:33">
      <c r="A299" s="4"/>
      <c r="B299" s="8">
        <v>4</v>
      </c>
      <c r="C299" s="4" t="s">
        <v>3699</v>
      </c>
      <c r="D299" s="85" t="s">
        <v>564</v>
      </c>
      <c r="E299" s="85" t="s">
        <v>2752</v>
      </c>
      <c r="F299" s="36" t="s">
        <v>565</v>
      </c>
      <c r="G299" s="86">
        <v>1.00467182E-4</v>
      </c>
      <c r="H299" s="89">
        <v>7713144</v>
      </c>
      <c r="I299" s="89">
        <v>-52233</v>
      </c>
      <c r="J299" s="89">
        <v>56</v>
      </c>
      <c r="K299" s="89"/>
      <c r="L299" s="89">
        <v>-537</v>
      </c>
      <c r="M299" s="89">
        <v>-1464636</v>
      </c>
      <c r="N299" s="89">
        <v>-91205</v>
      </c>
      <c r="O299" s="89">
        <v>-1736331</v>
      </c>
      <c r="P299" s="89">
        <v>664</v>
      </c>
      <c r="Q299" s="89">
        <v>19</v>
      </c>
      <c r="R299" s="64">
        <v>4368941</v>
      </c>
      <c r="S299" s="64">
        <v>0</v>
      </c>
      <c r="T299" s="64">
        <v>0</v>
      </c>
      <c r="U299" s="64">
        <v>664</v>
      </c>
      <c r="V299" s="64">
        <v>19</v>
      </c>
      <c r="W299" s="90">
        <v>683</v>
      </c>
      <c r="X299" s="64">
        <v>91205</v>
      </c>
      <c r="Y299" s="64">
        <v>1736331</v>
      </c>
      <c r="Z299" s="64">
        <v>0</v>
      </c>
      <c r="AA299" s="64">
        <v>0</v>
      </c>
      <c r="AB299" s="90">
        <v>1827536</v>
      </c>
      <c r="AC299" s="64">
        <v>-1464639</v>
      </c>
      <c r="AD299" s="64">
        <v>0</v>
      </c>
      <c r="AE299" s="64">
        <v>-1464639</v>
      </c>
      <c r="AF299" s="64">
        <v>3</v>
      </c>
      <c r="AG299" s="90">
        <v>-1464636</v>
      </c>
    </row>
    <row r="300" spans="1:33">
      <c r="A300" s="4"/>
      <c r="B300" s="8">
        <v>4</v>
      </c>
      <c r="C300" s="4" t="s">
        <v>3699</v>
      </c>
      <c r="D300" s="85" t="s">
        <v>566</v>
      </c>
      <c r="E300" s="85" t="s">
        <v>2753</v>
      </c>
      <c r="F300" s="36" t="s">
        <v>567</v>
      </c>
      <c r="G300" s="86">
        <v>6.8536110000000003E-5</v>
      </c>
      <c r="H300" s="89">
        <v>5261707</v>
      </c>
      <c r="I300" s="89">
        <v>-35632</v>
      </c>
      <c r="J300" s="89">
        <v>38</v>
      </c>
      <c r="K300" s="89"/>
      <c r="L300" s="89">
        <v>-366</v>
      </c>
      <c r="M300" s="89">
        <v>-999137</v>
      </c>
      <c r="N300" s="89">
        <v>-62218</v>
      </c>
      <c r="O300" s="89">
        <v>-1184480</v>
      </c>
      <c r="P300" s="89">
        <v>453</v>
      </c>
      <c r="Q300" s="89">
        <v>13</v>
      </c>
      <c r="R300" s="64">
        <v>2980378</v>
      </c>
      <c r="S300" s="64">
        <v>0</v>
      </c>
      <c r="T300" s="64">
        <v>0</v>
      </c>
      <c r="U300" s="64">
        <v>453</v>
      </c>
      <c r="V300" s="64">
        <v>13</v>
      </c>
      <c r="W300" s="90">
        <v>466</v>
      </c>
      <c r="X300" s="64">
        <v>62218</v>
      </c>
      <c r="Y300" s="64">
        <v>1184480</v>
      </c>
      <c r="Z300" s="64">
        <v>0</v>
      </c>
      <c r="AA300" s="64">
        <v>0</v>
      </c>
      <c r="AB300" s="90">
        <v>1246698</v>
      </c>
      <c r="AC300" s="64">
        <v>-999139</v>
      </c>
      <c r="AD300" s="64">
        <v>0</v>
      </c>
      <c r="AE300" s="64">
        <v>-999139</v>
      </c>
      <c r="AF300" s="64">
        <v>2</v>
      </c>
      <c r="AG300" s="90">
        <v>-999137</v>
      </c>
    </row>
    <row r="301" spans="1:33">
      <c r="A301" s="4"/>
      <c r="B301" s="8">
        <v>4</v>
      </c>
      <c r="C301" s="4" t="s">
        <v>3699</v>
      </c>
      <c r="D301" s="85" t="s">
        <v>568</v>
      </c>
      <c r="E301" s="85" t="s">
        <v>2754</v>
      </c>
      <c r="F301" s="36" t="s">
        <v>569</v>
      </c>
      <c r="G301" s="86">
        <v>2.5592558980000002E-3</v>
      </c>
      <c r="H301" s="89">
        <v>196481178</v>
      </c>
      <c r="I301" s="89">
        <v>-1330560</v>
      </c>
      <c r="J301" s="89">
        <v>1414</v>
      </c>
      <c r="K301" s="89"/>
      <c r="L301" s="89">
        <v>-13671</v>
      </c>
      <c r="M301" s="89">
        <v>-37309508</v>
      </c>
      <c r="N301" s="89">
        <v>-2323314</v>
      </c>
      <c r="O301" s="89">
        <v>-44230523</v>
      </c>
      <c r="P301" s="89">
        <v>16906</v>
      </c>
      <c r="Q301" s="89">
        <v>516</v>
      </c>
      <c r="R301" s="64">
        <v>111292438</v>
      </c>
      <c r="S301" s="64">
        <v>0</v>
      </c>
      <c r="T301" s="64">
        <v>0</v>
      </c>
      <c r="U301" s="64">
        <v>16906</v>
      </c>
      <c r="V301" s="64">
        <v>516</v>
      </c>
      <c r="W301" s="90">
        <v>17422</v>
      </c>
      <c r="X301" s="64">
        <v>2323314</v>
      </c>
      <c r="Y301" s="64">
        <v>44230523</v>
      </c>
      <c r="Z301" s="64">
        <v>0</v>
      </c>
      <c r="AA301" s="64">
        <v>0</v>
      </c>
      <c r="AB301" s="90">
        <v>46553837</v>
      </c>
      <c r="AC301" s="64">
        <v>-37309577</v>
      </c>
      <c r="AD301" s="64">
        <v>0</v>
      </c>
      <c r="AE301" s="64">
        <v>-37309577</v>
      </c>
      <c r="AF301" s="64">
        <v>69</v>
      </c>
      <c r="AG301" s="90">
        <v>-37309508</v>
      </c>
    </row>
    <row r="302" spans="1:33">
      <c r="A302" s="4"/>
      <c r="B302" s="8">
        <v>4</v>
      </c>
      <c r="C302" s="4" t="s">
        <v>3699</v>
      </c>
      <c r="D302" s="85" t="s">
        <v>570</v>
      </c>
      <c r="E302" s="85" t="s">
        <v>2755</v>
      </c>
      <c r="F302" s="36" t="s">
        <v>571</v>
      </c>
      <c r="G302" s="86">
        <v>2.0236540000000001E-5</v>
      </c>
      <c r="H302" s="89">
        <v>1553615</v>
      </c>
      <c r="I302" s="89">
        <v>-10521</v>
      </c>
      <c r="J302" s="89">
        <v>11</v>
      </c>
      <c r="K302" s="89"/>
      <c r="L302" s="89">
        <v>-108</v>
      </c>
      <c r="M302" s="89">
        <v>-295014</v>
      </c>
      <c r="N302" s="89">
        <v>-18371</v>
      </c>
      <c r="O302" s="89">
        <v>-349739</v>
      </c>
      <c r="P302" s="89">
        <v>134</v>
      </c>
      <c r="Q302" s="89">
        <v>4</v>
      </c>
      <c r="R302" s="64">
        <v>880011</v>
      </c>
      <c r="S302" s="64">
        <v>0</v>
      </c>
      <c r="T302" s="64">
        <v>0</v>
      </c>
      <c r="U302" s="64">
        <v>134</v>
      </c>
      <c r="V302" s="64">
        <v>4</v>
      </c>
      <c r="W302" s="90">
        <v>138</v>
      </c>
      <c r="X302" s="64">
        <v>18371</v>
      </c>
      <c r="Y302" s="64">
        <v>349739</v>
      </c>
      <c r="Z302" s="64">
        <v>0</v>
      </c>
      <c r="AA302" s="64">
        <v>0</v>
      </c>
      <c r="AB302" s="90">
        <v>368110</v>
      </c>
      <c r="AC302" s="64">
        <v>-295015</v>
      </c>
      <c r="AD302" s="64">
        <v>0</v>
      </c>
      <c r="AE302" s="64">
        <v>-295015</v>
      </c>
      <c r="AF302" s="64">
        <v>1</v>
      </c>
      <c r="AG302" s="90">
        <v>-295014</v>
      </c>
    </row>
    <row r="303" spans="1:33">
      <c r="A303" s="4"/>
      <c r="B303" s="8">
        <v>4</v>
      </c>
      <c r="C303" s="4" t="s">
        <v>3699</v>
      </c>
      <c r="D303" s="85" t="s">
        <v>572</v>
      </c>
      <c r="E303" s="85" t="s">
        <v>2756</v>
      </c>
      <c r="F303" s="36" t="s">
        <v>573</v>
      </c>
      <c r="G303" s="86">
        <v>5.6281663999999999E-4</v>
      </c>
      <c r="H303" s="89">
        <v>43208996</v>
      </c>
      <c r="I303" s="89">
        <v>-292609</v>
      </c>
      <c r="J303" s="89">
        <v>311</v>
      </c>
      <c r="K303" s="89"/>
      <c r="L303" s="89">
        <v>-3006</v>
      </c>
      <c r="M303" s="89">
        <v>-8204890</v>
      </c>
      <c r="N303" s="89">
        <v>-510930</v>
      </c>
      <c r="O303" s="89">
        <v>-9726919</v>
      </c>
      <c r="P303" s="89">
        <v>3718</v>
      </c>
      <c r="Q303" s="89">
        <v>113</v>
      </c>
      <c r="R303" s="64">
        <v>24474784</v>
      </c>
      <c r="S303" s="64">
        <v>0</v>
      </c>
      <c r="T303" s="64">
        <v>0</v>
      </c>
      <c r="U303" s="64">
        <v>3718</v>
      </c>
      <c r="V303" s="64">
        <v>113</v>
      </c>
      <c r="W303" s="90">
        <v>3831</v>
      </c>
      <c r="X303" s="64">
        <v>510930</v>
      </c>
      <c r="Y303" s="64">
        <v>9726919</v>
      </c>
      <c r="Z303" s="64">
        <v>0</v>
      </c>
      <c r="AA303" s="64">
        <v>0</v>
      </c>
      <c r="AB303" s="90">
        <v>10237849</v>
      </c>
      <c r="AC303" s="64">
        <v>-8204905</v>
      </c>
      <c r="AD303" s="64">
        <v>0</v>
      </c>
      <c r="AE303" s="64">
        <v>-8204905</v>
      </c>
      <c r="AF303" s="64">
        <v>15</v>
      </c>
      <c r="AG303" s="90">
        <v>-8204890</v>
      </c>
    </row>
    <row r="304" spans="1:33">
      <c r="A304" s="4"/>
      <c r="B304" s="8">
        <v>4</v>
      </c>
      <c r="C304" s="4" t="s">
        <v>3699</v>
      </c>
      <c r="D304" s="85" t="s">
        <v>574</v>
      </c>
      <c r="E304" s="85" t="s">
        <v>2757</v>
      </c>
      <c r="F304" s="36" t="s">
        <v>575</v>
      </c>
      <c r="G304" s="86">
        <v>1.8409270000000001E-5</v>
      </c>
      <c r="H304" s="89">
        <v>1413331</v>
      </c>
      <c r="I304" s="89">
        <v>-9571</v>
      </c>
      <c r="J304" s="89">
        <v>10</v>
      </c>
      <c r="K304" s="89"/>
      <c r="L304" s="89">
        <v>-98</v>
      </c>
      <c r="M304" s="89">
        <v>-268375</v>
      </c>
      <c r="N304" s="89">
        <v>-16712</v>
      </c>
      <c r="O304" s="89">
        <v>-318160</v>
      </c>
      <c r="P304" s="89">
        <v>122</v>
      </c>
      <c r="Q304" s="89">
        <v>3</v>
      </c>
      <c r="R304" s="64">
        <v>800550</v>
      </c>
      <c r="S304" s="64">
        <v>0</v>
      </c>
      <c r="T304" s="64">
        <v>0</v>
      </c>
      <c r="U304" s="64">
        <v>122</v>
      </c>
      <c r="V304" s="64">
        <v>3</v>
      </c>
      <c r="W304" s="90">
        <v>125</v>
      </c>
      <c r="X304" s="64">
        <v>16712</v>
      </c>
      <c r="Y304" s="64">
        <v>318160</v>
      </c>
      <c r="Z304" s="64">
        <v>0</v>
      </c>
      <c r="AA304" s="64">
        <v>0</v>
      </c>
      <c r="AB304" s="90">
        <v>334872</v>
      </c>
      <c r="AC304" s="64">
        <v>-268376</v>
      </c>
      <c r="AD304" s="64">
        <v>0</v>
      </c>
      <c r="AE304" s="64">
        <v>-268376</v>
      </c>
      <c r="AF304" s="64">
        <v>1</v>
      </c>
      <c r="AG304" s="90">
        <v>-268375</v>
      </c>
    </row>
    <row r="305" spans="1:33">
      <c r="A305" s="4"/>
      <c r="B305" s="8">
        <v>4</v>
      </c>
      <c r="C305" s="4" t="s">
        <v>3699</v>
      </c>
      <c r="D305" s="85" t="s">
        <v>578</v>
      </c>
      <c r="E305" s="85" t="s">
        <v>2759</v>
      </c>
      <c r="F305" s="36" t="s">
        <v>577</v>
      </c>
      <c r="G305" s="86">
        <v>1.054690944E-3</v>
      </c>
      <c r="H305" s="89">
        <v>80971551</v>
      </c>
      <c r="I305" s="89">
        <v>-548335</v>
      </c>
      <c r="J305" s="89">
        <v>583</v>
      </c>
      <c r="K305" s="89"/>
      <c r="L305" s="89">
        <v>-5634</v>
      </c>
      <c r="M305" s="89">
        <v>-15375563</v>
      </c>
      <c r="N305" s="89">
        <v>-957457</v>
      </c>
      <c r="O305" s="89">
        <v>-18227772</v>
      </c>
      <c r="P305" s="89">
        <v>6967</v>
      </c>
      <c r="Q305" s="89">
        <v>213</v>
      </c>
      <c r="R305" s="64">
        <v>45864553</v>
      </c>
      <c r="S305" s="64">
        <v>0</v>
      </c>
      <c r="T305" s="64">
        <v>0</v>
      </c>
      <c r="U305" s="64">
        <v>6967</v>
      </c>
      <c r="V305" s="64">
        <v>213</v>
      </c>
      <c r="W305" s="90">
        <v>7180</v>
      </c>
      <c r="X305" s="64">
        <v>957457</v>
      </c>
      <c r="Y305" s="64">
        <v>18227772</v>
      </c>
      <c r="Z305" s="64">
        <v>0</v>
      </c>
      <c r="AA305" s="64">
        <v>0</v>
      </c>
      <c r="AB305" s="90">
        <v>19185229</v>
      </c>
      <c r="AC305" s="64">
        <v>-15375592</v>
      </c>
      <c r="AD305" s="64">
        <v>0</v>
      </c>
      <c r="AE305" s="64">
        <v>-15375592</v>
      </c>
      <c r="AF305" s="64">
        <v>29</v>
      </c>
      <c r="AG305" s="90">
        <v>-15375563</v>
      </c>
    </row>
    <row r="306" spans="1:33">
      <c r="A306" s="4"/>
      <c r="B306" s="8">
        <v>4</v>
      </c>
      <c r="C306" s="4" t="s">
        <v>3699</v>
      </c>
      <c r="D306" s="85" t="s">
        <v>576</v>
      </c>
      <c r="E306" s="85" t="s">
        <v>2758</v>
      </c>
      <c r="F306" s="36" t="s">
        <v>577</v>
      </c>
      <c r="G306" s="86">
        <v>7.6401067000000006E-5</v>
      </c>
      <c r="H306" s="89">
        <v>5865522</v>
      </c>
      <c r="I306" s="89">
        <v>-39721</v>
      </c>
      <c r="J306" s="89">
        <v>42</v>
      </c>
      <c r="K306" s="89"/>
      <c r="L306" s="89">
        <v>-408</v>
      </c>
      <c r="M306" s="89">
        <v>-1113796</v>
      </c>
      <c r="N306" s="89">
        <v>-69358</v>
      </c>
      <c r="O306" s="89">
        <v>-1320407</v>
      </c>
      <c r="P306" s="89">
        <v>505</v>
      </c>
      <c r="Q306" s="89">
        <v>17</v>
      </c>
      <c r="R306" s="64">
        <v>3322396</v>
      </c>
      <c r="S306" s="64">
        <v>0</v>
      </c>
      <c r="T306" s="64">
        <v>0</v>
      </c>
      <c r="U306" s="64">
        <v>505</v>
      </c>
      <c r="V306" s="64">
        <v>17</v>
      </c>
      <c r="W306" s="90">
        <v>522</v>
      </c>
      <c r="X306" s="64">
        <v>69358</v>
      </c>
      <c r="Y306" s="64">
        <v>1320407</v>
      </c>
      <c r="Z306" s="64">
        <v>0</v>
      </c>
      <c r="AA306" s="64">
        <v>0</v>
      </c>
      <c r="AB306" s="90">
        <v>1389765</v>
      </c>
      <c r="AC306" s="64">
        <v>-1113799</v>
      </c>
      <c r="AD306" s="64">
        <v>0</v>
      </c>
      <c r="AE306" s="64">
        <v>-1113799</v>
      </c>
      <c r="AF306" s="64">
        <v>3</v>
      </c>
      <c r="AG306" s="90">
        <v>-1113796</v>
      </c>
    </row>
    <row r="307" spans="1:33">
      <c r="A307" s="4"/>
      <c r="B307" s="8">
        <v>4</v>
      </c>
      <c r="C307" s="4" t="s">
        <v>3699</v>
      </c>
      <c r="D307" s="85" t="s">
        <v>579</v>
      </c>
      <c r="E307" s="85" t="s">
        <v>2760</v>
      </c>
      <c r="F307" s="36" t="s">
        <v>580</v>
      </c>
      <c r="G307" s="86">
        <v>2.898022241E-3</v>
      </c>
      <c r="H307" s="89">
        <v>222489211</v>
      </c>
      <c r="I307" s="89">
        <v>-1506685</v>
      </c>
      <c r="J307" s="89">
        <v>1601</v>
      </c>
      <c r="K307" s="89"/>
      <c r="L307" s="89">
        <v>-15480</v>
      </c>
      <c r="M307" s="89">
        <v>-42248132</v>
      </c>
      <c r="N307" s="89">
        <v>-2630849</v>
      </c>
      <c r="O307" s="89">
        <v>-50085276</v>
      </c>
      <c r="P307" s="89">
        <v>19143</v>
      </c>
      <c r="Q307" s="89">
        <v>583</v>
      </c>
      <c r="R307" s="64">
        <v>126024116</v>
      </c>
      <c r="S307" s="64">
        <v>0</v>
      </c>
      <c r="T307" s="64">
        <v>0</v>
      </c>
      <c r="U307" s="64">
        <v>19143</v>
      </c>
      <c r="V307" s="64">
        <v>583</v>
      </c>
      <c r="W307" s="90">
        <v>19726</v>
      </c>
      <c r="X307" s="64">
        <v>2630849</v>
      </c>
      <c r="Y307" s="64">
        <v>50085276</v>
      </c>
      <c r="Z307" s="64">
        <v>0</v>
      </c>
      <c r="AA307" s="64">
        <v>0</v>
      </c>
      <c r="AB307" s="90">
        <v>52716125</v>
      </c>
      <c r="AC307" s="64">
        <v>-42248209</v>
      </c>
      <c r="AD307" s="64">
        <v>0</v>
      </c>
      <c r="AE307" s="64">
        <v>-42248209</v>
      </c>
      <c r="AF307" s="64">
        <v>77</v>
      </c>
      <c r="AG307" s="90">
        <v>-42248132</v>
      </c>
    </row>
    <row r="308" spans="1:33">
      <c r="A308" s="4"/>
      <c r="B308" s="8">
        <v>4</v>
      </c>
      <c r="C308" s="4" t="s">
        <v>3699</v>
      </c>
      <c r="D308" s="85" t="s">
        <v>581</v>
      </c>
      <c r="E308" s="85" t="s">
        <v>2761</v>
      </c>
      <c r="F308" s="36" t="s">
        <v>582</v>
      </c>
      <c r="G308" s="86">
        <v>1.18120539E-4</v>
      </c>
      <c r="H308" s="89">
        <v>9068442</v>
      </c>
      <c r="I308" s="89">
        <v>-61411</v>
      </c>
      <c r="J308" s="89">
        <v>65</v>
      </c>
      <c r="K308" s="89"/>
      <c r="L308" s="89">
        <v>-631</v>
      </c>
      <c r="M308" s="89">
        <v>-1721991</v>
      </c>
      <c r="N308" s="89">
        <v>-107231</v>
      </c>
      <c r="O308" s="89">
        <v>-2041427</v>
      </c>
      <c r="P308" s="89">
        <v>780</v>
      </c>
      <c r="Q308" s="89">
        <v>23</v>
      </c>
      <c r="R308" s="64">
        <v>5136619</v>
      </c>
      <c r="S308" s="64">
        <v>0</v>
      </c>
      <c r="T308" s="64">
        <v>0</v>
      </c>
      <c r="U308" s="64">
        <v>780</v>
      </c>
      <c r="V308" s="64">
        <v>23</v>
      </c>
      <c r="W308" s="90">
        <v>803</v>
      </c>
      <c r="X308" s="64">
        <v>107231</v>
      </c>
      <c r="Y308" s="64">
        <v>2041427</v>
      </c>
      <c r="Z308" s="64">
        <v>0</v>
      </c>
      <c r="AA308" s="64">
        <v>0</v>
      </c>
      <c r="AB308" s="90">
        <v>2148658</v>
      </c>
      <c r="AC308" s="64">
        <v>-1721995</v>
      </c>
      <c r="AD308" s="64">
        <v>0</v>
      </c>
      <c r="AE308" s="64">
        <v>-1721995</v>
      </c>
      <c r="AF308" s="64">
        <v>4</v>
      </c>
      <c r="AG308" s="90">
        <v>-1721991</v>
      </c>
    </row>
    <row r="309" spans="1:33">
      <c r="A309" s="4"/>
      <c r="B309" s="8">
        <v>4</v>
      </c>
      <c r="C309" s="4" t="s">
        <v>3699</v>
      </c>
      <c r="D309" s="85" t="s">
        <v>583</v>
      </c>
      <c r="E309" s="85" t="s">
        <v>2762</v>
      </c>
      <c r="F309" s="36" t="s">
        <v>584</v>
      </c>
      <c r="G309" s="86">
        <v>2.7546584400000001E-4</v>
      </c>
      <c r="H309" s="89">
        <v>21148277</v>
      </c>
      <c r="I309" s="89">
        <v>-143215</v>
      </c>
      <c r="J309" s="89">
        <v>152</v>
      </c>
      <c r="K309" s="89"/>
      <c r="L309" s="89">
        <v>-1471</v>
      </c>
      <c r="M309" s="89">
        <v>-4015812</v>
      </c>
      <c r="N309" s="89">
        <v>-250070</v>
      </c>
      <c r="O309" s="89">
        <v>-4760758</v>
      </c>
      <c r="P309" s="89">
        <v>1820</v>
      </c>
      <c r="Q309" s="89">
        <v>53</v>
      </c>
      <c r="R309" s="64">
        <v>11978976</v>
      </c>
      <c r="S309" s="64">
        <v>0</v>
      </c>
      <c r="T309" s="64">
        <v>0</v>
      </c>
      <c r="U309" s="64">
        <v>1820</v>
      </c>
      <c r="V309" s="64">
        <v>53</v>
      </c>
      <c r="W309" s="90">
        <v>1873</v>
      </c>
      <c r="X309" s="64">
        <v>250070</v>
      </c>
      <c r="Y309" s="64">
        <v>4760758</v>
      </c>
      <c r="Z309" s="64">
        <v>0</v>
      </c>
      <c r="AA309" s="64">
        <v>0</v>
      </c>
      <c r="AB309" s="90">
        <v>5010828</v>
      </c>
      <c r="AC309" s="64">
        <v>-4015820</v>
      </c>
      <c r="AD309" s="64">
        <v>0</v>
      </c>
      <c r="AE309" s="64">
        <v>-4015820</v>
      </c>
      <c r="AF309" s="64">
        <v>8</v>
      </c>
      <c r="AG309" s="90">
        <v>-4015812</v>
      </c>
    </row>
    <row r="310" spans="1:33">
      <c r="A310" s="4"/>
      <c r="B310" s="8">
        <v>4</v>
      </c>
      <c r="C310" s="4" t="s">
        <v>3699</v>
      </c>
      <c r="D310" s="85" t="s">
        <v>585</v>
      </c>
      <c r="E310" s="85" t="s">
        <v>2763</v>
      </c>
      <c r="F310" s="36" t="s">
        <v>586</v>
      </c>
      <c r="G310" s="86">
        <v>4.7983393730000002E-3</v>
      </c>
      <c r="H310" s="89">
        <v>368381831</v>
      </c>
      <c r="I310" s="89">
        <v>-2494662</v>
      </c>
      <c r="J310" s="89">
        <v>2651</v>
      </c>
      <c r="K310" s="89"/>
      <c r="L310" s="89">
        <v>-25631</v>
      </c>
      <c r="M310" s="89">
        <v>-69951453</v>
      </c>
      <c r="N310" s="89">
        <v>-4355973</v>
      </c>
      <c r="O310" s="89">
        <v>-82927643</v>
      </c>
      <c r="P310" s="89">
        <v>31696</v>
      </c>
      <c r="Q310" s="89">
        <v>963</v>
      </c>
      <c r="R310" s="64">
        <v>208661779</v>
      </c>
      <c r="S310" s="64">
        <v>0</v>
      </c>
      <c r="T310" s="64">
        <v>0</v>
      </c>
      <c r="U310" s="64">
        <v>31696</v>
      </c>
      <c r="V310" s="64">
        <v>963</v>
      </c>
      <c r="W310" s="90">
        <v>32659</v>
      </c>
      <c r="X310" s="64">
        <v>4355973</v>
      </c>
      <c r="Y310" s="64">
        <v>82927643</v>
      </c>
      <c r="Z310" s="64">
        <v>0</v>
      </c>
      <c r="AA310" s="64">
        <v>0</v>
      </c>
      <c r="AB310" s="90">
        <v>87283616</v>
      </c>
      <c r="AC310" s="64">
        <v>-69951581</v>
      </c>
      <c r="AD310" s="64">
        <v>0</v>
      </c>
      <c r="AE310" s="64">
        <v>-69951581</v>
      </c>
      <c r="AF310" s="64">
        <v>128</v>
      </c>
      <c r="AG310" s="90">
        <v>-69951453</v>
      </c>
    </row>
    <row r="311" spans="1:33">
      <c r="A311" s="4"/>
      <c r="B311" s="8">
        <v>4</v>
      </c>
      <c r="C311" s="4" t="s">
        <v>3699</v>
      </c>
      <c r="D311" s="85" t="s">
        <v>587</v>
      </c>
      <c r="E311" s="85" t="s">
        <v>2764</v>
      </c>
      <c r="F311" s="36" t="s">
        <v>588</v>
      </c>
      <c r="G311" s="86">
        <v>4.9165117999999997E-5</v>
      </c>
      <c r="H311" s="89">
        <v>3774543</v>
      </c>
      <c r="I311" s="89">
        <v>-25561</v>
      </c>
      <c r="J311" s="89">
        <v>27</v>
      </c>
      <c r="K311" s="89"/>
      <c r="L311" s="89">
        <v>-263</v>
      </c>
      <c r="M311" s="89">
        <v>-716741</v>
      </c>
      <c r="N311" s="89">
        <v>-44633</v>
      </c>
      <c r="O311" s="89">
        <v>-849700</v>
      </c>
      <c r="P311" s="89">
        <v>325</v>
      </c>
      <c r="Q311" s="89">
        <v>10</v>
      </c>
      <c r="R311" s="64">
        <v>2138007</v>
      </c>
      <c r="S311" s="64">
        <v>0</v>
      </c>
      <c r="T311" s="64">
        <v>0</v>
      </c>
      <c r="U311" s="64">
        <v>325</v>
      </c>
      <c r="V311" s="64">
        <v>10</v>
      </c>
      <c r="W311" s="90">
        <v>335</v>
      </c>
      <c r="X311" s="64">
        <v>44633</v>
      </c>
      <c r="Y311" s="64">
        <v>849700</v>
      </c>
      <c r="Z311" s="64">
        <v>0</v>
      </c>
      <c r="AA311" s="64">
        <v>0</v>
      </c>
      <c r="AB311" s="90">
        <v>894333</v>
      </c>
      <c r="AC311" s="64">
        <v>-716743</v>
      </c>
      <c r="AD311" s="64">
        <v>0</v>
      </c>
      <c r="AE311" s="64">
        <v>-716743</v>
      </c>
      <c r="AF311" s="64">
        <v>2</v>
      </c>
      <c r="AG311" s="90">
        <v>-716741</v>
      </c>
    </row>
    <row r="312" spans="1:33">
      <c r="A312" s="4"/>
      <c r="B312" s="8">
        <v>4</v>
      </c>
      <c r="C312" s="4" t="s">
        <v>3699</v>
      </c>
      <c r="D312" s="85" t="s">
        <v>589</v>
      </c>
      <c r="E312" s="85" t="s">
        <v>2765</v>
      </c>
      <c r="F312" s="36" t="s">
        <v>590</v>
      </c>
      <c r="G312" s="86">
        <v>3.6400383399999998E-4</v>
      </c>
      <c r="H312" s="89">
        <v>27945585</v>
      </c>
      <c r="I312" s="89">
        <v>-189246</v>
      </c>
      <c r="J312" s="89">
        <v>201</v>
      </c>
      <c r="K312" s="89"/>
      <c r="L312" s="89">
        <v>-1944</v>
      </c>
      <c r="M312" s="89">
        <v>-5306544</v>
      </c>
      <c r="N312" s="89">
        <v>-330446</v>
      </c>
      <c r="O312" s="89">
        <v>-6290922</v>
      </c>
      <c r="P312" s="89">
        <v>2404</v>
      </c>
      <c r="Q312" s="89">
        <v>73</v>
      </c>
      <c r="R312" s="64">
        <v>15829161</v>
      </c>
      <c r="S312" s="64">
        <v>0</v>
      </c>
      <c r="T312" s="64">
        <v>0</v>
      </c>
      <c r="U312" s="64">
        <v>2404</v>
      </c>
      <c r="V312" s="64">
        <v>73</v>
      </c>
      <c r="W312" s="90">
        <v>2477</v>
      </c>
      <c r="X312" s="64">
        <v>330446</v>
      </c>
      <c r="Y312" s="64">
        <v>6290922</v>
      </c>
      <c r="Z312" s="64">
        <v>0</v>
      </c>
      <c r="AA312" s="64">
        <v>0</v>
      </c>
      <c r="AB312" s="90">
        <v>6621368</v>
      </c>
      <c r="AC312" s="64">
        <v>-5306554</v>
      </c>
      <c r="AD312" s="64">
        <v>0</v>
      </c>
      <c r="AE312" s="64">
        <v>-5306554</v>
      </c>
      <c r="AF312" s="64">
        <v>10</v>
      </c>
      <c r="AG312" s="90">
        <v>-5306544</v>
      </c>
    </row>
    <row r="313" spans="1:33">
      <c r="A313" s="4"/>
      <c r="B313" s="8">
        <v>4</v>
      </c>
      <c r="C313" s="4" t="s">
        <v>3699</v>
      </c>
      <c r="D313" s="85" t="s">
        <v>591</v>
      </c>
      <c r="E313" s="85" t="s">
        <v>2766</v>
      </c>
      <c r="F313" s="36" t="s">
        <v>592</v>
      </c>
      <c r="G313" s="86">
        <v>7.9428566000000001E-5</v>
      </c>
      <c r="H313" s="89">
        <v>6097951</v>
      </c>
      <c r="I313" s="89">
        <v>-41295</v>
      </c>
      <c r="J313" s="89">
        <v>44</v>
      </c>
      <c r="K313" s="89"/>
      <c r="L313" s="89">
        <v>-424</v>
      </c>
      <c r="M313" s="89">
        <v>-1157930</v>
      </c>
      <c r="N313" s="89">
        <v>-72106</v>
      </c>
      <c r="O313" s="89">
        <v>-1372730</v>
      </c>
      <c r="P313" s="89">
        <v>525</v>
      </c>
      <c r="Q313" s="89">
        <v>15</v>
      </c>
      <c r="R313" s="64">
        <v>3454050</v>
      </c>
      <c r="S313" s="64">
        <v>0</v>
      </c>
      <c r="T313" s="64">
        <v>0</v>
      </c>
      <c r="U313" s="64">
        <v>525</v>
      </c>
      <c r="V313" s="64">
        <v>15</v>
      </c>
      <c r="W313" s="90">
        <v>540</v>
      </c>
      <c r="X313" s="64">
        <v>72106</v>
      </c>
      <c r="Y313" s="64">
        <v>1372730</v>
      </c>
      <c r="Z313" s="64">
        <v>0</v>
      </c>
      <c r="AA313" s="64">
        <v>0</v>
      </c>
      <c r="AB313" s="90">
        <v>1444836</v>
      </c>
      <c r="AC313" s="64">
        <v>-1157933</v>
      </c>
      <c r="AD313" s="64">
        <v>0</v>
      </c>
      <c r="AE313" s="64">
        <v>-1157933</v>
      </c>
      <c r="AF313" s="64">
        <v>3</v>
      </c>
      <c r="AG313" s="90">
        <v>-1157930</v>
      </c>
    </row>
    <row r="314" spans="1:33">
      <c r="A314" s="4"/>
      <c r="B314" s="8">
        <v>4</v>
      </c>
      <c r="C314" s="4" t="s">
        <v>3699</v>
      </c>
      <c r="D314" s="85" t="s">
        <v>593</v>
      </c>
      <c r="E314" s="85" t="s">
        <v>2767</v>
      </c>
      <c r="F314" s="36" t="s">
        <v>594</v>
      </c>
      <c r="G314" s="86">
        <v>6.5949078999999998E-5</v>
      </c>
      <c r="H314" s="89">
        <v>5063094</v>
      </c>
      <c r="I314" s="89">
        <v>-34287</v>
      </c>
      <c r="J314" s="89">
        <v>36</v>
      </c>
      <c r="K314" s="89"/>
      <c r="L314" s="89">
        <v>-352</v>
      </c>
      <c r="M314" s="89">
        <v>-961422</v>
      </c>
      <c r="N314" s="89">
        <v>-59869</v>
      </c>
      <c r="O314" s="89">
        <v>-1139770</v>
      </c>
      <c r="P314" s="89">
        <v>436</v>
      </c>
      <c r="Q314" s="89">
        <v>12</v>
      </c>
      <c r="R314" s="64">
        <v>2867878</v>
      </c>
      <c r="S314" s="64">
        <v>0</v>
      </c>
      <c r="T314" s="64">
        <v>0</v>
      </c>
      <c r="U314" s="64">
        <v>436</v>
      </c>
      <c r="V314" s="64">
        <v>12</v>
      </c>
      <c r="W314" s="90">
        <v>448</v>
      </c>
      <c r="X314" s="64">
        <v>59869</v>
      </c>
      <c r="Y314" s="64">
        <v>1139770</v>
      </c>
      <c r="Z314" s="64">
        <v>0</v>
      </c>
      <c r="AA314" s="64">
        <v>0</v>
      </c>
      <c r="AB314" s="90">
        <v>1199639</v>
      </c>
      <c r="AC314" s="64">
        <v>-961424</v>
      </c>
      <c r="AD314" s="64">
        <v>0</v>
      </c>
      <c r="AE314" s="64">
        <v>-961424</v>
      </c>
      <c r="AF314" s="64">
        <v>2</v>
      </c>
      <c r="AG314" s="90">
        <v>-961422</v>
      </c>
    </row>
    <row r="315" spans="1:33">
      <c r="A315" s="4"/>
      <c r="B315" s="8">
        <v>4</v>
      </c>
      <c r="C315" s="4" t="s">
        <v>3699</v>
      </c>
      <c r="D315" s="85" t="s">
        <v>595</v>
      </c>
      <c r="E315" s="85" t="s">
        <v>2768</v>
      </c>
      <c r="F315" s="36" t="s">
        <v>596</v>
      </c>
      <c r="G315" s="86">
        <v>3.7938560500000001E-4</v>
      </c>
      <c r="H315" s="89">
        <v>29126486</v>
      </c>
      <c r="I315" s="89">
        <v>-197243</v>
      </c>
      <c r="J315" s="89">
        <v>210</v>
      </c>
      <c r="K315" s="89"/>
      <c r="L315" s="89">
        <v>-2027</v>
      </c>
      <c r="M315" s="89">
        <v>-5530783</v>
      </c>
      <c r="N315" s="89">
        <v>-344409</v>
      </c>
      <c r="O315" s="89">
        <v>-6556759</v>
      </c>
      <c r="P315" s="89">
        <v>2506</v>
      </c>
      <c r="Q315" s="89">
        <v>76</v>
      </c>
      <c r="R315" s="64">
        <v>16498057</v>
      </c>
      <c r="S315" s="64">
        <v>0</v>
      </c>
      <c r="T315" s="64">
        <v>0</v>
      </c>
      <c r="U315" s="64">
        <v>2506</v>
      </c>
      <c r="V315" s="64">
        <v>76</v>
      </c>
      <c r="W315" s="90">
        <v>2582</v>
      </c>
      <c r="X315" s="64">
        <v>344409</v>
      </c>
      <c r="Y315" s="64">
        <v>6556759</v>
      </c>
      <c r="Z315" s="64">
        <v>0</v>
      </c>
      <c r="AA315" s="64">
        <v>0</v>
      </c>
      <c r="AB315" s="90">
        <v>6901168</v>
      </c>
      <c r="AC315" s="64">
        <v>-5530794</v>
      </c>
      <c r="AD315" s="64">
        <v>0</v>
      </c>
      <c r="AE315" s="64">
        <v>-5530794</v>
      </c>
      <c r="AF315" s="64">
        <v>11</v>
      </c>
      <c r="AG315" s="90">
        <v>-5530783</v>
      </c>
    </row>
    <row r="316" spans="1:33">
      <c r="A316" s="4"/>
      <c r="B316" s="8">
        <v>4</v>
      </c>
      <c r="C316" s="4" t="s">
        <v>3699</v>
      </c>
      <c r="D316" s="85" t="s">
        <v>597</v>
      </c>
      <c r="E316" s="85" t="s">
        <v>2769</v>
      </c>
      <c r="F316" s="36" t="s">
        <v>598</v>
      </c>
      <c r="G316" s="86">
        <v>4.3183212000000003E-5</v>
      </c>
      <c r="H316" s="89">
        <v>3315295</v>
      </c>
      <c r="I316" s="89">
        <v>-22451</v>
      </c>
      <c r="J316" s="89">
        <v>24</v>
      </c>
      <c r="K316" s="89"/>
      <c r="L316" s="89">
        <v>-231</v>
      </c>
      <c r="M316" s="89">
        <v>-629534</v>
      </c>
      <c r="N316" s="89">
        <v>-39202</v>
      </c>
      <c r="O316" s="89">
        <v>-746317</v>
      </c>
      <c r="P316" s="89">
        <v>285</v>
      </c>
      <c r="Q316" s="89">
        <v>7</v>
      </c>
      <c r="R316" s="64">
        <v>1877876</v>
      </c>
      <c r="S316" s="64">
        <v>0</v>
      </c>
      <c r="T316" s="64">
        <v>0</v>
      </c>
      <c r="U316" s="64">
        <v>285</v>
      </c>
      <c r="V316" s="64">
        <v>7</v>
      </c>
      <c r="W316" s="90">
        <v>292</v>
      </c>
      <c r="X316" s="64">
        <v>39202</v>
      </c>
      <c r="Y316" s="64">
        <v>746317</v>
      </c>
      <c r="Z316" s="64">
        <v>0</v>
      </c>
      <c r="AA316" s="64">
        <v>0</v>
      </c>
      <c r="AB316" s="90">
        <v>785519</v>
      </c>
      <c r="AC316" s="64">
        <v>-629535</v>
      </c>
      <c r="AD316" s="64">
        <v>0</v>
      </c>
      <c r="AE316" s="64">
        <v>-629535</v>
      </c>
      <c r="AF316" s="64">
        <v>1</v>
      </c>
      <c r="AG316" s="90">
        <v>-629534</v>
      </c>
    </row>
    <row r="317" spans="1:33">
      <c r="A317" s="4"/>
      <c r="B317" s="8">
        <v>4</v>
      </c>
      <c r="C317" s="4" t="s">
        <v>3699</v>
      </c>
      <c r="D317" s="85" t="s">
        <v>599</v>
      </c>
      <c r="E317" s="85" t="s">
        <v>2770</v>
      </c>
      <c r="F317" s="36" t="s">
        <v>600</v>
      </c>
      <c r="G317" s="86">
        <v>1.1230982E-5</v>
      </c>
      <c r="H317" s="89">
        <v>862234</v>
      </c>
      <c r="I317" s="89">
        <v>-5839</v>
      </c>
      <c r="J317" s="89">
        <v>6</v>
      </c>
      <c r="K317" s="89"/>
      <c r="L317" s="89">
        <v>-60</v>
      </c>
      <c r="M317" s="89">
        <v>-163727</v>
      </c>
      <c r="N317" s="89">
        <v>-10196</v>
      </c>
      <c r="O317" s="89">
        <v>-194100</v>
      </c>
      <c r="P317" s="89">
        <v>74</v>
      </c>
      <c r="Q317" s="89">
        <v>1</v>
      </c>
      <c r="R317" s="64">
        <v>488393</v>
      </c>
      <c r="S317" s="64">
        <v>0</v>
      </c>
      <c r="T317" s="64">
        <v>0</v>
      </c>
      <c r="U317" s="64">
        <v>74</v>
      </c>
      <c r="V317" s="64">
        <v>1</v>
      </c>
      <c r="W317" s="90">
        <v>75</v>
      </c>
      <c r="X317" s="64">
        <v>10196</v>
      </c>
      <c r="Y317" s="64">
        <v>194100</v>
      </c>
      <c r="Z317" s="64">
        <v>0</v>
      </c>
      <c r="AA317" s="64">
        <v>0</v>
      </c>
      <c r="AB317" s="90">
        <v>204296</v>
      </c>
      <c r="AC317" s="64">
        <v>-163728</v>
      </c>
      <c r="AD317" s="64">
        <v>0</v>
      </c>
      <c r="AE317" s="64">
        <v>-163728</v>
      </c>
      <c r="AF317" s="64">
        <v>1</v>
      </c>
      <c r="AG317" s="90">
        <v>-163727</v>
      </c>
    </row>
    <row r="318" spans="1:33">
      <c r="A318" s="4"/>
      <c r="B318" s="8">
        <v>4</v>
      </c>
      <c r="C318" s="4" t="s">
        <v>3699</v>
      </c>
      <c r="D318" s="85" t="s">
        <v>601</v>
      </c>
      <c r="E318" s="85" t="s">
        <v>2771</v>
      </c>
      <c r="F318" s="36" t="s">
        <v>602</v>
      </c>
      <c r="G318" s="86">
        <v>3.9878737000000003E-5</v>
      </c>
      <c r="H318" s="89">
        <v>3061601</v>
      </c>
      <c r="I318" s="89">
        <v>-20733</v>
      </c>
      <c r="J318" s="89">
        <v>22</v>
      </c>
      <c r="K318" s="89"/>
      <c r="L318" s="89">
        <v>-213</v>
      </c>
      <c r="M318" s="89">
        <v>-581361</v>
      </c>
      <c r="N318" s="89">
        <v>-36202</v>
      </c>
      <c r="O318" s="89">
        <v>-689207</v>
      </c>
      <c r="P318" s="89">
        <v>263</v>
      </c>
      <c r="Q318" s="89">
        <v>7</v>
      </c>
      <c r="R318" s="64">
        <v>1734177</v>
      </c>
      <c r="S318" s="64">
        <v>0</v>
      </c>
      <c r="T318" s="64">
        <v>0</v>
      </c>
      <c r="U318" s="64">
        <v>263</v>
      </c>
      <c r="V318" s="64">
        <v>7</v>
      </c>
      <c r="W318" s="90">
        <v>270</v>
      </c>
      <c r="X318" s="64">
        <v>36202</v>
      </c>
      <c r="Y318" s="64">
        <v>689207</v>
      </c>
      <c r="Z318" s="64">
        <v>0</v>
      </c>
      <c r="AA318" s="64">
        <v>0</v>
      </c>
      <c r="AB318" s="90">
        <v>725409</v>
      </c>
      <c r="AC318" s="64">
        <v>-581363</v>
      </c>
      <c r="AD318" s="64">
        <v>0</v>
      </c>
      <c r="AE318" s="64">
        <v>-581363</v>
      </c>
      <c r="AF318" s="64">
        <v>2</v>
      </c>
      <c r="AG318" s="90">
        <v>-581361</v>
      </c>
    </row>
    <row r="319" spans="1:33">
      <c r="A319" s="4"/>
      <c r="B319" s="8">
        <v>4</v>
      </c>
      <c r="C319" s="4" t="s">
        <v>3699</v>
      </c>
      <c r="D319" s="85" t="s">
        <v>603</v>
      </c>
      <c r="E319" s="85" t="s">
        <v>2772</v>
      </c>
      <c r="F319" s="36" t="s">
        <v>604</v>
      </c>
      <c r="G319" s="86">
        <v>1.20172852E-4</v>
      </c>
      <c r="H319" s="89">
        <v>9226003</v>
      </c>
      <c r="I319" s="89">
        <v>-62478</v>
      </c>
      <c r="J319" s="89">
        <v>66</v>
      </c>
      <c r="K319" s="89"/>
      <c r="L319" s="89">
        <v>-642</v>
      </c>
      <c r="M319" s="89">
        <v>-1751913</v>
      </c>
      <c r="N319" s="89">
        <v>-109094</v>
      </c>
      <c r="O319" s="89">
        <v>-2076896</v>
      </c>
      <c r="P319" s="89">
        <v>794</v>
      </c>
      <c r="Q319" s="89">
        <v>27</v>
      </c>
      <c r="R319" s="64">
        <v>5225867</v>
      </c>
      <c r="S319" s="64">
        <v>0</v>
      </c>
      <c r="T319" s="64">
        <v>0</v>
      </c>
      <c r="U319" s="64">
        <v>794</v>
      </c>
      <c r="V319" s="64">
        <v>27</v>
      </c>
      <c r="W319" s="90">
        <v>821</v>
      </c>
      <c r="X319" s="64">
        <v>109094</v>
      </c>
      <c r="Y319" s="64">
        <v>2076896</v>
      </c>
      <c r="Z319" s="64">
        <v>0</v>
      </c>
      <c r="AA319" s="64">
        <v>0</v>
      </c>
      <c r="AB319" s="90">
        <v>2185990</v>
      </c>
      <c r="AC319" s="64">
        <v>-1751917</v>
      </c>
      <c r="AD319" s="64">
        <v>0</v>
      </c>
      <c r="AE319" s="64">
        <v>-1751917</v>
      </c>
      <c r="AF319" s="64">
        <v>4</v>
      </c>
      <c r="AG319" s="90">
        <v>-1751913</v>
      </c>
    </row>
    <row r="320" spans="1:33">
      <c r="A320" s="4"/>
      <c r="B320" s="8">
        <v>4</v>
      </c>
      <c r="C320" s="4" t="s">
        <v>3699</v>
      </c>
      <c r="D320" s="85" t="s">
        <v>605</v>
      </c>
      <c r="E320" s="85" t="s">
        <v>2773</v>
      </c>
      <c r="F320" s="36" t="s">
        <v>606</v>
      </c>
      <c r="G320" s="86">
        <v>3.6428080999999999E-5</v>
      </c>
      <c r="H320" s="89">
        <v>2796685</v>
      </c>
      <c r="I320" s="89">
        <v>-18939</v>
      </c>
      <c r="J320" s="89">
        <v>20</v>
      </c>
      <c r="K320" s="89"/>
      <c r="L320" s="89">
        <v>-195</v>
      </c>
      <c r="M320" s="89">
        <v>-531058</v>
      </c>
      <c r="N320" s="89">
        <v>-33070</v>
      </c>
      <c r="O320" s="89">
        <v>-629571</v>
      </c>
      <c r="P320" s="89">
        <v>241</v>
      </c>
      <c r="Q320" s="89">
        <v>8</v>
      </c>
      <c r="R320" s="64">
        <v>1584121</v>
      </c>
      <c r="S320" s="64">
        <v>0</v>
      </c>
      <c r="T320" s="64">
        <v>0</v>
      </c>
      <c r="U320" s="64">
        <v>241</v>
      </c>
      <c r="V320" s="64">
        <v>8</v>
      </c>
      <c r="W320" s="90">
        <v>249</v>
      </c>
      <c r="X320" s="64">
        <v>33070</v>
      </c>
      <c r="Y320" s="64">
        <v>629571</v>
      </c>
      <c r="Z320" s="64">
        <v>0</v>
      </c>
      <c r="AA320" s="64">
        <v>0</v>
      </c>
      <c r="AB320" s="90">
        <v>662641</v>
      </c>
      <c r="AC320" s="64">
        <v>-531060</v>
      </c>
      <c r="AD320" s="64">
        <v>0</v>
      </c>
      <c r="AE320" s="64">
        <v>-531060</v>
      </c>
      <c r="AF320" s="64">
        <v>2</v>
      </c>
      <c r="AG320" s="90">
        <v>-531058</v>
      </c>
    </row>
    <row r="321" spans="1:33">
      <c r="A321" s="4"/>
      <c r="B321" s="8">
        <v>4</v>
      </c>
      <c r="C321" s="4" t="s">
        <v>3699</v>
      </c>
      <c r="D321" s="85" t="s">
        <v>607</v>
      </c>
      <c r="E321" s="85" t="s">
        <v>2774</v>
      </c>
      <c r="F321" s="36" t="s">
        <v>608</v>
      </c>
      <c r="G321" s="86">
        <v>1.6953224000000001E-5</v>
      </c>
      <c r="H321" s="89">
        <v>1301546</v>
      </c>
      <c r="I321" s="89">
        <v>-8814</v>
      </c>
      <c r="J321" s="89">
        <v>9</v>
      </c>
      <c r="K321" s="89"/>
      <c r="L321" s="89">
        <v>-91</v>
      </c>
      <c r="M321" s="89">
        <v>-247149</v>
      </c>
      <c r="N321" s="89">
        <v>-15390</v>
      </c>
      <c r="O321" s="89">
        <v>-292995</v>
      </c>
      <c r="P321" s="89">
        <v>112</v>
      </c>
      <c r="Q321" s="89">
        <v>4</v>
      </c>
      <c r="R321" s="64">
        <v>737232</v>
      </c>
      <c r="S321" s="64">
        <v>0</v>
      </c>
      <c r="T321" s="64">
        <v>0</v>
      </c>
      <c r="U321" s="64">
        <v>112</v>
      </c>
      <c r="V321" s="64">
        <v>4</v>
      </c>
      <c r="W321" s="90">
        <v>116</v>
      </c>
      <c r="X321" s="64">
        <v>15390</v>
      </c>
      <c r="Y321" s="64">
        <v>292995</v>
      </c>
      <c r="Z321" s="64">
        <v>0</v>
      </c>
      <c r="AA321" s="64">
        <v>0</v>
      </c>
      <c r="AB321" s="90">
        <v>308385</v>
      </c>
      <c r="AC321" s="64">
        <v>-247150</v>
      </c>
      <c r="AD321" s="64">
        <v>0</v>
      </c>
      <c r="AE321" s="64">
        <v>-247150</v>
      </c>
      <c r="AF321" s="64">
        <v>1</v>
      </c>
      <c r="AG321" s="90">
        <v>-247149</v>
      </c>
    </row>
    <row r="322" spans="1:33">
      <c r="A322" s="4"/>
      <c r="B322" s="8">
        <v>4</v>
      </c>
      <c r="C322" s="4" t="s">
        <v>3699</v>
      </c>
      <c r="D322" s="85" t="s">
        <v>609</v>
      </c>
      <c r="E322" s="85" t="s">
        <v>2775</v>
      </c>
      <c r="F322" s="36" t="s">
        <v>610</v>
      </c>
      <c r="G322" s="86">
        <v>4.4594633900000002E-4</v>
      </c>
      <c r="H322" s="89">
        <v>34236538</v>
      </c>
      <c r="I322" s="89">
        <v>-231848</v>
      </c>
      <c r="J322" s="89">
        <v>246</v>
      </c>
      <c r="K322" s="89"/>
      <c r="L322" s="89">
        <v>-2382</v>
      </c>
      <c r="M322" s="89">
        <v>-6501124</v>
      </c>
      <c r="N322" s="89">
        <v>-404834</v>
      </c>
      <c r="O322" s="89">
        <v>-7707099</v>
      </c>
      <c r="P322" s="89">
        <v>2946</v>
      </c>
      <c r="Q322" s="89">
        <v>90</v>
      </c>
      <c r="R322" s="64">
        <v>19392533</v>
      </c>
      <c r="S322" s="64">
        <v>0</v>
      </c>
      <c r="T322" s="64">
        <v>0</v>
      </c>
      <c r="U322" s="64">
        <v>2946</v>
      </c>
      <c r="V322" s="64">
        <v>90</v>
      </c>
      <c r="W322" s="90">
        <v>3036</v>
      </c>
      <c r="X322" s="64">
        <v>404834</v>
      </c>
      <c r="Y322" s="64">
        <v>7707099</v>
      </c>
      <c r="Z322" s="64">
        <v>0</v>
      </c>
      <c r="AA322" s="64">
        <v>0</v>
      </c>
      <c r="AB322" s="90">
        <v>8111933</v>
      </c>
      <c r="AC322" s="64">
        <v>-6501136</v>
      </c>
      <c r="AD322" s="64">
        <v>0</v>
      </c>
      <c r="AE322" s="64">
        <v>-6501136</v>
      </c>
      <c r="AF322" s="64">
        <v>12</v>
      </c>
      <c r="AG322" s="90">
        <v>-6501124</v>
      </c>
    </row>
    <row r="323" spans="1:33">
      <c r="A323" s="4"/>
      <c r="B323" s="8">
        <v>4</v>
      </c>
      <c r="C323" s="4" t="s">
        <v>3699</v>
      </c>
      <c r="D323" s="85" t="s">
        <v>611</v>
      </c>
      <c r="E323" s="85" t="s">
        <v>2776</v>
      </c>
      <c r="F323" s="36" t="s">
        <v>612</v>
      </c>
      <c r="G323" s="86">
        <v>1.3081333999999999E-5</v>
      </c>
      <c r="H323" s="89">
        <v>1004290</v>
      </c>
      <c r="I323" s="89">
        <v>-6801</v>
      </c>
      <c r="J323" s="89">
        <v>7</v>
      </c>
      <c r="K323" s="89"/>
      <c r="L323" s="89">
        <v>-70</v>
      </c>
      <c r="M323" s="89">
        <v>-190701</v>
      </c>
      <c r="N323" s="89">
        <v>-11875</v>
      </c>
      <c r="O323" s="89">
        <v>-226079</v>
      </c>
      <c r="P323" s="89">
        <v>86</v>
      </c>
      <c r="Q323" s="89">
        <v>1</v>
      </c>
      <c r="R323" s="64">
        <v>568858</v>
      </c>
      <c r="S323" s="64">
        <v>0</v>
      </c>
      <c r="T323" s="64">
        <v>0</v>
      </c>
      <c r="U323" s="64">
        <v>86</v>
      </c>
      <c r="V323" s="64">
        <v>1</v>
      </c>
      <c r="W323" s="90">
        <v>87</v>
      </c>
      <c r="X323" s="64">
        <v>11875</v>
      </c>
      <c r="Y323" s="64">
        <v>226079</v>
      </c>
      <c r="Z323" s="64">
        <v>0</v>
      </c>
      <c r="AA323" s="64">
        <v>0</v>
      </c>
      <c r="AB323" s="90">
        <v>237954</v>
      </c>
      <c r="AC323" s="64">
        <v>-190702</v>
      </c>
      <c r="AD323" s="64">
        <v>0</v>
      </c>
      <c r="AE323" s="64">
        <v>-190702</v>
      </c>
      <c r="AF323" s="64">
        <v>1</v>
      </c>
      <c r="AG323" s="90">
        <v>-190701</v>
      </c>
    </row>
    <row r="324" spans="1:33">
      <c r="A324" s="4"/>
      <c r="B324" s="8">
        <v>4</v>
      </c>
      <c r="C324" s="4" t="s">
        <v>3699</v>
      </c>
      <c r="D324" s="85" t="s">
        <v>613</v>
      </c>
      <c r="E324" s="85" t="s">
        <v>2777</v>
      </c>
      <c r="F324" s="36" t="s">
        <v>614</v>
      </c>
      <c r="G324" s="86">
        <v>6.1838680000000002E-6</v>
      </c>
      <c r="H324" s="89">
        <v>474753</v>
      </c>
      <c r="I324" s="89">
        <v>-3215</v>
      </c>
      <c r="J324" s="89">
        <v>3</v>
      </c>
      <c r="K324" s="89"/>
      <c r="L324" s="89">
        <v>-33</v>
      </c>
      <c r="M324" s="89">
        <v>-90150</v>
      </c>
      <c r="N324" s="89">
        <v>-5614</v>
      </c>
      <c r="O324" s="89">
        <v>-106873</v>
      </c>
      <c r="P324" s="89">
        <v>41</v>
      </c>
      <c r="Q324" s="89">
        <v>1</v>
      </c>
      <c r="R324" s="64">
        <v>268913</v>
      </c>
      <c r="S324" s="64">
        <v>0</v>
      </c>
      <c r="T324" s="64">
        <v>0</v>
      </c>
      <c r="U324" s="64">
        <v>41</v>
      </c>
      <c r="V324" s="64">
        <v>1</v>
      </c>
      <c r="W324" s="90">
        <v>42</v>
      </c>
      <c r="X324" s="64">
        <v>5614</v>
      </c>
      <c r="Y324" s="64">
        <v>106873</v>
      </c>
      <c r="Z324" s="64">
        <v>0</v>
      </c>
      <c r="AA324" s="64">
        <v>0</v>
      </c>
      <c r="AB324" s="90">
        <v>112487</v>
      </c>
      <c r="AC324" s="64">
        <v>-90151</v>
      </c>
      <c r="AD324" s="64">
        <v>0</v>
      </c>
      <c r="AE324" s="64">
        <v>-90151</v>
      </c>
      <c r="AF324" s="64">
        <v>1</v>
      </c>
      <c r="AG324" s="90">
        <v>-90150</v>
      </c>
    </row>
    <row r="325" spans="1:33">
      <c r="A325" s="4"/>
      <c r="B325" s="8">
        <v>4</v>
      </c>
      <c r="C325" s="4" t="s">
        <v>3699</v>
      </c>
      <c r="D325" s="85" t="s">
        <v>615</v>
      </c>
      <c r="E325" s="85" t="s">
        <v>2778</v>
      </c>
      <c r="F325" s="36" t="s">
        <v>616</v>
      </c>
      <c r="G325" s="86">
        <v>2.2501778900000001E-4</v>
      </c>
      <c r="H325" s="89">
        <v>17275240</v>
      </c>
      <c r="I325" s="89">
        <v>-116987</v>
      </c>
      <c r="J325" s="89">
        <v>99</v>
      </c>
      <c r="K325" s="89"/>
      <c r="L325" s="89">
        <v>-1202</v>
      </c>
      <c r="M325" s="89">
        <v>-3280365</v>
      </c>
      <c r="N325" s="89">
        <v>-204273</v>
      </c>
      <c r="O325" s="89">
        <v>-3888886</v>
      </c>
      <c r="P325" s="89">
        <v>1486</v>
      </c>
      <c r="Q325" s="89">
        <v>68</v>
      </c>
      <c r="R325" s="64">
        <v>9785180</v>
      </c>
      <c r="S325" s="64">
        <v>0</v>
      </c>
      <c r="T325" s="64">
        <v>0</v>
      </c>
      <c r="U325" s="64">
        <v>1486</v>
      </c>
      <c r="V325" s="64">
        <v>68</v>
      </c>
      <c r="W325" s="90">
        <v>1554</v>
      </c>
      <c r="X325" s="64">
        <v>204273</v>
      </c>
      <c r="Y325" s="64">
        <v>3888886</v>
      </c>
      <c r="Z325" s="64">
        <v>0</v>
      </c>
      <c r="AA325" s="64">
        <v>0</v>
      </c>
      <c r="AB325" s="90">
        <v>4093159</v>
      </c>
      <c r="AC325" s="64">
        <v>-3280374</v>
      </c>
      <c r="AD325" s="64">
        <v>0</v>
      </c>
      <c r="AE325" s="64">
        <v>-3280374</v>
      </c>
      <c r="AF325" s="64">
        <v>9</v>
      </c>
      <c r="AG325" s="90">
        <v>-3280365</v>
      </c>
    </row>
    <row r="326" spans="1:33">
      <c r="A326" s="4"/>
      <c r="B326" s="8">
        <v>4</v>
      </c>
      <c r="C326" s="4" t="s">
        <v>3699</v>
      </c>
      <c r="D326" s="85" t="s">
        <v>617</v>
      </c>
      <c r="E326" s="85" t="s">
        <v>2779</v>
      </c>
      <c r="F326" s="36" t="s">
        <v>618</v>
      </c>
      <c r="G326" s="86">
        <v>1.5021125600000001E-4</v>
      </c>
      <c r="H326" s="89">
        <v>11532135</v>
      </c>
      <c r="I326" s="89">
        <v>-78095</v>
      </c>
      <c r="J326" s="89">
        <v>83</v>
      </c>
      <c r="K326" s="89"/>
      <c r="L326" s="89">
        <v>-802</v>
      </c>
      <c r="M326" s="89">
        <v>-2189818</v>
      </c>
      <c r="N326" s="89">
        <v>-136363</v>
      </c>
      <c r="O326" s="89">
        <v>-2596037</v>
      </c>
      <c r="P326" s="89">
        <v>992</v>
      </c>
      <c r="Q326" s="89">
        <v>29</v>
      </c>
      <c r="R326" s="64">
        <v>6532124</v>
      </c>
      <c r="S326" s="64">
        <v>0</v>
      </c>
      <c r="T326" s="64">
        <v>0</v>
      </c>
      <c r="U326" s="64">
        <v>992</v>
      </c>
      <c r="V326" s="64">
        <v>29</v>
      </c>
      <c r="W326" s="90">
        <v>1021</v>
      </c>
      <c r="X326" s="64">
        <v>136363</v>
      </c>
      <c r="Y326" s="64">
        <v>2596037</v>
      </c>
      <c r="Z326" s="64">
        <v>0</v>
      </c>
      <c r="AA326" s="64">
        <v>0</v>
      </c>
      <c r="AB326" s="90">
        <v>2732400</v>
      </c>
      <c r="AC326" s="64">
        <v>-2189822</v>
      </c>
      <c r="AD326" s="64">
        <v>0</v>
      </c>
      <c r="AE326" s="64">
        <v>-2189822</v>
      </c>
      <c r="AF326" s="64">
        <v>4</v>
      </c>
      <c r="AG326" s="90">
        <v>-2189818</v>
      </c>
    </row>
    <row r="327" spans="1:33">
      <c r="A327" s="4"/>
      <c r="B327" s="8">
        <v>4</v>
      </c>
      <c r="C327" s="4" t="s">
        <v>3699</v>
      </c>
      <c r="D327" s="85" t="s">
        <v>619</v>
      </c>
      <c r="E327" s="85" t="s">
        <v>2780</v>
      </c>
      <c r="F327" s="36" t="s">
        <v>620</v>
      </c>
      <c r="G327" s="86">
        <v>2.8061104999999998E-5</v>
      </c>
      <c r="H327" s="89">
        <v>2154329</v>
      </c>
      <c r="I327" s="89">
        <v>-14589</v>
      </c>
      <c r="J327" s="89">
        <v>16</v>
      </c>
      <c r="K327" s="89"/>
      <c r="L327" s="89">
        <v>-150</v>
      </c>
      <c r="M327" s="89">
        <v>-409083</v>
      </c>
      <c r="N327" s="89">
        <v>-25474</v>
      </c>
      <c r="O327" s="89">
        <v>-484968</v>
      </c>
      <c r="P327" s="89">
        <v>185</v>
      </c>
      <c r="Q327" s="89">
        <v>6</v>
      </c>
      <c r="R327" s="64">
        <v>1220272</v>
      </c>
      <c r="S327" s="64">
        <v>0</v>
      </c>
      <c r="T327" s="64">
        <v>0</v>
      </c>
      <c r="U327" s="64">
        <v>185</v>
      </c>
      <c r="V327" s="64">
        <v>6</v>
      </c>
      <c r="W327" s="90">
        <v>191</v>
      </c>
      <c r="X327" s="64">
        <v>25474</v>
      </c>
      <c r="Y327" s="64">
        <v>484968</v>
      </c>
      <c r="Z327" s="64">
        <v>0</v>
      </c>
      <c r="AA327" s="64">
        <v>0</v>
      </c>
      <c r="AB327" s="90">
        <v>510442</v>
      </c>
      <c r="AC327" s="64">
        <v>-409084</v>
      </c>
      <c r="AD327" s="64">
        <v>0</v>
      </c>
      <c r="AE327" s="64">
        <v>-409084</v>
      </c>
      <c r="AF327" s="64">
        <v>1</v>
      </c>
      <c r="AG327" s="90">
        <v>-409083</v>
      </c>
    </row>
    <row r="328" spans="1:33">
      <c r="A328" s="4"/>
      <c r="B328" s="8">
        <v>4</v>
      </c>
      <c r="C328" s="4" t="s">
        <v>3699</v>
      </c>
      <c r="D328" s="85" t="s">
        <v>621</v>
      </c>
      <c r="E328" s="85" t="s">
        <v>2781</v>
      </c>
      <c r="F328" s="36" t="s">
        <v>622</v>
      </c>
      <c r="G328" s="86">
        <v>1.3798778000000001E-5</v>
      </c>
      <c r="H328" s="89">
        <v>1059370</v>
      </c>
      <c r="I328" s="89">
        <v>-7174</v>
      </c>
      <c r="J328" s="89">
        <v>8</v>
      </c>
      <c r="K328" s="89"/>
      <c r="L328" s="89">
        <v>-74</v>
      </c>
      <c r="M328" s="89">
        <v>-201161</v>
      </c>
      <c r="N328" s="89">
        <v>-12527</v>
      </c>
      <c r="O328" s="89">
        <v>-238478</v>
      </c>
      <c r="P328" s="89">
        <v>91</v>
      </c>
      <c r="Q328" s="89">
        <v>2</v>
      </c>
      <c r="R328" s="64">
        <v>600057</v>
      </c>
      <c r="S328" s="64">
        <v>0</v>
      </c>
      <c r="T328" s="64">
        <v>0</v>
      </c>
      <c r="U328" s="64">
        <v>91</v>
      </c>
      <c r="V328" s="64">
        <v>2</v>
      </c>
      <c r="W328" s="90">
        <v>93</v>
      </c>
      <c r="X328" s="64">
        <v>12527</v>
      </c>
      <c r="Y328" s="64">
        <v>238478</v>
      </c>
      <c r="Z328" s="64">
        <v>0</v>
      </c>
      <c r="AA328" s="64">
        <v>0</v>
      </c>
      <c r="AB328" s="90">
        <v>251005</v>
      </c>
      <c r="AC328" s="64">
        <v>-201162</v>
      </c>
      <c r="AD328" s="64">
        <v>0</v>
      </c>
      <c r="AE328" s="64">
        <v>-201162</v>
      </c>
      <c r="AF328" s="64">
        <v>1</v>
      </c>
      <c r="AG328" s="90">
        <v>-201161</v>
      </c>
    </row>
    <row r="329" spans="1:33">
      <c r="A329" s="4"/>
      <c r="B329" s="8">
        <v>4</v>
      </c>
      <c r="C329" s="4" t="s">
        <v>3699</v>
      </c>
      <c r="D329" s="85" t="s">
        <v>623</v>
      </c>
      <c r="E329" s="85" t="s">
        <v>2782</v>
      </c>
      <c r="F329" s="36" t="s">
        <v>624</v>
      </c>
      <c r="G329" s="86">
        <v>1.0671260000000001E-4</v>
      </c>
      <c r="H329" s="89">
        <v>8192622</v>
      </c>
      <c r="I329" s="89">
        <v>-55480</v>
      </c>
      <c r="J329" s="89">
        <v>59</v>
      </c>
      <c r="K329" s="89"/>
      <c r="L329" s="89">
        <v>-570</v>
      </c>
      <c r="M329" s="89">
        <v>-1555683</v>
      </c>
      <c r="N329" s="89">
        <v>-96875</v>
      </c>
      <c r="O329" s="89">
        <v>-1844268</v>
      </c>
      <c r="P329" s="89">
        <v>705</v>
      </c>
      <c r="Q329" s="89">
        <v>21</v>
      </c>
      <c r="R329" s="64">
        <v>4640531</v>
      </c>
      <c r="S329" s="64">
        <v>0</v>
      </c>
      <c r="T329" s="64">
        <v>0</v>
      </c>
      <c r="U329" s="64">
        <v>705</v>
      </c>
      <c r="V329" s="64">
        <v>21</v>
      </c>
      <c r="W329" s="90">
        <v>726</v>
      </c>
      <c r="X329" s="64">
        <v>96875</v>
      </c>
      <c r="Y329" s="64">
        <v>1844268</v>
      </c>
      <c r="Z329" s="64">
        <v>0</v>
      </c>
      <c r="AA329" s="64">
        <v>0</v>
      </c>
      <c r="AB329" s="90">
        <v>1941143</v>
      </c>
      <c r="AC329" s="64">
        <v>-1555686</v>
      </c>
      <c r="AD329" s="64">
        <v>0</v>
      </c>
      <c r="AE329" s="64">
        <v>-1555686</v>
      </c>
      <c r="AF329" s="64">
        <v>3</v>
      </c>
      <c r="AG329" s="90">
        <v>-1555683</v>
      </c>
    </row>
    <row r="330" spans="1:33">
      <c r="A330" s="4"/>
      <c r="B330" s="8">
        <v>4</v>
      </c>
      <c r="C330" s="4" t="s">
        <v>3699</v>
      </c>
      <c r="D330" s="85" t="s">
        <v>625</v>
      </c>
      <c r="E330" s="85" t="s">
        <v>2783</v>
      </c>
      <c r="F330" s="36" t="s">
        <v>626</v>
      </c>
      <c r="G330" s="86">
        <v>4.9899874000000002E-5</v>
      </c>
      <c r="H330" s="89">
        <v>3830952</v>
      </c>
      <c r="I330" s="89">
        <v>-25943</v>
      </c>
      <c r="J330" s="89">
        <v>28</v>
      </c>
      <c r="K330" s="89"/>
      <c r="L330" s="89">
        <v>-267</v>
      </c>
      <c r="M330" s="89">
        <v>-727452</v>
      </c>
      <c r="N330" s="89">
        <v>-45300</v>
      </c>
      <c r="O330" s="89">
        <v>-862398</v>
      </c>
      <c r="P330" s="89">
        <v>330</v>
      </c>
      <c r="Q330" s="89">
        <v>8</v>
      </c>
      <c r="R330" s="64">
        <v>2169958</v>
      </c>
      <c r="S330" s="64">
        <v>0</v>
      </c>
      <c r="T330" s="64">
        <v>0</v>
      </c>
      <c r="U330" s="64">
        <v>330</v>
      </c>
      <c r="V330" s="64">
        <v>8</v>
      </c>
      <c r="W330" s="90">
        <v>338</v>
      </c>
      <c r="X330" s="64">
        <v>45300</v>
      </c>
      <c r="Y330" s="64">
        <v>862398</v>
      </c>
      <c r="Z330" s="64">
        <v>0</v>
      </c>
      <c r="AA330" s="64">
        <v>0</v>
      </c>
      <c r="AB330" s="90">
        <v>907698</v>
      </c>
      <c r="AC330" s="64">
        <v>-727454</v>
      </c>
      <c r="AD330" s="64">
        <v>0</v>
      </c>
      <c r="AE330" s="64">
        <v>-727454</v>
      </c>
      <c r="AF330" s="64">
        <v>2</v>
      </c>
      <c r="AG330" s="90">
        <v>-727452</v>
      </c>
    </row>
    <row r="331" spans="1:33">
      <c r="A331" s="4"/>
      <c r="B331" s="8">
        <v>4</v>
      </c>
      <c r="C331" s="4" t="s">
        <v>3699</v>
      </c>
      <c r="D331" s="85" t="s">
        <v>627</v>
      </c>
      <c r="E331" s="85" t="s">
        <v>2784</v>
      </c>
      <c r="F331" s="36" t="s">
        <v>628</v>
      </c>
      <c r="G331" s="86">
        <v>1.5724144000000001E-5</v>
      </c>
      <c r="H331" s="89">
        <v>1207186</v>
      </c>
      <c r="I331" s="89">
        <v>-8175</v>
      </c>
      <c r="J331" s="89">
        <v>9</v>
      </c>
      <c r="K331" s="89"/>
      <c r="L331" s="89">
        <v>-84</v>
      </c>
      <c r="M331" s="89">
        <v>-229230</v>
      </c>
      <c r="N331" s="89">
        <v>-14275</v>
      </c>
      <c r="O331" s="89">
        <v>-271754</v>
      </c>
      <c r="P331" s="89">
        <v>104</v>
      </c>
      <c r="Q331" s="89">
        <v>3</v>
      </c>
      <c r="R331" s="64">
        <v>683784</v>
      </c>
      <c r="S331" s="64">
        <v>0</v>
      </c>
      <c r="T331" s="64">
        <v>0</v>
      </c>
      <c r="U331" s="64">
        <v>104</v>
      </c>
      <c r="V331" s="64">
        <v>3</v>
      </c>
      <c r="W331" s="90">
        <v>107</v>
      </c>
      <c r="X331" s="64">
        <v>14275</v>
      </c>
      <c r="Y331" s="64">
        <v>271754</v>
      </c>
      <c r="Z331" s="64">
        <v>0</v>
      </c>
      <c r="AA331" s="64">
        <v>0</v>
      </c>
      <c r="AB331" s="90">
        <v>286029</v>
      </c>
      <c r="AC331" s="64">
        <v>-229231</v>
      </c>
      <c r="AD331" s="64">
        <v>0</v>
      </c>
      <c r="AE331" s="64">
        <v>-229231</v>
      </c>
      <c r="AF331" s="64">
        <v>1</v>
      </c>
      <c r="AG331" s="90">
        <v>-229230</v>
      </c>
    </row>
    <row r="332" spans="1:33">
      <c r="A332" s="4"/>
      <c r="B332" s="8">
        <v>4</v>
      </c>
      <c r="C332" s="4" t="s">
        <v>3699</v>
      </c>
      <c r="D332" s="85" t="s">
        <v>629</v>
      </c>
      <c r="E332" s="85" t="s">
        <v>2785</v>
      </c>
      <c r="F332" s="36" t="s">
        <v>630</v>
      </c>
      <c r="G332" s="86">
        <v>1.94477366E-4</v>
      </c>
      <c r="H332" s="89">
        <v>14930567</v>
      </c>
      <c r="I332" s="89">
        <v>-101109</v>
      </c>
      <c r="J332" s="89">
        <v>107</v>
      </c>
      <c r="K332" s="89"/>
      <c r="L332" s="89">
        <v>-1039</v>
      </c>
      <c r="M332" s="89">
        <v>-2835142</v>
      </c>
      <c r="N332" s="89">
        <v>-176548</v>
      </c>
      <c r="O332" s="89">
        <v>-3361069</v>
      </c>
      <c r="P332" s="89">
        <v>1285</v>
      </c>
      <c r="Q332" s="89">
        <v>39</v>
      </c>
      <c r="R332" s="64">
        <v>8457091</v>
      </c>
      <c r="S332" s="64">
        <v>0</v>
      </c>
      <c r="T332" s="64">
        <v>0</v>
      </c>
      <c r="U332" s="64">
        <v>1285</v>
      </c>
      <c r="V332" s="64">
        <v>39</v>
      </c>
      <c r="W332" s="90">
        <v>1324</v>
      </c>
      <c r="X332" s="64">
        <v>176548</v>
      </c>
      <c r="Y332" s="64">
        <v>3361069</v>
      </c>
      <c r="Z332" s="64">
        <v>0</v>
      </c>
      <c r="AA332" s="64">
        <v>0</v>
      </c>
      <c r="AB332" s="90">
        <v>3537617</v>
      </c>
      <c r="AC332" s="64">
        <v>-2835148</v>
      </c>
      <c r="AD332" s="64">
        <v>0</v>
      </c>
      <c r="AE332" s="64">
        <v>-2835148</v>
      </c>
      <c r="AF332" s="64">
        <v>6</v>
      </c>
      <c r="AG332" s="90">
        <v>-2835142</v>
      </c>
    </row>
    <row r="333" spans="1:33">
      <c r="A333" s="4"/>
      <c r="B333" s="8">
        <v>4</v>
      </c>
      <c r="C333" s="4" t="s">
        <v>3699</v>
      </c>
      <c r="D333" s="85" t="s">
        <v>631</v>
      </c>
      <c r="E333" s="85" t="s">
        <v>2786</v>
      </c>
      <c r="F333" s="36" t="s">
        <v>632</v>
      </c>
      <c r="G333" s="86">
        <v>4.5806787999999997E-5</v>
      </c>
      <c r="H333" s="89">
        <v>3516714</v>
      </c>
      <c r="I333" s="89">
        <v>-23815</v>
      </c>
      <c r="J333" s="89">
        <v>25</v>
      </c>
      <c r="K333" s="89"/>
      <c r="L333" s="89">
        <v>-245</v>
      </c>
      <c r="M333" s="89">
        <v>-667782</v>
      </c>
      <c r="N333" s="89">
        <v>-41584</v>
      </c>
      <c r="O333" s="89">
        <v>-791659</v>
      </c>
      <c r="P333" s="89">
        <v>303</v>
      </c>
      <c r="Q333" s="89">
        <v>8</v>
      </c>
      <c r="R333" s="64">
        <v>1991965</v>
      </c>
      <c r="S333" s="64">
        <v>0</v>
      </c>
      <c r="T333" s="64">
        <v>0</v>
      </c>
      <c r="U333" s="64">
        <v>303</v>
      </c>
      <c r="V333" s="64">
        <v>8</v>
      </c>
      <c r="W333" s="90">
        <v>311</v>
      </c>
      <c r="X333" s="64">
        <v>41584</v>
      </c>
      <c r="Y333" s="64">
        <v>791659</v>
      </c>
      <c r="Z333" s="64">
        <v>0</v>
      </c>
      <c r="AA333" s="64">
        <v>0</v>
      </c>
      <c r="AB333" s="90">
        <v>833243</v>
      </c>
      <c r="AC333" s="64">
        <v>-667784</v>
      </c>
      <c r="AD333" s="64">
        <v>0</v>
      </c>
      <c r="AE333" s="64">
        <v>-667784</v>
      </c>
      <c r="AF333" s="64">
        <v>2</v>
      </c>
      <c r="AG333" s="90">
        <v>-667782</v>
      </c>
    </row>
    <row r="334" spans="1:33">
      <c r="A334" s="4"/>
      <c r="B334" s="8">
        <v>4</v>
      </c>
      <c r="C334" s="4" t="s">
        <v>3699</v>
      </c>
      <c r="D334" s="85" t="s">
        <v>633</v>
      </c>
      <c r="E334" s="85" t="s">
        <v>2787</v>
      </c>
      <c r="F334" s="36" t="s">
        <v>634</v>
      </c>
      <c r="G334" s="86">
        <v>1.4114414800000001E-4</v>
      </c>
      <c r="H334" s="89">
        <v>10836028</v>
      </c>
      <c r="I334" s="89">
        <v>-73381</v>
      </c>
      <c r="J334" s="89">
        <v>78</v>
      </c>
      <c r="K334" s="89"/>
      <c r="L334" s="89">
        <v>-754</v>
      </c>
      <c r="M334" s="89">
        <v>-2057637</v>
      </c>
      <c r="N334" s="89">
        <v>-128132</v>
      </c>
      <c r="O334" s="89">
        <v>-2439334</v>
      </c>
      <c r="P334" s="89">
        <v>932</v>
      </c>
      <c r="Q334" s="89">
        <v>30</v>
      </c>
      <c r="R334" s="64">
        <v>6137830</v>
      </c>
      <c r="S334" s="64">
        <v>0</v>
      </c>
      <c r="T334" s="64">
        <v>0</v>
      </c>
      <c r="U334" s="64">
        <v>932</v>
      </c>
      <c r="V334" s="64">
        <v>30</v>
      </c>
      <c r="W334" s="90">
        <v>962</v>
      </c>
      <c r="X334" s="64">
        <v>128132</v>
      </c>
      <c r="Y334" s="64">
        <v>2439334</v>
      </c>
      <c r="Z334" s="64">
        <v>0</v>
      </c>
      <c r="AA334" s="64">
        <v>0</v>
      </c>
      <c r="AB334" s="90">
        <v>2567466</v>
      </c>
      <c r="AC334" s="64">
        <v>-2057642</v>
      </c>
      <c r="AD334" s="64">
        <v>0</v>
      </c>
      <c r="AE334" s="64">
        <v>-2057642</v>
      </c>
      <c r="AF334" s="64">
        <v>5</v>
      </c>
      <c r="AG334" s="90">
        <v>-2057637</v>
      </c>
    </row>
    <row r="335" spans="1:33">
      <c r="A335" s="4"/>
      <c r="B335" s="8">
        <v>4</v>
      </c>
      <c r="C335" s="4" t="s">
        <v>3699</v>
      </c>
      <c r="D335" s="85" t="s">
        <v>635</v>
      </c>
      <c r="E335" s="85" t="s">
        <v>2788</v>
      </c>
      <c r="F335" s="36" t="s">
        <v>636</v>
      </c>
      <c r="G335" s="86">
        <v>3.0922995699999997E-4</v>
      </c>
      <c r="H335" s="89">
        <v>23740442</v>
      </c>
      <c r="I335" s="89">
        <v>-160769</v>
      </c>
      <c r="J335" s="89">
        <v>171</v>
      </c>
      <c r="K335" s="89"/>
      <c r="L335" s="89">
        <v>-1652</v>
      </c>
      <c r="M335" s="89">
        <v>-4508036</v>
      </c>
      <c r="N335" s="89">
        <v>-280722</v>
      </c>
      <c r="O335" s="89">
        <v>-5344289</v>
      </c>
      <c r="P335" s="89">
        <v>2043</v>
      </c>
      <c r="Q335" s="89">
        <v>63</v>
      </c>
      <c r="R335" s="64">
        <v>13447251</v>
      </c>
      <c r="S335" s="64">
        <v>0</v>
      </c>
      <c r="T335" s="64">
        <v>0</v>
      </c>
      <c r="U335" s="64">
        <v>2043</v>
      </c>
      <c r="V335" s="64">
        <v>63</v>
      </c>
      <c r="W335" s="90">
        <v>2106</v>
      </c>
      <c r="X335" s="64">
        <v>280722</v>
      </c>
      <c r="Y335" s="64">
        <v>5344289</v>
      </c>
      <c r="Z335" s="64">
        <v>0</v>
      </c>
      <c r="AA335" s="64">
        <v>0</v>
      </c>
      <c r="AB335" s="90">
        <v>5625011</v>
      </c>
      <c r="AC335" s="64">
        <v>-4508045</v>
      </c>
      <c r="AD335" s="64">
        <v>0</v>
      </c>
      <c r="AE335" s="64">
        <v>-4508045</v>
      </c>
      <c r="AF335" s="64">
        <v>9</v>
      </c>
      <c r="AG335" s="90">
        <v>-4508036</v>
      </c>
    </row>
    <row r="336" spans="1:33">
      <c r="A336" s="4"/>
      <c r="B336" s="8">
        <v>4</v>
      </c>
      <c r="C336" s="4" t="s">
        <v>3699</v>
      </c>
      <c r="D336" s="85" t="s">
        <v>637</v>
      </c>
      <c r="E336" s="85" t="s">
        <v>2789</v>
      </c>
      <c r="F336" s="36" t="s">
        <v>638</v>
      </c>
      <c r="G336" s="86">
        <v>4.0577716200000002E-4</v>
      </c>
      <c r="H336" s="89">
        <v>31152639</v>
      </c>
      <c r="I336" s="89">
        <v>-210964</v>
      </c>
      <c r="J336" s="89">
        <v>224</v>
      </c>
      <c r="K336" s="89"/>
      <c r="L336" s="89">
        <v>-2168</v>
      </c>
      <c r="M336" s="89">
        <v>-5915525</v>
      </c>
      <c r="N336" s="89">
        <v>-368368</v>
      </c>
      <c r="O336" s="89">
        <v>-7012873</v>
      </c>
      <c r="P336" s="89">
        <v>2680</v>
      </c>
      <c r="Q336" s="89">
        <v>82</v>
      </c>
      <c r="R336" s="64">
        <v>17645727</v>
      </c>
      <c r="S336" s="64">
        <v>0</v>
      </c>
      <c r="T336" s="64">
        <v>0</v>
      </c>
      <c r="U336" s="64">
        <v>2680</v>
      </c>
      <c r="V336" s="64">
        <v>82</v>
      </c>
      <c r="W336" s="90">
        <v>2762</v>
      </c>
      <c r="X336" s="64">
        <v>368368</v>
      </c>
      <c r="Y336" s="64">
        <v>7012873</v>
      </c>
      <c r="Z336" s="64">
        <v>0</v>
      </c>
      <c r="AA336" s="64">
        <v>0</v>
      </c>
      <c r="AB336" s="90">
        <v>7381241</v>
      </c>
      <c r="AC336" s="64">
        <v>-5915536</v>
      </c>
      <c r="AD336" s="64">
        <v>0</v>
      </c>
      <c r="AE336" s="64">
        <v>-5915536</v>
      </c>
      <c r="AF336" s="64">
        <v>11</v>
      </c>
      <c r="AG336" s="90">
        <v>-5915525</v>
      </c>
    </row>
    <row r="337" spans="1:33">
      <c r="A337" s="4"/>
      <c r="B337" s="8">
        <v>4</v>
      </c>
      <c r="C337" s="4" t="s">
        <v>3699</v>
      </c>
      <c r="D337" s="85" t="s">
        <v>639</v>
      </c>
      <c r="E337" s="85" t="s">
        <v>2790</v>
      </c>
      <c r="F337" s="36" t="s">
        <v>640</v>
      </c>
      <c r="G337" s="86">
        <v>7.4971949E-5</v>
      </c>
      <c r="H337" s="89">
        <v>5755805</v>
      </c>
      <c r="I337" s="89">
        <v>-38978</v>
      </c>
      <c r="J337" s="89">
        <v>41</v>
      </c>
      <c r="K337" s="89"/>
      <c r="L337" s="89">
        <v>-400</v>
      </c>
      <c r="M337" s="89">
        <v>-1092961</v>
      </c>
      <c r="N337" s="89">
        <v>-68060</v>
      </c>
      <c r="O337" s="89">
        <v>-1295708</v>
      </c>
      <c r="P337" s="89">
        <v>495</v>
      </c>
      <c r="Q337" s="89">
        <v>15</v>
      </c>
      <c r="R337" s="64">
        <v>3260249</v>
      </c>
      <c r="S337" s="64">
        <v>0</v>
      </c>
      <c r="T337" s="64">
        <v>0</v>
      </c>
      <c r="U337" s="64">
        <v>495</v>
      </c>
      <c r="V337" s="64">
        <v>15</v>
      </c>
      <c r="W337" s="90">
        <v>510</v>
      </c>
      <c r="X337" s="64">
        <v>68060</v>
      </c>
      <c r="Y337" s="64">
        <v>1295708</v>
      </c>
      <c r="Z337" s="64">
        <v>0</v>
      </c>
      <c r="AA337" s="64">
        <v>0</v>
      </c>
      <c r="AB337" s="90">
        <v>1363768</v>
      </c>
      <c r="AC337" s="64">
        <v>-1092964</v>
      </c>
      <c r="AD337" s="64">
        <v>0</v>
      </c>
      <c r="AE337" s="64">
        <v>-1092964</v>
      </c>
      <c r="AF337" s="64">
        <v>3</v>
      </c>
      <c r="AG337" s="90">
        <v>-1092961</v>
      </c>
    </row>
    <row r="338" spans="1:33">
      <c r="A338" s="4"/>
      <c r="B338" s="8">
        <v>4</v>
      </c>
      <c r="C338" s="4" t="s">
        <v>3699</v>
      </c>
      <c r="D338" s="85" t="s">
        <v>641</v>
      </c>
      <c r="E338" s="85" t="s">
        <v>2791</v>
      </c>
      <c r="F338" s="36" t="s">
        <v>642</v>
      </c>
      <c r="G338" s="86">
        <v>1.255431E-5</v>
      </c>
      <c r="H338" s="89">
        <v>963829</v>
      </c>
      <c r="I338" s="89">
        <v>-6527</v>
      </c>
      <c r="J338" s="89">
        <v>7</v>
      </c>
      <c r="K338" s="89"/>
      <c r="L338" s="89">
        <v>-67</v>
      </c>
      <c r="M338" s="89">
        <v>-183019</v>
      </c>
      <c r="N338" s="89">
        <v>-11397</v>
      </c>
      <c r="O338" s="89">
        <v>-216971</v>
      </c>
      <c r="P338" s="89">
        <v>83</v>
      </c>
      <c r="Q338" s="89">
        <v>2</v>
      </c>
      <c r="R338" s="64">
        <v>545940</v>
      </c>
      <c r="S338" s="64">
        <v>0</v>
      </c>
      <c r="T338" s="64">
        <v>0</v>
      </c>
      <c r="U338" s="64">
        <v>83</v>
      </c>
      <c r="V338" s="64">
        <v>2</v>
      </c>
      <c r="W338" s="90">
        <v>85</v>
      </c>
      <c r="X338" s="64">
        <v>11397</v>
      </c>
      <c r="Y338" s="64">
        <v>216971</v>
      </c>
      <c r="Z338" s="64">
        <v>0</v>
      </c>
      <c r="AA338" s="64">
        <v>0</v>
      </c>
      <c r="AB338" s="90">
        <v>228368</v>
      </c>
      <c r="AC338" s="64">
        <v>-183020</v>
      </c>
      <c r="AD338" s="64">
        <v>0</v>
      </c>
      <c r="AE338" s="64">
        <v>-183020</v>
      </c>
      <c r="AF338" s="64">
        <v>1</v>
      </c>
      <c r="AG338" s="90">
        <v>-183019</v>
      </c>
    </row>
    <row r="339" spans="1:33">
      <c r="A339" s="4"/>
      <c r="B339" s="8">
        <v>4</v>
      </c>
      <c r="C339" s="4" t="s">
        <v>3699</v>
      </c>
      <c r="D339" s="85" t="s">
        <v>643</v>
      </c>
      <c r="E339" s="85" t="s">
        <v>2792</v>
      </c>
      <c r="F339" s="36" t="s">
        <v>644</v>
      </c>
      <c r="G339" s="86">
        <v>1.4439284E-5</v>
      </c>
      <c r="H339" s="89">
        <v>1108544</v>
      </c>
      <c r="I339" s="89">
        <v>-7507</v>
      </c>
      <c r="J339" s="89">
        <v>8</v>
      </c>
      <c r="K339" s="89"/>
      <c r="L339" s="89">
        <v>-77</v>
      </c>
      <c r="M339" s="89">
        <v>-210499</v>
      </c>
      <c r="N339" s="89">
        <v>-13108</v>
      </c>
      <c r="O339" s="89">
        <v>-249548</v>
      </c>
      <c r="P339" s="89">
        <v>95</v>
      </c>
      <c r="Q339" s="89">
        <v>2</v>
      </c>
      <c r="R339" s="64">
        <v>627910</v>
      </c>
      <c r="S339" s="64">
        <v>0</v>
      </c>
      <c r="T339" s="64">
        <v>0</v>
      </c>
      <c r="U339" s="64">
        <v>95</v>
      </c>
      <c r="V339" s="64">
        <v>2</v>
      </c>
      <c r="W339" s="90">
        <v>97</v>
      </c>
      <c r="X339" s="64">
        <v>13108</v>
      </c>
      <c r="Y339" s="64">
        <v>249548</v>
      </c>
      <c r="Z339" s="64">
        <v>0</v>
      </c>
      <c r="AA339" s="64">
        <v>0</v>
      </c>
      <c r="AB339" s="90">
        <v>262656</v>
      </c>
      <c r="AC339" s="64">
        <v>-210500</v>
      </c>
      <c r="AD339" s="64">
        <v>0</v>
      </c>
      <c r="AE339" s="64">
        <v>-210500</v>
      </c>
      <c r="AF339" s="64">
        <v>1</v>
      </c>
      <c r="AG339" s="90">
        <v>-210499</v>
      </c>
    </row>
    <row r="340" spans="1:33">
      <c r="A340" s="4"/>
      <c r="B340" s="8">
        <v>4</v>
      </c>
      <c r="C340" s="4" t="s">
        <v>3699</v>
      </c>
      <c r="D340" s="85" t="s">
        <v>645</v>
      </c>
      <c r="E340" s="85" t="s">
        <v>2793</v>
      </c>
      <c r="F340" s="36" t="s">
        <v>646</v>
      </c>
      <c r="G340" s="86">
        <v>5.7731362799999996E-4</v>
      </c>
      <c r="H340" s="89">
        <v>44321970</v>
      </c>
      <c r="I340" s="89">
        <v>-300146</v>
      </c>
      <c r="J340" s="89">
        <v>319</v>
      </c>
      <c r="K340" s="89"/>
      <c r="L340" s="89">
        <v>-3084</v>
      </c>
      <c r="M340" s="89">
        <v>-8416230</v>
      </c>
      <c r="N340" s="89">
        <v>-524090</v>
      </c>
      <c r="O340" s="89">
        <v>-9977464</v>
      </c>
      <c r="P340" s="89">
        <v>3814</v>
      </c>
      <c r="Q340" s="89">
        <v>115</v>
      </c>
      <c r="R340" s="64">
        <v>25105204</v>
      </c>
      <c r="S340" s="64">
        <v>0</v>
      </c>
      <c r="T340" s="64">
        <v>0</v>
      </c>
      <c r="U340" s="64">
        <v>3814</v>
      </c>
      <c r="V340" s="64">
        <v>115</v>
      </c>
      <c r="W340" s="90">
        <v>3929</v>
      </c>
      <c r="X340" s="64">
        <v>524090</v>
      </c>
      <c r="Y340" s="64">
        <v>9977464</v>
      </c>
      <c r="Z340" s="64">
        <v>0</v>
      </c>
      <c r="AA340" s="64">
        <v>0</v>
      </c>
      <c r="AB340" s="90">
        <v>10501554</v>
      </c>
      <c r="AC340" s="64">
        <v>-8416246</v>
      </c>
      <c r="AD340" s="64">
        <v>0</v>
      </c>
      <c r="AE340" s="64">
        <v>-8416246</v>
      </c>
      <c r="AF340" s="64">
        <v>16</v>
      </c>
      <c r="AG340" s="90">
        <v>-8416230</v>
      </c>
    </row>
    <row r="341" spans="1:33">
      <c r="A341" s="4"/>
      <c r="B341" s="8">
        <v>4</v>
      </c>
      <c r="C341" s="4" t="s">
        <v>3699</v>
      </c>
      <c r="D341" s="85" t="s">
        <v>647</v>
      </c>
      <c r="E341" s="85" t="s">
        <v>2794</v>
      </c>
      <c r="F341" s="36" t="s">
        <v>648</v>
      </c>
      <c r="G341" s="86">
        <v>5.7893701E-5</v>
      </c>
      <c r="H341" s="89">
        <v>4444660</v>
      </c>
      <c r="I341" s="89">
        <v>-30099</v>
      </c>
      <c r="J341" s="89">
        <v>32</v>
      </c>
      <c r="K341" s="89"/>
      <c r="L341" s="89">
        <v>-309</v>
      </c>
      <c r="M341" s="89">
        <v>-843989</v>
      </c>
      <c r="N341" s="89">
        <v>-52556</v>
      </c>
      <c r="O341" s="89">
        <v>-1000552</v>
      </c>
      <c r="P341" s="89">
        <v>382</v>
      </c>
      <c r="Q341" s="89">
        <v>11</v>
      </c>
      <c r="R341" s="64">
        <v>2517580</v>
      </c>
      <c r="S341" s="64">
        <v>0</v>
      </c>
      <c r="T341" s="64">
        <v>0</v>
      </c>
      <c r="U341" s="64">
        <v>382</v>
      </c>
      <c r="V341" s="64">
        <v>11</v>
      </c>
      <c r="W341" s="90">
        <v>393</v>
      </c>
      <c r="X341" s="64">
        <v>52556</v>
      </c>
      <c r="Y341" s="64">
        <v>1000552</v>
      </c>
      <c r="Z341" s="64">
        <v>0</v>
      </c>
      <c r="AA341" s="64">
        <v>0</v>
      </c>
      <c r="AB341" s="90">
        <v>1053108</v>
      </c>
      <c r="AC341" s="64">
        <v>-843991</v>
      </c>
      <c r="AD341" s="64">
        <v>0</v>
      </c>
      <c r="AE341" s="64">
        <v>-843991</v>
      </c>
      <c r="AF341" s="64">
        <v>2</v>
      </c>
      <c r="AG341" s="90">
        <v>-843989</v>
      </c>
    </row>
    <row r="342" spans="1:33">
      <c r="A342" s="4"/>
      <c r="B342" s="8">
        <v>4</v>
      </c>
      <c r="C342" s="4" t="s">
        <v>3699</v>
      </c>
      <c r="D342" s="85" t="s">
        <v>649</v>
      </c>
      <c r="E342" s="85" t="s">
        <v>2795</v>
      </c>
      <c r="F342" s="36" t="s">
        <v>650</v>
      </c>
      <c r="G342" s="86">
        <v>5.1929528750000002E-3</v>
      </c>
      <c r="H342" s="89">
        <v>398677405</v>
      </c>
      <c r="I342" s="89">
        <v>-2699822</v>
      </c>
      <c r="J342" s="89">
        <v>9757</v>
      </c>
      <c r="K342" s="89"/>
      <c r="L342" s="89">
        <v>-27739</v>
      </c>
      <c r="M342" s="89">
        <v>-75705038</v>
      </c>
      <c r="N342" s="89">
        <v>-4714207</v>
      </c>
      <c r="O342" s="89">
        <v>-89747579</v>
      </c>
      <c r="P342" s="89">
        <v>34303</v>
      </c>
      <c r="Q342" s="89">
        <v>-5040</v>
      </c>
      <c r="R342" s="64">
        <v>225822040</v>
      </c>
      <c r="S342" s="64">
        <v>0</v>
      </c>
      <c r="T342" s="64">
        <v>0</v>
      </c>
      <c r="U342" s="64">
        <v>34303</v>
      </c>
      <c r="V342" s="64">
        <v>0</v>
      </c>
      <c r="W342" s="90">
        <v>34303</v>
      </c>
      <c r="X342" s="64">
        <v>4714207</v>
      </c>
      <c r="Y342" s="64">
        <v>89747579</v>
      </c>
      <c r="Z342" s="64">
        <v>0</v>
      </c>
      <c r="AA342" s="64">
        <v>5040</v>
      </c>
      <c r="AB342" s="90">
        <v>94466826</v>
      </c>
      <c r="AC342" s="64">
        <v>-75704372</v>
      </c>
      <c r="AD342" s="64">
        <v>0</v>
      </c>
      <c r="AE342" s="64">
        <v>-75704372</v>
      </c>
      <c r="AF342" s="64">
        <v>-666</v>
      </c>
      <c r="AG342" s="90">
        <v>-75705038</v>
      </c>
    </row>
    <row r="343" spans="1:33">
      <c r="A343" s="4"/>
      <c r="B343" s="8">
        <v>4</v>
      </c>
      <c r="C343" s="4" t="s">
        <v>3699</v>
      </c>
      <c r="D343" s="85" t="s">
        <v>651</v>
      </c>
      <c r="E343" s="85" t="s">
        <v>2796</v>
      </c>
      <c r="F343" s="36" t="s">
        <v>652</v>
      </c>
      <c r="G343" s="86">
        <v>1.8491978000000002E-5</v>
      </c>
      <c r="H343" s="89">
        <v>1419680</v>
      </c>
      <c r="I343" s="89">
        <v>-9614</v>
      </c>
      <c r="J343" s="89">
        <v>10</v>
      </c>
      <c r="K343" s="89"/>
      <c r="L343" s="89">
        <v>-99</v>
      </c>
      <c r="M343" s="89">
        <v>-269580</v>
      </c>
      <c r="N343" s="89">
        <v>-16787</v>
      </c>
      <c r="O343" s="89">
        <v>-319589</v>
      </c>
      <c r="P343" s="89">
        <v>122</v>
      </c>
      <c r="Q343" s="89">
        <v>4</v>
      </c>
      <c r="R343" s="64">
        <v>804147</v>
      </c>
      <c r="S343" s="64">
        <v>0</v>
      </c>
      <c r="T343" s="64">
        <v>0</v>
      </c>
      <c r="U343" s="64">
        <v>122</v>
      </c>
      <c r="V343" s="64">
        <v>4</v>
      </c>
      <c r="W343" s="90">
        <v>126</v>
      </c>
      <c r="X343" s="64">
        <v>16787</v>
      </c>
      <c r="Y343" s="64">
        <v>319589</v>
      </c>
      <c r="Z343" s="64">
        <v>0</v>
      </c>
      <c r="AA343" s="64">
        <v>0</v>
      </c>
      <c r="AB343" s="90">
        <v>336376</v>
      </c>
      <c r="AC343" s="64">
        <v>-269581</v>
      </c>
      <c r="AD343" s="64">
        <v>0</v>
      </c>
      <c r="AE343" s="64">
        <v>-269581</v>
      </c>
      <c r="AF343" s="64">
        <v>1</v>
      </c>
      <c r="AG343" s="90">
        <v>-269580</v>
      </c>
    </row>
    <row r="344" spans="1:33">
      <c r="A344" s="4"/>
      <c r="B344" s="8">
        <v>4</v>
      </c>
      <c r="C344" s="4" t="s">
        <v>3699</v>
      </c>
      <c r="D344" s="85" t="s">
        <v>653</v>
      </c>
      <c r="E344" s="85" t="s">
        <v>2797</v>
      </c>
      <c r="F344" s="36" t="s">
        <v>654</v>
      </c>
      <c r="G344" s="86">
        <v>2.1706051000000001E-5</v>
      </c>
      <c r="H344" s="89">
        <v>1666434</v>
      </c>
      <c r="I344" s="89">
        <v>-11285</v>
      </c>
      <c r="J344" s="89">
        <v>12</v>
      </c>
      <c r="K344" s="89"/>
      <c r="L344" s="89">
        <v>-116</v>
      </c>
      <c r="M344" s="89">
        <v>-316436</v>
      </c>
      <c r="N344" s="89">
        <v>-19705</v>
      </c>
      <c r="O344" s="89">
        <v>-375136</v>
      </c>
      <c r="P344" s="89">
        <v>143</v>
      </c>
      <c r="Q344" s="89">
        <v>4</v>
      </c>
      <c r="R344" s="64">
        <v>943915</v>
      </c>
      <c r="S344" s="64">
        <v>0</v>
      </c>
      <c r="T344" s="64">
        <v>0</v>
      </c>
      <c r="U344" s="64">
        <v>143</v>
      </c>
      <c r="V344" s="64">
        <v>4</v>
      </c>
      <c r="W344" s="90">
        <v>147</v>
      </c>
      <c r="X344" s="64">
        <v>19705</v>
      </c>
      <c r="Y344" s="64">
        <v>375136</v>
      </c>
      <c r="Z344" s="64">
        <v>0</v>
      </c>
      <c r="AA344" s="64">
        <v>0</v>
      </c>
      <c r="AB344" s="90">
        <v>394841</v>
      </c>
      <c r="AC344" s="64">
        <v>-316437</v>
      </c>
      <c r="AD344" s="64">
        <v>0</v>
      </c>
      <c r="AE344" s="64">
        <v>-316437</v>
      </c>
      <c r="AF344" s="64">
        <v>1</v>
      </c>
      <c r="AG344" s="90">
        <v>-316436</v>
      </c>
    </row>
    <row r="345" spans="1:33">
      <c r="A345" s="4"/>
      <c r="B345" s="8">
        <v>4</v>
      </c>
      <c r="C345" s="4" t="s">
        <v>3699</v>
      </c>
      <c r="D345" s="85" t="s">
        <v>655</v>
      </c>
      <c r="E345" s="85" t="s">
        <v>2798</v>
      </c>
      <c r="F345" s="36" t="s">
        <v>656</v>
      </c>
      <c r="G345" s="86">
        <v>5.1494408000000001E-5</v>
      </c>
      <c r="H345" s="89">
        <v>3953369</v>
      </c>
      <c r="I345" s="89">
        <v>-26772</v>
      </c>
      <c r="J345" s="89">
        <v>28</v>
      </c>
      <c r="K345" s="89"/>
      <c r="L345" s="89">
        <v>-275</v>
      </c>
      <c r="M345" s="89">
        <v>-750698</v>
      </c>
      <c r="N345" s="89">
        <v>-46747</v>
      </c>
      <c r="O345" s="89">
        <v>-889956</v>
      </c>
      <c r="P345" s="89">
        <v>340</v>
      </c>
      <c r="Q345" s="89">
        <v>10</v>
      </c>
      <c r="R345" s="64">
        <v>2239299</v>
      </c>
      <c r="S345" s="64">
        <v>0</v>
      </c>
      <c r="T345" s="64">
        <v>0</v>
      </c>
      <c r="U345" s="64">
        <v>340</v>
      </c>
      <c r="V345" s="64">
        <v>10</v>
      </c>
      <c r="W345" s="90">
        <v>350</v>
      </c>
      <c r="X345" s="64">
        <v>46747</v>
      </c>
      <c r="Y345" s="64">
        <v>889956</v>
      </c>
      <c r="Z345" s="64">
        <v>0</v>
      </c>
      <c r="AA345" s="64">
        <v>0</v>
      </c>
      <c r="AB345" s="90">
        <v>936703</v>
      </c>
      <c r="AC345" s="64">
        <v>-750700</v>
      </c>
      <c r="AD345" s="64">
        <v>0</v>
      </c>
      <c r="AE345" s="64">
        <v>-750700</v>
      </c>
      <c r="AF345" s="64">
        <v>2</v>
      </c>
      <c r="AG345" s="90">
        <v>-750698</v>
      </c>
    </row>
    <row r="346" spans="1:33">
      <c r="A346" s="4"/>
      <c r="B346" s="8">
        <v>4</v>
      </c>
      <c r="C346" s="4" t="s">
        <v>3699</v>
      </c>
      <c r="D346" s="85" t="s">
        <v>657</v>
      </c>
      <c r="E346" s="85" t="s">
        <v>2799</v>
      </c>
      <c r="F346" s="36" t="s">
        <v>658</v>
      </c>
      <c r="G346" s="86">
        <v>1.6913216200000001E-4</v>
      </c>
      <c r="H346" s="89">
        <v>12984746</v>
      </c>
      <c r="I346" s="89">
        <v>-87932</v>
      </c>
      <c r="J346" s="89">
        <v>93</v>
      </c>
      <c r="K346" s="89"/>
      <c r="L346" s="89">
        <v>-903</v>
      </c>
      <c r="M346" s="89">
        <v>-2465653</v>
      </c>
      <c r="N346" s="89">
        <v>-153540</v>
      </c>
      <c r="O346" s="89">
        <v>-2923039</v>
      </c>
      <c r="P346" s="89">
        <v>1117</v>
      </c>
      <c r="Q346" s="89">
        <v>34</v>
      </c>
      <c r="R346" s="64">
        <v>7354923</v>
      </c>
      <c r="S346" s="64">
        <v>0</v>
      </c>
      <c r="T346" s="64">
        <v>0</v>
      </c>
      <c r="U346" s="64">
        <v>1117</v>
      </c>
      <c r="V346" s="64">
        <v>34</v>
      </c>
      <c r="W346" s="90">
        <v>1151</v>
      </c>
      <c r="X346" s="64">
        <v>153540</v>
      </c>
      <c r="Y346" s="64">
        <v>2923039</v>
      </c>
      <c r="Z346" s="64">
        <v>0</v>
      </c>
      <c r="AA346" s="64">
        <v>0</v>
      </c>
      <c r="AB346" s="90">
        <v>3076579</v>
      </c>
      <c r="AC346" s="64">
        <v>-2465658</v>
      </c>
      <c r="AD346" s="64">
        <v>0</v>
      </c>
      <c r="AE346" s="64">
        <v>-2465658</v>
      </c>
      <c r="AF346" s="64">
        <v>5</v>
      </c>
      <c r="AG346" s="90">
        <v>-2465653</v>
      </c>
    </row>
    <row r="347" spans="1:33">
      <c r="A347" s="4"/>
      <c r="B347" s="8">
        <v>4</v>
      </c>
      <c r="C347" s="4" t="s">
        <v>3699</v>
      </c>
      <c r="D347" s="85" t="s">
        <v>659</v>
      </c>
      <c r="E347" s="85" t="s">
        <v>2800</v>
      </c>
      <c r="F347" s="36" t="s">
        <v>660</v>
      </c>
      <c r="G347" s="86">
        <v>1.8612577799999999E-4</v>
      </c>
      <c r="H347" s="89">
        <v>14289393</v>
      </c>
      <c r="I347" s="89">
        <v>-96767</v>
      </c>
      <c r="J347" s="89">
        <v>103</v>
      </c>
      <c r="K347" s="89"/>
      <c r="L347" s="89">
        <v>-994</v>
      </c>
      <c r="M347" s="89">
        <v>-2713390</v>
      </c>
      <c r="N347" s="89">
        <v>-168967</v>
      </c>
      <c r="O347" s="89">
        <v>-3216732</v>
      </c>
      <c r="P347" s="89">
        <v>1229</v>
      </c>
      <c r="Q347" s="89">
        <v>37</v>
      </c>
      <c r="R347" s="64">
        <v>8093912</v>
      </c>
      <c r="S347" s="64">
        <v>0</v>
      </c>
      <c r="T347" s="64">
        <v>0</v>
      </c>
      <c r="U347" s="64">
        <v>1229</v>
      </c>
      <c r="V347" s="64">
        <v>37</v>
      </c>
      <c r="W347" s="90">
        <v>1266</v>
      </c>
      <c r="X347" s="64">
        <v>168967</v>
      </c>
      <c r="Y347" s="64">
        <v>3216732</v>
      </c>
      <c r="Z347" s="64">
        <v>0</v>
      </c>
      <c r="AA347" s="64">
        <v>0</v>
      </c>
      <c r="AB347" s="90">
        <v>3385699</v>
      </c>
      <c r="AC347" s="64">
        <v>-2713395</v>
      </c>
      <c r="AD347" s="64">
        <v>0</v>
      </c>
      <c r="AE347" s="64">
        <v>-2713395</v>
      </c>
      <c r="AF347" s="64">
        <v>5</v>
      </c>
      <c r="AG347" s="90">
        <v>-2713390</v>
      </c>
    </row>
    <row r="348" spans="1:33">
      <c r="A348" s="4"/>
      <c r="B348" s="8">
        <v>4</v>
      </c>
      <c r="C348" s="4" t="s">
        <v>3699</v>
      </c>
      <c r="D348" s="85" t="s">
        <v>661</v>
      </c>
      <c r="E348" s="85" t="s">
        <v>2801</v>
      </c>
      <c r="F348" s="36" t="s">
        <v>662</v>
      </c>
      <c r="G348" s="86">
        <v>7.599254687E-3</v>
      </c>
      <c r="H348" s="89">
        <v>583415874</v>
      </c>
      <c r="I348" s="89">
        <v>-3950861</v>
      </c>
      <c r="J348" s="89">
        <v>4198</v>
      </c>
      <c r="K348" s="89"/>
      <c r="L348" s="89">
        <v>-40592</v>
      </c>
      <c r="M348" s="89">
        <v>-110783934</v>
      </c>
      <c r="N348" s="89">
        <v>-6898668</v>
      </c>
      <c r="O348" s="89">
        <v>-131334662</v>
      </c>
      <c r="P348" s="89">
        <v>50198</v>
      </c>
      <c r="Q348" s="89">
        <v>1526</v>
      </c>
      <c r="R348" s="64">
        <v>330463079</v>
      </c>
      <c r="S348" s="64">
        <v>0</v>
      </c>
      <c r="T348" s="64">
        <v>0</v>
      </c>
      <c r="U348" s="64">
        <v>50198</v>
      </c>
      <c r="V348" s="64">
        <v>1526</v>
      </c>
      <c r="W348" s="90">
        <v>51724</v>
      </c>
      <c r="X348" s="64">
        <v>6898668</v>
      </c>
      <c r="Y348" s="64">
        <v>131334662</v>
      </c>
      <c r="Z348" s="64">
        <v>0</v>
      </c>
      <c r="AA348" s="64">
        <v>0</v>
      </c>
      <c r="AB348" s="90">
        <v>138233330</v>
      </c>
      <c r="AC348" s="64">
        <v>-110784136</v>
      </c>
      <c r="AD348" s="64">
        <v>0</v>
      </c>
      <c r="AE348" s="64">
        <v>-110784136</v>
      </c>
      <c r="AF348" s="64">
        <v>202</v>
      </c>
      <c r="AG348" s="90">
        <v>-110783934</v>
      </c>
    </row>
    <row r="349" spans="1:33">
      <c r="A349" s="4"/>
      <c r="B349" s="8">
        <v>4</v>
      </c>
      <c r="C349" s="4" t="s">
        <v>3699</v>
      </c>
      <c r="D349" s="85" t="s">
        <v>663</v>
      </c>
      <c r="E349" s="85" t="s">
        <v>2802</v>
      </c>
      <c r="F349" s="36" t="s">
        <v>664</v>
      </c>
      <c r="G349" s="86">
        <v>1.06853011E-4</v>
      </c>
      <c r="H349" s="89">
        <v>8203402</v>
      </c>
      <c r="I349" s="89">
        <v>-55553</v>
      </c>
      <c r="J349" s="89">
        <v>59</v>
      </c>
      <c r="K349" s="89"/>
      <c r="L349" s="89">
        <v>-571</v>
      </c>
      <c r="M349" s="89">
        <v>-1557731</v>
      </c>
      <c r="N349" s="89">
        <v>-97002</v>
      </c>
      <c r="O349" s="89">
        <v>-1846695</v>
      </c>
      <c r="P349" s="89">
        <v>706</v>
      </c>
      <c r="Q349" s="89">
        <v>22</v>
      </c>
      <c r="R349" s="64">
        <v>4646637</v>
      </c>
      <c r="S349" s="64">
        <v>0</v>
      </c>
      <c r="T349" s="64">
        <v>0</v>
      </c>
      <c r="U349" s="64">
        <v>706</v>
      </c>
      <c r="V349" s="64">
        <v>22</v>
      </c>
      <c r="W349" s="90">
        <v>728</v>
      </c>
      <c r="X349" s="64">
        <v>97002</v>
      </c>
      <c r="Y349" s="64">
        <v>1846695</v>
      </c>
      <c r="Z349" s="64">
        <v>0</v>
      </c>
      <c r="AA349" s="64">
        <v>0</v>
      </c>
      <c r="AB349" s="90">
        <v>1943697</v>
      </c>
      <c r="AC349" s="64">
        <v>-1557735</v>
      </c>
      <c r="AD349" s="64">
        <v>0</v>
      </c>
      <c r="AE349" s="64">
        <v>-1557735</v>
      </c>
      <c r="AF349" s="64">
        <v>4</v>
      </c>
      <c r="AG349" s="90">
        <v>-1557731</v>
      </c>
    </row>
    <row r="350" spans="1:33">
      <c r="A350" s="4"/>
      <c r="B350" s="8">
        <v>4</v>
      </c>
      <c r="C350" s="4" t="s">
        <v>3699</v>
      </c>
      <c r="D350" s="85" t="s">
        <v>665</v>
      </c>
      <c r="E350" s="85" t="s">
        <v>2803</v>
      </c>
      <c r="F350" s="36" t="s">
        <v>666</v>
      </c>
      <c r="G350" s="86">
        <v>7.4098706000000006E-5</v>
      </c>
      <c r="H350" s="89">
        <v>5688763</v>
      </c>
      <c r="I350" s="89">
        <v>-38524</v>
      </c>
      <c r="J350" s="89">
        <v>41</v>
      </c>
      <c r="K350" s="89"/>
      <c r="L350" s="89">
        <v>-396</v>
      </c>
      <c r="M350" s="89">
        <v>-1080230</v>
      </c>
      <c r="N350" s="89">
        <v>-67267</v>
      </c>
      <c r="O350" s="89">
        <v>-1280616</v>
      </c>
      <c r="P350" s="89">
        <v>489</v>
      </c>
      <c r="Q350" s="89">
        <v>15</v>
      </c>
      <c r="R350" s="64">
        <v>3222275</v>
      </c>
      <c r="S350" s="64">
        <v>0</v>
      </c>
      <c r="T350" s="64">
        <v>0</v>
      </c>
      <c r="U350" s="64">
        <v>489</v>
      </c>
      <c r="V350" s="64">
        <v>15</v>
      </c>
      <c r="W350" s="90">
        <v>504</v>
      </c>
      <c r="X350" s="64">
        <v>67267</v>
      </c>
      <c r="Y350" s="64">
        <v>1280616</v>
      </c>
      <c r="Z350" s="64">
        <v>0</v>
      </c>
      <c r="AA350" s="64">
        <v>0</v>
      </c>
      <c r="AB350" s="90">
        <v>1347883</v>
      </c>
      <c r="AC350" s="64">
        <v>-1080233</v>
      </c>
      <c r="AD350" s="64">
        <v>0</v>
      </c>
      <c r="AE350" s="64">
        <v>-1080233</v>
      </c>
      <c r="AF350" s="64">
        <v>3</v>
      </c>
      <c r="AG350" s="90">
        <v>-1080230</v>
      </c>
    </row>
    <row r="351" spans="1:33">
      <c r="A351" s="4"/>
      <c r="B351" s="8">
        <v>4</v>
      </c>
      <c r="C351" s="4" t="s">
        <v>3699</v>
      </c>
      <c r="D351" s="85" t="s">
        <v>667</v>
      </c>
      <c r="E351" s="85" t="s">
        <v>2804</v>
      </c>
      <c r="F351" s="36" t="s">
        <v>668</v>
      </c>
      <c r="G351" s="86">
        <v>2.6902808099999999E-4</v>
      </c>
      <c r="H351" s="89">
        <v>20654032</v>
      </c>
      <c r="I351" s="89">
        <v>-139868</v>
      </c>
      <c r="J351" s="89">
        <v>149</v>
      </c>
      <c r="K351" s="89"/>
      <c r="L351" s="89">
        <v>-1437</v>
      </c>
      <c r="M351" s="89">
        <v>-3921961</v>
      </c>
      <c r="N351" s="89">
        <v>-244226</v>
      </c>
      <c r="O351" s="89">
        <v>-4649497</v>
      </c>
      <c r="P351" s="89">
        <v>1777</v>
      </c>
      <c r="Q351" s="89">
        <v>53</v>
      </c>
      <c r="R351" s="64">
        <v>11699022</v>
      </c>
      <c r="S351" s="64">
        <v>0</v>
      </c>
      <c r="T351" s="64">
        <v>0</v>
      </c>
      <c r="U351" s="64">
        <v>1777</v>
      </c>
      <c r="V351" s="64">
        <v>53</v>
      </c>
      <c r="W351" s="90">
        <v>1830</v>
      </c>
      <c r="X351" s="64">
        <v>244226</v>
      </c>
      <c r="Y351" s="64">
        <v>4649497</v>
      </c>
      <c r="Z351" s="64">
        <v>0</v>
      </c>
      <c r="AA351" s="64">
        <v>0</v>
      </c>
      <c r="AB351" s="90">
        <v>4893723</v>
      </c>
      <c r="AC351" s="64">
        <v>-3921969</v>
      </c>
      <c r="AD351" s="64">
        <v>0</v>
      </c>
      <c r="AE351" s="64">
        <v>-3921969</v>
      </c>
      <c r="AF351" s="64">
        <v>8</v>
      </c>
      <c r="AG351" s="90">
        <v>-3921961</v>
      </c>
    </row>
    <row r="352" spans="1:33">
      <c r="A352" s="4"/>
      <c r="B352" s="8">
        <v>4</v>
      </c>
      <c r="C352" s="4" t="s">
        <v>3699</v>
      </c>
      <c r="D352" s="85" t="s">
        <v>669</v>
      </c>
      <c r="E352" s="85" t="s">
        <v>2805</v>
      </c>
      <c r="F352" s="36" t="s">
        <v>670</v>
      </c>
      <c r="G352" s="86">
        <v>8.3256217000000004E-5</v>
      </c>
      <c r="H352" s="89">
        <v>6391811</v>
      </c>
      <c r="I352" s="89">
        <v>-43285</v>
      </c>
      <c r="J352" s="89">
        <v>46</v>
      </c>
      <c r="K352" s="89"/>
      <c r="L352" s="89">
        <v>-445</v>
      </c>
      <c r="M352" s="89">
        <v>-1213731</v>
      </c>
      <c r="N352" s="89">
        <v>-75581</v>
      </c>
      <c r="O352" s="89">
        <v>-1438882</v>
      </c>
      <c r="P352" s="89">
        <v>550</v>
      </c>
      <c r="Q352" s="89">
        <v>18</v>
      </c>
      <c r="R352" s="64">
        <v>3620501</v>
      </c>
      <c r="S352" s="64">
        <v>0</v>
      </c>
      <c r="T352" s="64">
        <v>0</v>
      </c>
      <c r="U352" s="64">
        <v>550</v>
      </c>
      <c r="V352" s="64">
        <v>18</v>
      </c>
      <c r="W352" s="90">
        <v>568</v>
      </c>
      <c r="X352" s="64">
        <v>75581</v>
      </c>
      <c r="Y352" s="64">
        <v>1438882</v>
      </c>
      <c r="Z352" s="64">
        <v>0</v>
      </c>
      <c r="AA352" s="64">
        <v>0</v>
      </c>
      <c r="AB352" s="90">
        <v>1514463</v>
      </c>
      <c r="AC352" s="64">
        <v>-1213734</v>
      </c>
      <c r="AD352" s="64">
        <v>0</v>
      </c>
      <c r="AE352" s="64">
        <v>-1213734</v>
      </c>
      <c r="AF352" s="64">
        <v>3</v>
      </c>
      <c r="AG352" s="90">
        <v>-1213731</v>
      </c>
    </row>
    <row r="353" spans="1:33">
      <c r="A353" s="4"/>
      <c r="B353" s="8">
        <v>4</v>
      </c>
      <c r="C353" s="4" t="s">
        <v>3699</v>
      </c>
      <c r="D353" s="85" t="s">
        <v>671</v>
      </c>
      <c r="E353" s="85" t="s">
        <v>2806</v>
      </c>
      <c r="F353" s="36" t="s">
        <v>672</v>
      </c>
      <c r="G353" s="86">
        <v>5.6030847099999999E-4</v>
      </c>
      <c r="H353" s="89">
        <v>43016436</v>
      </c>
      <c r="I353" s="89">
        <v>-291305</v>
      </c>
      <c r="J353" s="89">
        <v>310</v>
      </c>
      <c r="K353" s="89"/>
      <c r="L353" s="89">
        <v>-2993</v>
      </c>
      <c r="M353" s="89">
        <v>-8168325</v>
      </c>
      <c r="N353" s="89">
        <v>-508653</v>
      </c>
      <c r="O353" s="89">
        <v>-9683571</v>
      </c>
      <c r="P353" s="89">
        <v>3701</v>
      </c>
      <c r="Q353" s="89">
        <v>113</v>
      </c>
      <c r="R353" s="64">
        <v>24365713</v>
      </c>
      <c r="S353" s="64">
        <v>0</v>
      </c>
      <c r="T353" s="64">
        <v>0</v>
      </c>
      <c r="U353" s="64">
        <v>3701</v>
      </c>
      <c r="V353" s="64">
        <v>113</v>
      </c>
      <c r="W353" s="90">
        <v>3814</v>
      </c>
      <c r="X353" s="64">
        <v>508653</v>
      </c>
      <c r="Y353" s="64">
        <v>9683571</v>
      </c>
      <c r="Z353" s="64">
        <v>0</v>
      </c>
      <c r="AA353" s="64">
        <v>0</v>
      </c>
      <c r="AB353" s="90">
        <v>10192224</v>
      </c>
      <c r="AC353" s="64">
        <v>-8168340</v>
      </c>
      <c r="AD353" s="64">
        <v>0</v>
      </c>
      <c r="AE353" s="64">
        <v>-8168340</v>
      </c>
      <c r="AF353" s="64">
        <v>15</v>
      </c>
      <c r="AG353" s="90">
        <v>-8168325</v>
      </c>
    </row>
    <row r="354" spans="1:33">
      <c r="A354" s="4"/>
      <c r="B354" s="8">
        <v>4</v>
      </c>
      <c r="C354" s="4" t="s">
        <v>3699</v>
      </c>
      <c r="D354" s="85" t="s">
        <v>673</v>
      </c>
      <c r="E354" s="85" t="s">
        <v>2807</v>
      </c>
      <c r="F354" s="36" t="s">
        <v>674</v>
      </c>
      <c r="G354" s="86">
        <v>3.8586568400000002E-4</v>
      </c>
      <c r="H354" s="89">
        <v>29623980</v>
      </c>
      <c r="I354" s="89">
        <v>-200612</v>
      </c>
      <c r="J354" s="89">
        <v>213</v>
      </c>
      <c r="K354" s="89"/>
      <c r="L354" s="89">
        <v>-2061</v>
      </c>
      <c r="M354" s="89">
        <v>-5625250</v>
      </c>
      <c r="N354" s="89">
        <v>-350292</v>
      </c>
      <c r="O354" s="89">
        <v>-6668751</v>
      </c>
      <c r="P354" s="89">
        <v>2549</v>
      </c>
      <c r="Q354" s="89">
        <v>75</v>
      </c>
      <c r="R354" s="64">
        <v>16779851</v>
      </c>
      <c r="S354" s="64">
        <v>0</v>
      </c>
      <c r="T354" s="64">
        <v>0</v>
      </c>
      <c r="U354" s="64">
        <v>2549</v>
      </c>
      <c r="V354" s="64">
        <v>75</v>
      </c>
      <c r="W354" s="90">
        <v>2624</v>
      </c>
      <c r="X354" s="64">
        <v>350292</v>
      </c>
      <c r="Y354" s="64">
        <v>6668751</v>
      </c>
      <c r="Z354" s="64">
        <v>0</v>
      </c>
      <c r="AA354" s="64">
        <v>0</v>
      </c>
      <c r="AB354" s="90">
        <v>7019043</v>
      </c>
      <c r="AC354" s="64">
        <v>-5625261</v>
      </c>
      <c r="AD354" s="64">
        <v>0</v>
      </c>
      <c r="AE354" s="64">
        <v>-5625261</v>
      </c>
      <c r="AF354" s="64">
        <v>11</v>
      </c>
      <c r="AG354" s="90">
        <v>-5625250</v>
      </c>
    </row>
    <row r="355" spans="1:33">
      <c r="A355" s="4"/>
      <c r="B355" s="8">
        <v>4</v>
      </c>
      <c r="C355" s="4" t="s">
        <v>3699</v>
      </c>
      <c r="D355" s="85" t="s">
        <v>675</v>
      </c>
      <c r="E355" s="85" t="s">
        <v>2808</v>
      </c>
      <c r="F355" s="36" t="s">
        <v>676</v>
      </c>
      <c r="G355" s="86">
        <v>1.0285994399999999E-4</v>
      </c>
      <c r="H355" s="89">
        <v>7896843</v>
      </c>
      <c r="I355" s="89">
        <v>-53477</v>
      </c>
      <c r="J355" s="89">
        <v>57</v>
      </c>
      <c r="K355" s="89"/>
      <c r="L355" s="89">
        <v>-549</v>
      </c>
      <c r="M355" s="89">
        <v>-1499517</v>
      </c>
      <c r="N355" s="89">
        <v>-93377</v>
      </c>
      <c r="O355" s="89">
        <v>-1777684</v>
      </c>
      <c r="P355" s="89">
        <v>679</v>
      </c>
      <c r="Q355" s="89">
        <v>18</v>
      </c>
      <c r="R355" s="64">
        <v>4472993</v>
      </c>
      <c r="S355" s="64">
        <v>0</v>
      </c>
      <c r="T355" s="64">
        <v>0</v>
      </c>
      <c r="U355" s="64">
        <v>679</v>
      </c>
      <c r="V355" s="64">
        <v>18</v>
      </c>
      <c r="W355" s="90">
        <v>697</v>
      </c>
      <c r="X355" s="64">
        <v>93377</v>
      </c>
      <c r="Y355" s="64">
        <v>1777684</v>
      </c>
      <c r="Z355" s="64">
        <v>0</v>
      </c>
      <c r="AA355" s="64">
        <v>0</v>
      </c>
      <c r="AB355" s="90">
        <v>1871061</v>
      </c>
      <c r="AC355" s="64">
        <v>-1499520</v>
      </c>
      <c r="AD355" s="64">
        <v>0</v>
      </c>
      <c r="AE355" s="64">
        <v>-1499520</v>
      </c>
      <c r="AF355" s="64">
        <v>3</v>
      </c>
      <c r="AG355" s="90">
        <v>-1499517</v>
      </c>
    </row>
    <row r="356" spans="1:33">
      <c r="A356" s="4"/>
      <c r="B356" s="8">
        <v>4</v>
      </c>
      <c r="C356" s="4" t="s">
        <v>3699</v>
      </c>
      <c r="D356" s="85" t="s">
        <v>677</v>
      </c>
      <c r="E356" s="85" t="s">
        <v>2809</v>
      </c>
      <c r="F356" s="36" t="s">
        <v>678</v>
      </c>
      <c r="G356" s="86">
        <v>3.6312828310000001E-3</v>
      </c>
      <c r="H356" s="89">
        <v>278783662</v>
      </c>
      <c r="I356" s="89">
        <v>-1887908</v>
      </c>
      <c r="J356" s="89">
        <v>2006</v>
      </c>
      <c r="K356" s="89"/>
      <c r="L356" s="89">
        <v>-19397</v>
      </c>
      <c r="M356" s="89">
        <v>-52937797</v>
      </c>
      <c r="N356" s="89">
        <v>-3296509</v>
      </c>
      <c r="O356" s="89">
        <v>-62757905</v>
      </c>
      <c r="P356" s="89">
        <v>23987</v>
      </c>
      <c r="Q356" s="89">
        <v>729</v>
      </c>
      <c r="R356" s="64">
        <v>157910868</v>
      </c>
      <c r="S356" s="64">
        <v>0</v>
      </c>
      <c r="T356" s="64">
        <v>0</v>
      </c>
      <c r="U356" s="64">
        <v>23987</v>
      </c>
      <c r="V356" s="64">
        <v>729</v>
      </c>
      <c r="W356" s="90">
        <v>24716</v>
      </c>
      <c r="X356" s="64">
        <v>3296509</v>
      </c>
      <c r="Y356" s="64">
        <v>62757905</v>
      </c>
      <c r="Z356" s="64">
        <v>0</v>
      </c>
      <c r="AA356" s="64">
        <v>0</v>
      </c>
      <c r="AB356" s="90">
        <v>66054414</v>
      </c>
      <c r="AC356" s="64">
        <v>-52937894</v>
      </c>
      <c r="AD356" s="64">
        <v>0</v>
      </c>
      <c r="AE356" s="64">
        <v>-52937894</v>
      </c>
      <c r="AF356" s="64">
        <v>97</v>
      </c>
      <c r="AG356" s="90">
        <v>-52937797</v>
      </c>
    </row>
    <row r="357" spans="1:33">
      <c r="A357" s="4"/>
      <c r="B357" s="8">
        <v>4</v>
      </c>
      <c r="C357" s="4" t="s">
        <v>3699</v>
      </c>
      <c r="D357" s="85" t="s">
        <v>679</v>
      </c>
      <c r="E357" s="85" t="s">
        <v>2810</v>
      </c>
      <c r="F357" s="36" t="s">
        <v>680</v>
      </c>
      <c r="G357" s="86">
        <v>2.803033E-5</v>
      </c>
      <c r="H357" s="89">
        <v>2151966</v>
      </c>
      <c r="I357" s="89">
        <v>-14573</v>
      </c>
      <c r="J357" s="89">
        <v>15</v>
      </c>
      <c r="K357" s="89"/>
      <c r="L357" s="89">
        <v>-150</v>
      </c>
      <c r="M357" s="89">
        <v>-408634</v>
      </c>
      <c r="N357" s="89">
        <v>-25446</v>
      </c>
      <c r="O357" s="89">
        <v>-484436</v>
      </c>
      <c r="P357" s="89">
        <v>185</v>
      </c>
      <c r="Q357" s="89">
        <v>7</v>
      </c>
      <c r="R357" s="64">
        <v>1218934</v>
      </c>
      <c r="S357" s="64">
        <v>0</v>
      </c>
      <c r="T357" s="64">
        <v>0</v>
      </c>
      <c r="U357" s="64">
        <v>185</v>
      </c>
      <c r="V357" s="64">
        <v>7</v>
      </c>
      <c r="W357" s="90">
        <v>192</v>
      </c>
      <c r="X357" s="64">
        <v>25446</v>
      </c>
      <c r="Y357" s="64">
        <v>484436</v>
      </c>
      <c r="Z357" s="64">
        <v>0</v>
      </c>
      <c r="AA357" s="64">
        <v>0</v>
      </c>
      <c r="AB357" s="90">
        <v>509882</v>
      </c>
      <c r="AC357" s="64">
        <v>-408635</v>
      </c>
      <c r="AD357" s="64">
        <v>0</v>
      </c>
      <c r="AE357" s="64">
        <v>-408635</v>
      </c>
      <c r="AF357" s="64">
        <v>1</v>
      </c>
      <c r="AG357" s="90">
        <v>-408634</v>
      </c>
    </row>
    <row r="358" spans="1:33">
      <c r="A358" s="4"/>
      <c r="B358" s="8">
        <v>4</v>
      </c>
      <c r="C358" s="4" t="s">
        <v>3699</v>
      </c>
      <c r="D358" s="85" t="s">
        <v>681</v>
      </c>
      <c r="E358" s="85" t="s">
        <v>2811</v>
      </c>
      <c r="F358" s="36" t="s">
        <v>682</v>
      </c>
      <c r="G358" s="86">
        <v>1.0429675599999999E-4</v>
      </c>
      <c r="H358" s="89">
        <v>8007151</v>
      </c>
      <c r="I358" s="89">
        <v>-54224</v>
      </c>
      <c r="J358" s="89">
        <v>58</v>
      </c>
      <c r="K358" s="89"/>
      <c r="L358" s="89">
        <v>-557</v>
      </c>
      <c r="M358" s="89">
        <v>-1520464</v>
      </c>
      <c r="N358" s="89">
        <v>-94681</v>
      </c>
      <c r="O358" s="89">
        <v>-1802516</v>
      </c>
      <c r="P358" s="89">
        <v>689</v>
      </c>
      <c r="Q358" s="89">
        <v>19</v>
      </c>
      <c r="R358" s="64">
        <v>4535475</v>
      </c>
      <c r="S358" s="64">
        <v>0</v>
      </c>
      <c r="T358" s="64">
        <v>0</v>
      </c>
      <c r="U358" s="64">
        <v>689</v>
      </c>
      <c r="V358" s="64">
        <v>19</v>
      </c>
      <c r="W358" s="90">
        <v>708</v>
      </c>
      <c r="X358" s="64">
        <v>94681</v>
      </c>
      <c r="Y358" s="64">
        <v>1802516</v>
      </c>
      <c r="Z358" s="64">
        <v>0</v>
      </c>
      <c r="AA358" s="64">
        <v>0</v>
      </c>
      <c r="AB358" s="90">
        <v>1897197</v>
      </c>
      <c r="AC358" s="64">
        <v>-1520467</v>
      </c>
      <c r="AD358" s="64">
        <v>0</v>
      </c>
      <c r="AE358" s="64">
        <v>-1520467</v>
      </c>
      <c r="AF358" s="64">
        <v>3</v>
      </c>
      <c r="AG358" s="90">
        <v>-1520464</v>
      </c>
    </row>
    <row r="359" spans="1:33">
      <c r="A359" s="4"/>
      <c r="B359" s="8">
        <v>4</v>
      </c>
      <c r="C359" s="4" t="s">
        <v>3699</v>
      </c>
      <c r="D359" s="85" t="s">
        <v>683</v>
      </c>
      <c r="E359" s="85" t="s">
        <v>2812</v>
      </c>
      <c r="F359" s="36" t="s">
        <v>684</v>
      </c>
      <c r="G359" s="86">
        <v>2.14261898E-4</v>
      </c>
      <c r="H359" s="89">
        <v>16449481</v>
      </c>
      <c r="I359" s="89">
        <v>-111395</v>
      </c>
      <c r="J359" s="89">
        <v>118</v>
      </c>
      <c r="K359" s="89"/>
      <c r="L359" s="89">
        <v>-1145</v>
      </c>
      <c r="M359" s="89">
        <v>-3123566</v>
      </c>
      <c r="N359" s="89">
        <v>-194509</v>
      </c>
      <c r="O359" s="89">
        <v>-3702997</v>
      </c>
      <c r="P359" s="89">
        <v>1415</v>
      </c>
      <c r="Q359" s="89">
        <v>44</v>
      </c>
      <c r="R359" s="64">
        <v>9317446</v>
      </c>
      <c r="S359" s="64">
        <v>0</v>
      </c>
      <c r="T359" s="64">
        <v>0</v>
      </c>
      <c r="U359" s="64">
        <v>1415</v>
      </c>
      <c r="V359" s="64">
        <v>44</v>
      </c>
      <c r="W359" s="90">
        <v>1459</v>
      </c>
      <c r="X359" s="64">
        <v>194509</v>
      </c>
      <c r="Y359" s="64">
        <v>3702997</v>
      </c>
      <c r="Z359" s="64">
        <v>0</v>
      </c>
      <c r="AA359" s="64">
        <v>0</v>
      </c>
      <c r="AB359" s="90">
        <v>3897506</v>
      </c>
      <c r="AC359" s="64">
        <v>-3123572</v>
      </c>
      <c r="AD359" s="64">
        <v>0</v>
      </c>
      <c r="AE359" s="64">
        <v>-3123572</v>
      </c>
      <c r="AF359" s="64">
        <v>6</v>
      </c>
      <c r="AG359" s="90">
        <v>-3123566</v>
      </c>
    </row>
    <row r="360" spans="1:33">
      <c r="A360" s="4"/>
      <c r="B360" s="8">
        <v>4</v>
      </c>
      <c r="C360" s="4" t="s">
        <v>3699</v>
      </c>
      <c r="D360" s="85" t="s">
        <v>685</v>
      </c>
      <c r="E360" s="85" t="s">
        <v>2813</v>
      </c>
      <c r="F360" s="36" t="s">
        <v>686</v>
      </c>
      <c r="G360" s="86">
        <v>1.8533620499999999E-3</v>
      </c>
      <c r="H360" s="89">
        <v>142287749</v>
      </c>
      <c r="I360" s="89">
        <v>-963565</v>
      </c>
      <c r="J360" s="89">
        <v>1024</v>
      </c>
      <c r="K360" s="89"/>
      <c r="L360" s="89">
        <v>-9900</v>
      </c>
      <c r="M360" s="89">
        <v>-27018799</v>
      </c>
      <c r="N360" s="89">
        <v>-1682498</v>
      </c>
      <c r="O360" s="89">
        <v>-32030862</v>
      </c>
      <c r="P360" s="89">
        <v>12243</v>
      </c>
      <c r="Q360" s="89">
        <v>371</v>
      </c>
      <c r="R360" s="64">
        <v>80595763</v>
      </c>
      <c r="S360" s="64">
        <v>0</v>
      </c>
      <c r="T360" s="64">
        <v>0</v>
      </c>
      <c r="U360" s="64">
        <v>12243</v>
      </c>
      <c r="V360" s="64">
        <v>371</v>
      </c>
      <c r="W360" s="90">
        <v>12614</v>
      </c>
      <c r="X360" s="64">
        <v>1682498</v>
      </c>
      <c r="Y360" s="64">
        <v>32030862</v>
      </c>
      <c r="Z360" s="64">
        <v>0</v>
      </c>
      <c r="AA360" s="64">
        <v>0</v>
      </c>
      <c r="AB360" s="90">
        <v>33713360</v>
      </c>
      <c r="AC360" s="64">
        <v>-27018849</v>
      </c>
      <c r="AD360" s="64">
        <v>0</v>
      </c>
      <c r="AE360" s="64">
        <v>-27018849</v>
      </c>
      <c r="AF360" s="64">
        <v>50</v>
      </c>
      <c r="AG360" s="90">
        <v>-27018799</v>
      </c>
    </row>
    <row r="361" spans="1:33">
      <c r="A361" s="4"/>
      <c r="B361" s="8">
        <v>4</v>
      </c>
      <c r="C361" s="4" t="s">
        <v>3699</v>
      </c>
      <c r="D361" s="85" t="s">
        <v>687</v>
      </c>
      <c r="E361" s="85" t="s">
        <v>2814</v>
      </c>
      <c r="F361" s="36" t="s">
        <v>688</v>
      </c>
      <c r="G361" s="86">
        <v>6.9273557599999996E-4</v>
      </c>
      <c r="H361" s="89">
        <v>53183233</v>
      </c>
      <c r="I361" s="89">
        <v>-360154</v>
      </c>
      <c r="J361" s="89">
        <v>383</v>
      </c>
      <c r="K361" s="89"/>
      <c r="L361" s="89">
        <v>-3700</v>
      </c>
      <c r="M361" s="89">
        <v>-10098882</v>
      </c>
      <c r="N361" s="89">
        <v>-628871</v>
      </c>
      <c r="O361" s="89">
        <v>-11972252</v>
      </c>
      <c r="P361" s="89">
        <v>4576</v>
      </c>
      <c r="Q361" s="89">
        <v>138</v>
      </c>
      <c r="R361" s="64">
        <v>30124471</v>
      </c>
      <c r="S361" s="64">
        <v>0</v>
      </c>
      <c r="T361" s="64">
        <v>0</v>
      </c>
      <c r="U361" s="64">
        <v>4576</v>
      </c>
      <c r="V361" s="64">
        <v>138</v>
      </c>
      <c r="W361" s="90">
        <v>4714</v>
      </c>
      <c r="X361" s="64">
        <v>628871</v>
      </c>
      <c r="Y361" s="64">
        <v>11972252</v>
      </c>
      <c r="Z361" s="64">
        <v>0</v>
      </c>
      <c r="AA361" s="64">
        <v>0</v>
      </c>
      <c r="AB361" s="90">
        <v>12601123</v>
      </c>
      <c r="AC361" s="64">
        <v>-10098901</v>
      </c>
      <c r="AD361" s="64">
        <v>0</v>
      </c>
      <c r="AE361" s="64">
        <v>-10098901</v>
      </c>
      <c r="AF361" s="64">
        <v>19</v>
      </c>
      <c r="AG361" s="90">
        <v>-10098882</v>
      </c>
    </row>
    <row r="362" spans="1:33">
      <c r="A362" s="4"/>
      <c r="B362" s="8">
        <v>4</v>
      </c>
      <c r="C362" s="4" t="s">
        <v>3699</v>
      </c>
      <c r="D362" s="85" t="s">
        <v>689</v>
      </c>
      <c r="E362" s="85" t="s">
        <v>2815</v>
      </c>
      <c r="F362" s="36" t="s">
        <v>690</v>
      </c>
      <c r="G362" s="86">
        <v>8.5466251999999994E-5</v>
      </c>
      <c r="H362" s="89">
        <v>6561481</v>
      </c>
      <c r="I362" s="89">
        <v>-44434</v>
      </c>
      <c r="J362" s="89">
        <v>47</v>
      </c>
      <c r="K362" s="89"/>
      <c r="L362" s="89">
        <v>-457</v>
      </c>
      <c r="M362" s="89">
        <v>-1245949</v>
      </c>
      <c r="N362" s="89">
        <v>-77587</v>
      </c>
      <c r="O362" s="89">
        <v>-1477077</v>
      </c>
      <c r="P362" s="89">
        <v>565</v>
      </c>
      <c r="Q362" s="89">
        <v>18</v>
      </c>
      <c r="R362" s="64">
        <v>3716607</v>
      </c>
      <c r="S362" s="64">
        <v>0</v>
      </c>
      <c r="T362" s="64">
        <v>0</v>
      </c>
      <c r="U362" s="64">
        <v>565</v>
      </c>
      <c r="V362" s="64">
        <v>18</v>
      </c>
      <c r="W362" s="90">
        <v>583</v>
      </c>
      <c r="X362" s="64">
        <v>77587</v>
      </c>
      <c r="Y362" s="64">
        <v>1477077</v>
      </c>
      <c r="Z362" s="64">
        <v>0</v>
      </c>
      <c r="AA362" s="64">
        <v>0</v>
      </c>
      <c r="AB362" s="90">
        <v>1554664</v>
      </c>
      <c r="AC362" s="64">
        <v>-1245952</v>
      </c>
      <c r="AD362" s="64">
        <v>0</v>
      </c>
      <c r="AE362" s="64">
        <v>-1245952</v>
      </c>
      <c r="AF362" s="64">
        <v>3</v>
      </c>
      <c r="AG362" s="90">
        <v>-1245949</v>
      </c>
    </row>
    <row r="363" spans="1:33">
      <c r="A363" s="4"/>
      <c r="B363" s="8">
        <v>4</v>
      </c>
      <c r="C363" s="4" t="s">
        <v>3699</v>
      </c>
      <c r="D363" s="85" t="s">
        <v>691</v>
      </c>
      <c r="E363" s="85" t="s">
        <v>2816</v>
      </c>
      <c r="F363" s="36" t="s">
        <v>692</v>
      </c>
      <c r="G363" s="86">
        <v>4.1543784569999997E-3</v>
      </c>
      <c r="H363" s="89">
        <v>318943165</v>
      </c>
      <c r="I363" s="89">
        <v>-2159866</v>
      </c>
      <c r="J363" s="89">
        <v>2295</v>
      </c>
      <c r="K363" s="89"/>
      <c r="L363" s="89">
        <v>-22191</v>
      </c>
      <c r="M363" s="89">
        <v>-60563622</v>
      </c>
      <c r="N363" s="89">
        <v>-3771380</v>
      </c>
      <c r="O363" s="89">
        <v>-71798343</v>
      </c>
      <c r="P363" s="89">
        <v>27442</v>
      </c>
      <c r="Q363" s="89">
        <v>835</v>
      </c>
      <c r="R363" s="64">
        <v>180658335</v>
      </c>
      <c r="S363" s="64">
        <v>0</v>
      </c>
      <c r="T363" s="64">
        <v>0</v>
      </c>
      <c r="U363" s="64">
        <v>27442</v>
      </c>
      <c r="V363" s="64">
        <v>835</v>
      </c>
      <c r="W363" s="90">
        <v>28277</v>
      </c>
      <c r="X363" s="64">
        <v>3771380</v>
      </c>
      <c r="Y363" s="64">
        <v>71798343</v>
      </c>
      <c r="Z363" s="64">
        <v>0</v>
      </c>
      <c r="AA363" s="64">
        <v>0</v>
      </c>
      <c r="AB363" s="90">
        <v>75569723</v>
      </c>
      <c r="AC363" s="64">
        <v>-60563733</v>
      </c>
      <c r="AD363" s="64">
        <v>0</v>
      </c>
      <c r="AE363" s="64">
        <v>-60563733</v>
      </c>
      <c r="AF363" s="64">
        <v>111</v>
      </c>
      <c r="AG363" s="90">
        <v>-60563622</v>
      </c>
    </row>
    <row r="364" spans="1:33">
      <c r="A364" s="4"/>
      <c r="B364" s="8">
        <v>4</v>
      </c>
      <c r="C364" s="4" t="s">
        <v>3699</v>
      </c>
      <c r="D364" s="85" t="s">
        <v>693</v>
      </c>
      <c r="E364" s="85" t="s">
        <v>2817</v>
      </c>
      <c r="F364" s="36" t="s">
        <v>694</v>
      </c>
      <c r="G364" s="86">
        <v>1.5501025000000001E-5</v>
      </c>
      <c r="H364" s="89">
        <v>1190057</v>
      </c>
      <c r="I364" s="89">
        <v>-8059</v>
      </c>
      <c r="J364" s="89">
        <v>9</v>
      </c>
      <c r="K364" s="89"/>
      <c r="L364" s="89">
        <v>-83</v>
      </c>
      <c r="M364" s="89">
        <v>-225976</v>
      </c>
      <c r="N364" s="89">
        <v>-14072</v>
      </c>
      <c r="O364" s="89">
        <v>-267898</v>
      </c>
      <c r="P364" s="89">
        <v>102</v>
      </c>
      <c r="Q364" s="89">
        <v>1</v>
      </c>
      <c r="R364" s="64">
        <v>674081</v>
      </c>
      <c r="S364" s="64">
        <v>0</v>
      </c>
      <c r="T364" s="64">
        <v>0</v>
      </c>
      <c r="U364" s="64">
        <v>102</v>
      </c>
      <c r="V364" s="64">
        <v>1</v>
      </c>
      <c r="W364" s="90">
        <v>103</v>
      </c>
      <c r="X364" s="64">
        <v>14072</v>
      </c>
      <c r="Y364" s="64">
        <v>267898</v>
      </c>
      <c r="Z364" s="64">
        <v>0</v>
      </c>
      <c r="AA364" s="64">
        <v>0</v>
      </c>
      <c r="AB364" s="90">
        <v>281970</v>
      </c>
      <c r="AC364" s="64">
        <v>-225977</v>
      </c>
      <c r="AD364" s="64">
        <v>0</v>
      </c>
      <c r="AE364" s="64">
        <v>-225977</v>
      </c>
      <c r="AF364" s="64">
        <v>1</v>
      </c>
      <c r="AG364" s="90">
        <v>-225976</v>
      </c>
    </row>
    <row r="365" spans="1:33">
      <c r="A365" s="4"/>
      <c r="B365" s="8">
        <v>4</v>
      </c>
      <c r="C365" s="4" t="s">
        <v>3699</v>
      </c>
      <c r="D365" s="85" t="s">
        <v>695</v>
      </c>
      <c r="E365" s="85" t="s">
        <v>2818</v>
      </c>
      <c r="F365" s="36" t="s">
        <v>696</v>
      </c>
      <c r="G365" s="86">
        <v>8.2000209000000006E-5</v>
      </c>
      <c r="H365" s="89">
        <v>6295384</v>
      </c>
      <c r="I365" s="89">
        <v>-42632</v>
      </c>
      <c r="J365" s="89">
        <v>45</v>
      </c>
      <c r="K365" s="89"/>
      <c r="L365" s="89">
        <v>-438</v>
      </c>
      <c r="M365" s="89">
        <v>-1195421</v>
      </c>
      <c r="N365" s="89">
        <v>-74440</v>
      </c>
      <c r="O365" s="89">
        <v>-1417174</v>
      </c>
      <c r="P365" s="89">
        <v>542</v>
      </c>
      <c r="Q365" s="89">
        <v>15</v>
      </c>
      <c r="R365" s="64">
        <v>3565881</v>
      </c>
      <c r="S365" s="64">
        <v>0</v>
      </c>
      <c r="T365" s="64">
        <v>0</v>
      </c>
      <c r="U365" s="64">
        <v>542</v>
      </c>
      <c r="V365" s="64">
        <v>15</v>
      </c>
      <c r="W365" s="90">
        <v>557</v>
      </c>
      <c r="X365" s="64">
        <v>74440</v>
      </c>
      <c r="Y365" s="64">
        <v>1417174</v>
      </c>
      <c r="Z365" s="64">
        <v>0</v>
      </c>
      <c r="AA365" s="64">
        <v>0</v>
      </c>
      <c r="AB365" s="90">
        <v>1491614</v>
      </c>
      <c r="AC365" s="64">
        <v>-1195424</v>
      </c>
      <c r="AD365" s="64">
        <v>0</v>
      </c>
      <c r="AE365" s="64">
        <v>-1195424</v>
      </c>
      <c r="AF365" s="64">
        <v>3</v>
      </c>
      <c r="AG365" s="90">
        <v>-1195421</v>
      </c>
    </row>
    <row r="366" spans="1:33">
      <c r="A366" s="4"/>
      <c r="B366" s="8">
        <v>4</v>
      </c>
      <c r="C366" s="4" t="s">
        <v>3699</v>
      </c>
      <c r="D366" s="85" t="s">
        <v>697</v>
      </c>
      <c r="E366" s="85" t="s">
        <v>2819</v>
      </c>
      <c r="F366" s="36" t="s">
        <v>698</v>
      </c>
      <c r="G366" s="86">
        <v>5.7795606000000003E-5</v>
      </c>
      <c r="H366" s="89">
        <v>4437129</v>
      </c>
      <c r="I366" s="89">
        <v>-30048</v>
      </c>
      <c r="J366" s="89">
        <v>32</v>
      </c>
      <c r="K366" s="89"/>
      <c r="L366" s="89">
        <v>-309</v>
      </c>
      <c r="M366" s="89">
        <v>-842559</v>
      </c>
      <c r="N366" s="89">
        <v>-52467</v>
      </c>
      <c r="O366" s="89">
        <v>-998857</v>
      </c>
      <c r="P366" s="89">
        <v>382</v>
      </c>
      <c r="Q366" s="89">
        <v>11</v>
      </c>
      <c r="R366" s="64">
        <v>2513314</v>
      </c>
      <c r="S366" s="64">
        <v>0</v>
      </c>
      <c r="T366" s="64">
        <v>0</v>
      </c>
      <c r="U366" s="64">
        <v>382</v>
      </c>
      <c r="V366" s="64">
        <v>11</v>
      </c>
      <c r="W366" s="90">
        <v>393</v>
      </c>
      <c r="X366" s="64">
        <v>52467</v>
      </c>
      <c r="Y366" s="64">
        <v>998857</v>
      </c>
      <c r="Z366" s="64">
        <v>0</v>
      </c>
      <c r="AA366" s="64">
        <v>0</v>
      </c>
      <c r="AB366" s="90">
        <v>1051324</v>
      </c>
      <c r="AC366" s="64">
        <v>-842561</v>
      </c>
      <c r="AD366" s="64">
        <v>0</v>
      </c>
      <c r="AE366" s="64">
        <v>-842561</v>
      </c>
      <c r="AF366" s="64">
        <v>2</v>
      </c>
      <c r="AG366" s="90">
        <v>-842559</v>
      </c>
    </row>
    <row r="367" spans="1:33">
      <c r="A367" s="4"/>
      <c r="B367" s="8">
        <v>4</v>
      </c>
      <c r="C367" s="4" t="s">
        <v>3699</v>
      </c>
      <c r="D367" s="85" t="s">
        <v>699</v>
      </c>
      <c r="E367" s="85" t="s">
        <v>2820</v>
      </c>
      <c r="F367" s="36" t="s">
        <v>700</v>
      </c>
      <c r="G367" s="86">
        <v>1.67291427E-4</v>
      </c>
      <c r="H367" s="89">
        <v>12843427</v>
      </c>
      <c r="I367" s="89">
        <v>-86975</v>
      </c>
      <c r="J367" s="89">
        <v>92</v>
      </c>
      <c r="K367" s="89"/>
      <c r="L367" s="89">
        <v>-894</v>
      </c>
      <c r="M367" s="89">
        <v>-2438818</v>
      </c>
      <c r="N367" s="89">
        <v>-151869</v>
      </c>
      <c r="O367" s="89">
        <v>-2891226</v>
      </c>
      <c r="P367" s="89">
        <v>1105</v>
      </c>
      <c r="Q367" s="89">
        <v>35</v>
      </c>
      <c r="R367" s="64">
        <v>7274877</v>
      </c>
      <c r="S367" s="64">
        <v>0</v>
      </c>
      <c r="T367" s="64">
        <v>0</v>
      </c>
      <c r="U367" s="64">
        <v>1105</v>
      </c>
      <c r="V367" s="64">
        <v>35</v>
      </c>
      <c r="W367" s="90">
        <v>1140</v>
      </c>
      <c r="X367" s="64">
        <v>151869</v>
      </c>
      <c r="Y367" s="64">
        <v>2891226</v>
      </c>
      <c r="Z367" s="64">
        <v>0</v>
      </c>
      <c r="AA367" s="64">
        <v>0</v>
      </c>
      <c r="AB367" s="90">
        <v>3043095</v>
      </c>
      <c r="AC367" s="64">
        <v>-2438823</v>
      </c>
      <c r="AD367" s="64">
        <v>0</v>
      </c>
      <c r="AE367" s="64">
        <v>-2438823</v>
      </c>
      <c r="AF367" s="64">
        <v>5</v>
      </c>
      <c r="AG367" s="90">
        <v>-2438818</v>
      </c>
    </row>
    <row r="368" spans="1:33">
      <c r="A368" s="4"/>
      <c r="B368" s="8">
        <v>4</v>
      </c>
      <c r="C368" s="4" t="s">
        <v>3699</v>
      </c>
      <c r="D368" s="85" t="s">
        <v>701</v>
      </c>
      <c r="E368" s="85" t="s">
        <v>2821</v>
      </c>
      <c r="F368" s="36" t="s">
        <v>702</v>
      </c>
      <c r="G368" s="86">
        <v>1.2019593E-5</v>
      </c>
      <c r="H368" s="89">
        <v>922778</v>
      </c>
      <c r="I368" s="89">
        <v>-6249</v>
      </c>
      <c r="J368" s="89">
        <v>7</v>
      </c>
      <c r="K368" s="89"/>
      <c r="L368" s="89">
        <v>-64</v>
      </c>
      <c r="M368" s="89">
        <v>-175224</v>
      </c>
      <c r="N368" s="89">
        <v>-10911</v>
      </c>
      <c r="O368" s="89">
        <v>-207729</v>
      </c>
      <c r="P368" s="89">
        <v>79</v>
      </c>
      <c r="Q368" s="89">
        <v>0</v>
      </c>
      <c r="R368" s="64">
        <v>522687</v>
      </c>
      <c r="S368" s="64">
        <v>0</v>
      </c>
      <c r="T368" s="64">
        <v>0</v>
      </c>
      <c r="U368" s="64">
        <v>79</v>
      </c>
      <c r="V368" s="64">
        <v>0</v>
      </c>
      <c r="W368" s="90">
        <v>79</v>
      </c>
      <c r="X368" s="64">
        <v>10911</v>
      </c>
      <c r="Y368" s="64">
        <v>207729</v>
      </c>
      <c r="Z368" s="64">
        <v>0</v>
      </c>
      <c r="AA368" s="64">
        <v>0</v>
      </c>
      <c r="AB368" s="90">
        <v>218640</v>
      </c>
      <c r="AC368" s="64">
        <v>-175224</v>
      </c>
      <c r="AD368" s="64">
        <v>0</v>
      </c>
      <c r="AE368" s="64">
        <v>-175224</v>
      </c>
      <c r="AF368" s="64">
        <v>0</v>
      </c>
      <c r="AG368" s="90">
        <v>-175224</v>
      </c>
    </row>
    <row r="369" spans="1:33">
      <c r="A369" s="4"/>
      <c r="B369" s="8">
        <v>4</v>
      </c>
      <c r="C369" s="4" t="s">
        <v>3699</v>
      </c>
      <c r="D369" s="85" t="s">
        <v>703</v>
      </c>
      <c r="E369" s="85" t="s">
        <v>2822</v>
      </c>
      <c r="F369" s="36" t="s">
        <v>704</v>
      </c>
      <c r="G369" s="86">
        <v>8.8632238999999995E-5</v>
      </c>
      <c r="H369" s="89">
        <v>6804543</v>
      </c>
      <c r="I369" s="89">
        <v>-46080</v>
      </c>
      <c r="J369" s="89">
        <v>49</v>
      </c>
      <c r="K369" s="89"/>
      <c r="L369" s="89">
        <v>-473</v>
      </c>
      <c r="M369" s="89">
        <v>-1292104</v>
      </c>
      <c r="N369" s="89">
        <v>-80461</v>
      </c>
      <c r="O369" s="89">
        <v>-1531793</v>
      </c>
      <c r="P369" s="89">
        <v>585</v>
      </c>
      <c r="Q369" s="89">
        <v>18</v>
      </c>
      <c r="R369" s="64">
        <v>3854284</v>
      </c>
      <c r="S369" s="64">
        <v>0</v>
      </c>
      <c r="T369" s="64">
        <v>0</v>
      </c>
      <c r="U369" s="64">
        <v>585</v>
      </c>
      <c r="V369" s="64">
        <v>18</v>
      </c>
      <c r="W369" s="90">
        <v>603</v>
      </c>
      <c r="X369" s="64">
        <v>80461</v>
      </c>
      <c r="Y369" s="64">
        <v>1531793</v>
      </c>
      <c r="Z369" s="64">
        <v>0</v>
      </c>
      <c r="AA369" s="64">
        <v>0</v>
      </c>
      <c r="AB369" s="90">
        <v>1612254</v>
      </c>
      <c r="AC369" s="64">
        <v>-1292107</v>
      </c>
      <c r="AD369" s="64">
        <v>0</v>
      </c>
      <c r="AE369" s="64">
        <v>-1292107</v>
      </c>
      <c r="AF369" s="64">
        <v>3</v>
      </c>
      <c r="AG369" s="90">
        <v>-1292104</v>
      </c>
    </row>
    <row r="370" spans="1:33">
      <c r="A370" s="4"/>
      <c r="B370" s="8">
        <v>4</v>
      </c>
      <c r="C370" s="4" t="s">
        <v>3699</v>
      </c>
      <c r="D370" s="85" t="s">
        <v>705</v>
      </c>
      <c r="E370" s="85" t="s">
        <v>2823</v>
      </c>
      <c r="F370" s="36" t="s">
        <v>706</v>
      </c>
      <c r="G370" s="86">
        <v>8.2071952899999997E-4</v>
      </c>
      <c r="H370" s="89">
        <v>63008916</v>
      </c>
      <c r="I370" s="89">
        <v>-426693</v>
      </c>
      <c r="J370" s="89">
        <v>453</v>
      </c>
      <c r="K370" s="89"/>
      <c r="L370" s="89">
        <v>-4384</v>
      </c>
      <c r="M370" s="89">
        <v>-11964665</v>
      </c>
      <c r="N370" s="89">
        <v>-745056</v>
      </c>
      <c r="O370" s="89">
        <v>-14184144</v>
      </c>
      <c r="P370" s="89">
        <v>5421</v>
      </c>
      <c r="Q370" s="89">
        <v>165</v>
      </c>
      <c r="R370" s="64">
        <v>35690013</v>
      </c>
      <c r="S370" s="64">
        <v>0</v>
      </c>
      <c r="T370" s="64">
        <v>0</v>
      </c>
      <c r="U370" s="64">
        <v>5421</v>
      </c>
      <c r="V370" s="64">
        <v>165</v>
      </c>
      <c r="W370" s="90">
        <v>5586</v>
      </c>
      <c r="X370" s="64">
        <v>745056</v>
      </c>
      <c r="Y370" s="64">
        <v>14184144</v>
      </c>
      <c r="Z370" s="64">
        <v>0</v>
      </c>
      <c r="AA370" s="64">
        <v>0</v>
      </c>
      <c r="AB370" s="90">
        <v>14929200</v>
      </c>
      <c r="AC370" s="64">
        <v>-11964687</v>
      </c>
      <c r="AD370" s="64">
        <v>0</v>
      </c>
      <c r="AE370" s="64">
        <v>-11964687</v>
      </c>
      <c r="AF370" s="64">
        <v>22</v>
      </c>
      <c r="AG370" s="90">
        <v>-11964665</v>
      </c>
    </row>
    <row r="371" spans="1:33">
      <c r="A371" s="4"/>
      <c r="B371" s="8">
        <v>4</v>
      </c>
      <c r="C371" s="4" t="s">
        <v>3699</v>
      </c>
      <c r="D371" s="85" t="s">
        <v>707</v>
      </c>
      <c r="E371" s="85" t="s">
        <v>2824</v>
      </c>
      <c r="F371" s="36" t="s">
        <v>708</v>
      </c>
      <c r="G371" s="86">
        <v>1.7622582E-5</v>
      </c>
      <c r="H371" s="89">
        <v>1352935</v>
      </c>
      <c r="I371" s="89">
        <v>-9162</v>
      </c>
      <c r="J371" s="89">
        <v>10</v>
      </c>
      <c r="K371" s="89"/>
      <c r="L371" s="89">
        <v>-94</v>
      </c>
      <c r="M371" s="89">
        <v>-256907</v>
      </c>
      <c r="N371" s="89">
        <v>-15998</v>
      </c>
      <c r="O371" s="89">
        <v>-304564</v>
      </c>
      <c r="P371" s="89">
        <v>116</v>
      </c>
      <c r="Q371" s="89">
        <v>4</v>
      </c>
      <c r="R371" s="64">
        <v>766340</v>
      </c>
      <c r="S371" s="64">
        <v>0</v>
      </c>
      <c r="T371" s="64">
        <v>0</v>
      </c>
      <c r="U371" s="64">
        <v>116</v>
      </c>
      <c r="V371" s="64">
        <v>4</v>
      </c>
      <c r="W371" s="90">
        <v>120</v>
      </c>
      <c r="X371" s="64">
        <v>15998</v>
      </c>
      <c r="Y371" s="64">
        <v>304564</v>
      </c>
      <c r="Z371" s="64">
        <v>0</v>
      </c>
      <c r="AA371" s="64">
        <v>0</v>
      </c>
      <c r="AB371" s="90">
        <v>320562</v>
      </c>
      <c r="AC371" s="64">
        <v>-256908</v>
      </c>
      <c r="AD371" s="64">
        <v>0</v>
      </c>
      <c r="AE371" s="64">
        <v>-256908</v>
      </c>
      <c r="AF371" s="64">
        <v>1</v>
      </c>
      <c r="AG371" s="90">
        <v>-256907</v>
      </c>
    </row>
    <row r="372" spans="1:33">
      <c r="A372" s="4"/>
      <c r="B372" s="8">
        <v>4</v>
      </c>
      <c r="C372" s="4" t="s">
        <v>3699</v>
      </c>
      <c r="D372" s="85" t="s">
        <v>709</v>
      </c>
      <c r="E372" s="85" t="s">
        <v>2825</v>
      </c>
      <c r="F372" s="36" t="s">
        <v>710</v>
      </c>
      <c r="G372" s="86">
        <v>1.41911601E-4</v>
      </c>
      <c r="H372" s="89">
        <v>10894947</v>
      </c>
      <c r="I372" s="89">
        <v>-73780</v>
      </c>
      <c r="J372" s="89">
        <v>78</v>
      </c>
      <c r="K372" s="89"/>
      <c r="L372" s="89">
        <v>-758</v>
      </c>
      <c r="M372" s="89">
        <v>-2068824</v>
      </c>
      <c r="N372" s="89">
        <v>-128829</v>
      </c>
      <c r="O372" s="89">
        <v>-2452597</v>
      </c>
      <c r="P372" s="89">
        <v>937</v>
      </c>
      <c r="Q372" s="89">
        <v>29</v>
      </c>
      <c r="R372" s="64">
        <v>6171203</v>
      </c>
      <c r="S372" s="64">
        <v>0</v>
      </c>
      <c r="T372" s="64">
        <v>0</v>
      </c>
      <c r="U372" s="64">
        <v>937</v>
      </c>
      <c r="V372" s="64">
        <v>29</v>
      </c>
      <c r="W372" s="90">
        <v>966</v>
      </c>
      <c r="X372" s="64">
        <v>128829</v>
      </c>
      <c r="Y372" s="64">
        <v>2452597</v>
      </c>
      <c r="Z372" s="64">
        <v>0</v>
      </c>
      <c r="AA372" s="64">
        <v>0</v>
      </c>
      <c r="AB372" s="90">
        <v>2581426</v>
      </c>
      <c r="AC372" s="64">
        <v>-2068828</v>
      </c>
      <c r="AD372" s="64">
        <v>0</v>
      </c>
      <c r="AE372" s="64">
        <v>-2068828</v>
      </c>
      <c r="AF372" s="64">
        <v>4</v>
      </c>
      <c r="AG372" s="90">
        <v>-2068824</v>
      </c>
    </row>
    <row r="373" spans="1:33">
      <c r="A373" s="4"/>
      <c r="B373" s="8">
        <v>4</v>
      </c>
      <c r="C373" s="4" t="s">
        <v>3699</v>
      </c>
      <c r="D373" s="85" t="s">
        <v>711</v>
      </c>
      <c r="E373" s="85" t="s">
        <v>2826</v>
      </c>
      <c r="F373" s="36" t="s">
        <v>712</v>
      </c>
      <c r="G373" s="86">
        <v>2.0181914700000001E-4</v>
      </c>
      <c r="H373" s="89">
        <v>15494216</v>
      </c>
      <c r="I373" s="89">
        <v>-104926</v>
      </c>
      <c r="J373" s="89">
        <v>111</v>
      </c>
      <c r="K373" s="89"/>
      <c r="L373" s="89">
        <v>-1078</v>
      </c>
      <c r="M373" s="89">
        <v>-2942172</v>
      </c>
      <c r="N373" s="89">
        <v>-183213</v>
      </c>
      <c r="O373" s="89">
        <v>-3487954</v>
      </c>
      <c r="P373" s="89">
        <v>1333</v>
      </c>
      <c r="Q373" s="89">
        <v>41</v>
      </c>
      <c r="R373" s="64">
        <v>8776358</v>
      </c>
      <c r="S373" s="64">
        <v>0</v>
      </c>
      <c r="T373" s="64">
        <v>0</v>
      </c>
      <c r="U373" s="64">
        <v>1333</v>
      </c>
      <c r="V373" s="64">
        <v>41</v>
      </c>
      <c r="W373" s="90">
        <v>1374</v>
      </c>
      <c r="X373" s="64">
        <v>183213</v>
      </c>
      <c r="Y373" s="64">
        <v>3487954</v>
      </c>
      <c r="Z373" s="64">
        <v>0</v>
      </c>
      <c r="AA373" s="64">
        <v>0</v>
      </c>
      <c r="AB373" s="90">
        <v>3671167</v>
      </c>
      <c r="AC373" s="64">
        <v>-2942178</v>
      </c>
      <c r="AD373" s="64">
        <v>0</v>
      </c>
      <c r="AE373" s="64">
        <v>-2942178</v>
      </c>
      <c r="AF373" s="64">
        <v>6</v>
      </c>
      <c r="AG373" s="90">
        <v>-2942172</v>
      </c>
    </row>
    <row r="374" spans="1:33">
      <c r="A374" s="4"/>
      <c r="B374" s="8">
        <v>4</v>
      </c>
      <c r="C374" s="4" t="s">
        <v>3699</v>
      </c>
      <c r="D374" s="85" t="s">
        <v>713</v>
      </c>
      <c r="E374" s="85" t="s">
        <v>2827</v>
      </c>
      <c r="F374" s="36" t="s">
        <v>714</v>
      </c>
      <c r="G374" s="86">
        <v>1.3129035100000001E-4</v>
      </c>
      <c r="H374" s="89">
        <v>10079525</v>
      </c>
      <c r="I374" s="89">
        <v>-68258</v>
      </c>
      <c r="J374" s="89">
        <v>73</v>
      </c>
      <c r="K374" s="89"/>
      <c r="L374" s="89">
        <v>-701</v>
      </c>
      <c r="M374" s="89">
        <v>-1913986</v>
      </c>
      <c r="N374" s="89">
        <v>-119186</v>
      </c>
      <c r="O374" s="89">
        <v>-2269035</v>
      </c>
      <c r="P374" s="89">
        <v>867</v>
      </c>
      <c r="Q374" s="89">
        <v>26</v>
      </c>
      <c r="R374" s="64">
        <v>5709325</v>
      </c>
      <c r="S374" s="64">
        <v>0</v>
      </c>
      <c r="T374" s="64">
        <v>0</v>
      </c>
      <c r="U374" s="64">
        <v>867</v>
      </c>
      <c r="V374" s="64">
        <v>26</v>
      </c>
      <c r="W374" s="90">
        <v>893</v>
      </c>
      <c r="X374" s="64">
        <v>119186</v>
      </c>
      <c r="Y374" s="64">
        <v>2269035</v>
      </c>
      <c r="Z374" s="64">
        <v>0</v>
      </c>
      <c r="AA374" s="64">
        <v>0</v>
      </c>
      <c r="AB374" s="90">
        <v>2388221</v>
      </c>
      <c r="AC374" s="64">
        <v>-1913990</v>
      </c>
      <c r="AD374" s="64">
        <v>0</v>
      </c>
      <c r="AE374" s="64">
        <v>-1913990</v>
      </c>
      <c r="AF374" s="64">
        <v>4</v>
      </c>
      <c r="AG374" s="90">
        <v>-1913986</v>
      </c>
    </row>
    <row r="375" spans="1:33">
      <c r="A375" s="4"/>
      <c r="B375" s="8">
        <v>4</v>
      </c>
      <c r="C375" s="4" t="s">
        <v>3699</v>
      </c>
      <c r="D375" s="85" t="s">
        <v>715</v>
      </c>
      <c r="E375" s="85" t="s">
        <v>2828</v>
      </c>
      <c r="F375" s="36" t="s">
        <v>716</v>
      </c>
      <c r="G375" s="86">
        <v>8.0271034000000004E-5</v>
      </c>
      <c r="H375" s="89">
        <v>6162630</v>
      </c>
      <c r="I375" s="89">
        <v>-41733</v>
      </c>
      <c r="J375" s="89">
        <v>44</v>
      </c>
      <c r="K375" s="89"/>
      <c r="L375" s="89">
        <v>-429</v>
      </c>
      <c r="M375" s="89">
        <v>-1170211</v>
      </c>
      <c r="N375" s="89">
        <v>-72871</v>
      </c>
      <c r="O375" s="89">
        <v>-1387290</v>
      </c>
      <c r="P375" s="89">
        <v>530</v>
      </c>
      <c r="Q375" s="89">
        <v>16</v>
      </c>
      <c r="R375" s="64">
        <v>3490686</v>
      </c>
      <c r="S375" s="64">
        <v>0</v>
      </c>
      <c r="T375" s="64">
        <v>0</v>
      </c>
      <c r="U375" s="64">
        <v>530</v>
      </c>
      <c r="V375" s="64">
        <v>16</v>
      </c>
      <c r="W375" s="90">
        <v>546</v>
      </c>
      <c r="X375" s="64">
        <v>72871</v>
      </c>
      <c r="Y375" s="64">
        <v>1387290</v>
      </c>
      <c r="Z375" s="64">
        <v>0</v>
      </c>
      <c r="AA375" s="64">
        <v>0</v>
      </c>
      <c r="AB375" s="90">
        <v>1460161</v>
      </c>
      <c r="AC375" s="64">
        <v>-1170214</v>
      </c>
      <c r="AD375" s="64">
        <v>0</v>
      </c>
      <c r="AE375" s="64">
        <v>-1170214</v>
      </c>
      <c r="AF375" s="64">
        <v>3</v>
      </c>
      <c r="AG375" s="90">
        <v>-1170211</v>
      </c>
    </row>
    <row r="376" spans="1:33">
      <c r="A376" s="4"/>
      <c r="B376" s="8">
        <v>4</v>
      </c>
      <c r="C376" s="4" t="s">
        <v>3699</v>
      </c>
      <c r="D376" s="85" t="s">
        <v>717</v>
      </c>
      <c r="E376" s="85" t="s">
        <v>2829</v>
      </c>
      <c r="F376" s="36" t="s">
        <v>718</v>
      </c>
      <c r="G376" s="86">
        <v>1.5034012700000001E-4</v>
      </c>
      <c r="H376" s="89">
        <v>11542029</v>
      </c>
      <c r="I376" s="89">
        <v>-78162</v>
      </c>
      <c r="J376" s="89">
        <v>83</v>
      </c>
      <c r="K376" s="89"/>
      <c r="L376" s="89">
        <v>-803</v>
      </c>
      <c r="M376" s="89">
        <v>-2191698</v>
      </c>
      <c r="N376" s="89">
        <v>-136480</v>
      </c>
      <c r="O376" s="89">
        <v>-2598264</v>
      </c>
      <c r="P376" s="89">
        <v>993</v>
      </c>
      <c r="Q376" s="89">
        <v>30</v>
      </c>
      <c r="R376" s="64">
        <v>6537728</v>
      </c>
      <c r="S376" s="64">
        <v>0</v>
      </c>
      <c r="T376" s="64">
        <v>0</v>
      </c>
      <c r="U376" s="64">
        <v>993</v>
      </c>
      <c r="V376" s="64">
        <v>30</v>
      </c>
      <c r="W376" s="90">
        <v>1023</v>
      </c>
      <c r="X376" s="64">
        <v>136480</v>
      </c>
      <c r="Y376" s="64">
        <v>2598264</v>
      </c>
      <c r="Z376" s="64">
        <v>0</v>
      </c>
      <c r="AA376" s="64">
        <v>0</v>
      </c>
      <c r="AB376" s="90">
        <v>2734744</v>
      </c>
      <c r="AC376" s="64">
        <v>-2191702</v>
      </c>
      <c r="AD376" s="64">
        <v>0</v>
      </c>
      <c r="AE376" s="64">
        <v>-2191702</v>
      </c>
      <c r="AF376" s="64">
        <v>4</v>
      </c>
      <c r="AG376" s="90">
        <v>-2191698</v>
      </c>
    </row>
    <row r="377" spans="1:33">
      <c r="A377" s="4"/>
      <c r="B377" s="8">
        <v>4</v>
      </c>
      <c r="C377" s="4" t="s">
        <v>3699</v>
      </c>
      <c r="D377" s="85" t="s">
        <v>719</v>
      </c>
      <c r="E377" s="85" t="s">
        <v>2830</v>
      </c>
      <c r="F377" s="36" t="s">
        <v>720</v>
      </c>
      <c r="G377" s="86">
        <v>1.8464665100000001E-4</v>
      </c>
      <c r="H377" s="89">
        <v>14175836</v>
      </c>
      <c r="I377" s="89">
        <v>-95998</v>
      </c>
      <c r="J377" s="89">
        <v>102</v>
      </c>
      <c r="K377" s="89"/>
      <c r="L377" s="89">
        <v>-986</v>
      </c>
      <c r="M377" s="89">
        <v>-2691827</v>
      </c>
      <c r="N377" s="89">
        <v>-167624</v>
      </c>
      <c r="O377" s="89">
        <v>-3191169</v>
      </c>
      <c r="P377" s="89">
        <v>1220</v>
      </c>
      <c r="Q377" s="89">
        <v>36</v>
      </c>
      <c r="R377" s="64">
        <v>8029590</v>
      </c>
      <c r="S377" s="64">
        <v>0</v>
      </c>
      <c r="T377" s="64">
        <v>0</v>
      </c>
      <c r="U377" s="64">
        <v>1220</v>
      </c>
      <c r="V377" s="64">
        <v>36</v>
      </c>
      <c r="W377" s="90">
        <v>1256</v>
      </c>
      <c r="X377" s="64">
        <v>167624</v>
      </c>
      <c r="Y377" s="64">
        <v>3191169</v>
      </c>
      <c r="Z377" s="64">
        <v>0</v>
      </c>
      <c r="AA377" s="64">
        <v>0</v>
      </c>
      <c r="AB377" s="90">
        <v>3358793</v>
      </c>
      <c r="AC377" s="64">
        <v>-2691832</v>
      </c>
      <c r="AD377" s="64">
        <v>0</v>
      </c>
      <c r="AE377" s="64">
        <v>-2691832</v>
      </c>
      <c r="AF377" s="64">
        <v>5</v>
      </c>
      <c r="AG377" s="90">
        <v>-2691827</v>
      </c>
    </row>
    <row r="378" spans="1:33">
      <c r="A378" s="4"/>
      <c r="B378" s="8">
        <v>4</v>
      </c>
      <c r="C378" s="4" t="s">
        <v>3699</v>
      </c>
      <c r="D378" s="85" t="s">
        <v>721</v>
      </c>
      <c r="E378" s="85" t="s">
        <v>2831</v>
      </c>
      <c r="F378" s="36" t="s">
        <v>722</v>
      </c>
      <c r="G378" s="86">
        <v>1.272165E-5</v>
      </c>
      <c r="H378" s="89">
        <v>976676</v>
      </c>
      <c r="I378" s="89">
        <v>-6614</v>
      </c>
      <c r="J378" s="89">
        <v>7</v>
      </c>
      <c r="K378" s="89"/>
      <c r="L378" s="89">
        <v>-68</v>
      </c>
      <c r="M378" s="89">
        <v>-185460</v>
      </c>
      <c r="N378" s="89">
        <v>-11549</v>
      </c>
      <c r="O378" s="89">
        <v>-219863</v>
      </c>
      <c r="P378" s="89">
        <v>84</v>
      </c>
      <c r="Q378" s="89">
        <v>4</v>
      </c>
      <c r="R378" s="64">
        <v>553217</v>
      </c>
      <c r="S378" s="64">
        <v>0</v>
      </c>
      <c r="T378" s="64">
        <v>0</v>
      </c>
      <c r="U378" s="64">
        <v>84</v>
      </c>
      <c r="V378" s="64">
        <v>4</v>
      </c>
      <c r="W378" s="90">
        <v>88</v>
      </c>
      <c r="X378" s="64">
        <v>11549</v>
      </c>
      <c r="Y378" s="64">
        <v>219863</v>
      </c>
      <c r="Z378" s="64">
        <v>0</v>
      </c>
      <c r="AA378" s="64">
        <v>0</v>
      </c>
      <c r="AB378" s="90">
        <v>231412</v>
      </c>
      <c r="AC378" s="64">
        <v>-185461</v>
      </c>
      <c r="AD378" s="64">
        <v>0</v>
      </c>
      <c r="AE378" s="64">
        <v>-185461</v>
      </c>
      <c r="AF378" s="64">
        <v>1</v>
      </c>
      <c r="AG378" s="90">
        <v>-185460</v>
      </c>
    </row>
    <row r="379" spans="1:33">
      <c r="A379" s="4"/>
      <c r="B379" s="8">
        <v>4</v>
      </c>
      <c r="C379" s="4" t="s">
        <v>3699</v>
      </c>
      <c r="D379" s="85" t="s">
        <v>723</v>
      </c>
      <c r="E379" s="85" t="s">
        <v>2832</v>
      </c>
      <c r="F379" s="36" t="s">
        <v>724</v>
      </c>
      <c r="G379" s="86">
        <v>6.9153534999999997E-5</v>
      </c>
      <c r="H379" s="89">
        <v>5309109</v>
      </c>
      <c r="I379" s="89">
        <v>-35953</v>
      </c>
      <c r="J379" s="89">
        <v>38</v>
      </c>
      <c r="K379" s="89"/>
      <c r="L379" s="89">
        <v>-369</v>
      </c>
      <c r="M379" s="89">
        <v>-1008138</v>
      </c>
      <c r="N379" s="89">
        <v>-62778</v>
      </c>
      <c r="O379" s="89">
        <v>-1195151</v>
      </c>
      <c r="P379" s="89">
        <v>457</v>
      </c>
      <c r="Q379" s="89">
        <v>13</v>
      </c>
      <c r="R379" s="64">
        <v>3007228</v>
      </c>
      <c r="S379" s="64">
        <v>0</v>
      </c>
      <c r="T379" s="64">
        <v>0</v>
      </c>
      <c r="U379" s="64">
        <v>457</v>
      </c>
      <c r="V379" s="64">
        <v>13</v>
      </c>
      <c r="W379" s="90">
        <v>470</v>
      </c>
      <c r="X379" s="64">
        <v>62778</v>
      </c>
      <c r="Y379" s="64">
        <v>1195151</v>
      </c>
      <c r="Z379" s="64">
        <v>0</v>
      </c>
      <c r="AA379" s="64">
        <v>0</v>
      </c>
      <c r="AB379" s="90">
        <v>1257929</v>
      </c>
      <c r="AC379" s="64">
        <v>-1008140</v>
      </c>
      <c r="AD379" s="64">
        <v>0</v>
      </c>
      <c r="AE379" s="64">
        <v>-1008140</v>
      </c>
      <c r="AF379" s="64">
        <v>2</v>
      </c>
      <c r="AG379" s="90">
        <v>-1008138</v>
      </c>
    </row>
    <row r="380" spans="1:33">
      <c r="A380" s="4"/>
      <c r="B380" s="8">
        <v>4</v>
      </c>
      <c r="C380" s="4" t="s">
        <v>3699</v>
      </c>
      <c r="D380" s="85" t="s">
        <v>725</v>
      </c>
      <c r="E380" s="85" t="s">
        <v>2833</v>
      </c>
      <c r="F380" s="36" t="s">
        <v>726</v>
      </c>
      <c r="G380" s="86">
        <v>1.10786452E-4</v>
      </c>
      <c r="H380" s="89">
        <v>8505383</v>
      </c>
      <c r="I380" s="89">
        <v>-57598</v>
      </c>
      <c r="J380" s="89">
        <v>61</v>
      </c>
      <c r="K380" s="89"/>
      <c r="L380" s="89">
        <v>-592</v>
      </c>
      <c r="M380" s="89">
        <v>-1615073</v>
      </c>
      <c r="N380" s="89">
        <v>-100573</v>
      </c>
      <c r="O380" s="89">
        <v>-1914675</v>
      </c>
      <c r="P380" s="89">
        <v>732</v>
      </c>
      <c r="Q380" s="89">
        <v>22</v>
      </c>
      <c r="R380" s="64">
        <v>4817687</v>
      </c>
      <c r="S380" s="64">
        <v>0</v>
      </c>
      <c r="T380" s="64">
        <v>0</v>
      </c>
      <c r="U380" s="64">
        <v>732</v>
      </c>
      <c r="V380" s="64">
        <v>22</v>
      </c>
      <c r="W380" s="90">
        <v>754</v>
      </c>
      <c r="X380" s="64">
        <v>100573</v>
      </c>
      <c r="Y380" s="64">
        <v>1914675</v>
      </c>
      <c r="Z380" s="64">
        <v>0</v>
      </c>
      <c r="AA380" s="64">
        <v>0</v>
      </c>
      <c r="AB380" s="90">
        <v>2015248</v>
      </c>
      <c r="AC380" s="64">
        <v>-1615077</v>
      </c>
      <c r="AD380" s="64">
        <v>0</v>
      </c>
      <c r="AE380" s="64">
        <v>-1615077</v>
      </c>
      <c r="AF380" s="64">
        <v>4</v>
      </c>
      <c r="AG380" s="90">
        <v>-1615073</v>
      </c>
    </row>
    <row r="381" spans="1:33">
      <c r="A381" s="4"/>
      <c r="B381" s="8">
        <v>4</v>
      </c>
      <c r="C381" s="4" t="s">
        <v>3699</v>
      </c>
      <c r="D381" s="85" t="s">
        <v>727</v>
      </c>
      <c r="E381" s="85" t="s">
        <v>2834</v>
      </c>
      <c r="F381" s="36" t="s">
        <v>728</v>
      </c>
      <c r="G381" s="86">
        <v>2.2770291500000001E-4</v>
      </c>
      <c r="H381" s="89">
        <v>17481385</v>
      </c>
      <c r="I381" s="89">
        <v>-118383</v>
      </c>
      <c r="J381" s="89">
        <v>126</v>
      </c>
      <c r="K381" s="89"/>
      <c r="L381" s="89">
        <v>-1216</v>
      </c>
      <c r="M381" s="89">
        <v>-3319513</v>
      </c>
      <c r="N381" s="89">
        <v>-206711</v>
      </c>
      <c r="O381" s="89">
        <v>-3935292</v>
      </c>
      <c r="P381" s="89">
        <v>1504</v>
      </c>
      <c r="Q381" s="89">
        <v>46</v>
      </c>
      <c r="R381" s="64">
        <v>9901946</v>
      </c>
      <c r="S381" s="64">
        <v>0</v>
      </c>
      <c r="T381" s="64">
        <v>0</v>
      </c>
      <c r="U381" s="64">
        <v>1504</v>
      </c>
      <c r="V381" s="64">
        <v>46</v>
      </c>
      <c r="W381" s="90">
        <v>1550</v>
      </c>
      <c r="X381" s="64">
        <v>206711</v>
      </c>
      <c r="Y381" s="64">
        <v>3935292</v>
      </c>
      <c r="Z381" s="64">
        <v>0</v>
      </c>
      <c r="AA381" s="64">
        <v>0</v>
      </c>
      <c r="AB381" s="90">
        <v>4142003</v>
      </c>
      <c r="AC381" s="64">
        <v>-3319520</v>
      </c>
      <c r="AD381" s="64">
        <v>0</v>
      </c>
      <c r="AE381" s="64">
        <v>-3319520</v>
      </c>
      <c r="AF381" s="64">
        <v>7</v>
      </c>
      <c r="AG381" s="90">
        <v>-3319513</v>
      </c>
    </row>
    <row r="382" spans="1:33">
      <c r="A382" s="4"/>
      <c r="B382" s="8">
        <v>4</v>
      </c>
      <c r="C382" s="4" t="s">
        <v>3699</v>
      </c>
      <c r="D382" s="85" t="s">
        <v>729</v>
      </c>
      <c r="E382" s="85" t="s">
        <v>2835</v>
      </c>
      <c r="F382" s="36" t="s">
        <v>730</v>
      </c>
      <c r="G382" s="86">
        <v>1.9898014999999999E-5</v>
      </c>
      <c r="H382" s="89">
        <v>1527626</v>
      </c>
      <c r="I382" s="89">
        <v>-10345</v>
      </c>
      <c r="J382" s="89">
        <v>11</v>
      </c>
      <c r="K382" s="89"/>
      <c r="L382" s="89">
        <v>-106</v>
      </c>
      <c r="M382" s="89">
        <v>-290078</v>
      </c>
      <c r="N382" s="89">
        <v>-18064</v>
      </c>
      <c r="O382" s="89">
        <v>-343889</v>
      </c>
      <c r="P382" s="89">
        <v>131</v>
      </c>
      <c r="Q382" s="89">
        <v>4</v>
      </c>
      <c r="R382" s="64">
        <v>865290</v>
      </c>
      <c r="S382" s="64">
        <v>0</v>
      </c>
      <c r="T382" s="64">
        <v>0</v>
      </c>
      <c r="U382" s="64">
        <v>131</v>
      </c>
      <c r="V382" s="64">
        <v>4</v>
      </c>
      <c r="W382" s="90">
        <v>135</v>
      </c>
      <c r="X382" s="64">
        <v>18064</v>
      </c>
      <c r="Y382" s="64">
        <v>343889</v>
      </c>
      <c r="Z382" s="64">
        <v>0</v>
      </c>
      <c r="AA382" s="64">
        <v>0</v>
      </c>
      <c r="AB382" s="90">
        <v>361953</v>
      </c>
      <c r="AC382" s="64">
        <v>-290079</v>
      </c>
      <c r="AD382" s="64">
        <v>0</v>
      </c>
      <c r="AE382" s="64">
        <v>-290079</v>
      </c>
      <c r="AF382" s="64">
        <v>1</v>
      </c>
      <c r="AG382" s="90">
        <v>-290078</v>
      </c>
    </row>
    <row r="383" spans="1:33">
      <c r="A383" s="4"/>
      <c r="B383" s="8">
        <v>4</v>
      </c>
      <c r="C383" s="4" t="s">
        <v>3699</v>
      </c>
      <c r="D383" s="85" t="s">
        <v>731</v>
      </c>
      <c r="E383" s="85" t="s">
        <v>2836</v>
      </c>
      <c r="F383" s="36" t="s">
        <v>732</v>
      </c>
      <c r="G383" s="86">
        <v>1.8489535190000001E-3</v>
      </c>
      <c r="H383" s="89">
        <v>141949293</v>
      </c>
      <c r="I383" s="89">
        <v>-961273</v>
      </c>
      <c r="J383" s="89">
        <v>1021</v>
      </c>
      <c r="K383" s="89"/>
      <c r="L383" s="89">
        <v>-9876</v>
      </c>
      <c r="M383" s="89">
        <v>-26954531</v>
      </c>
      <c r="N383" s="89">
        <v>-1678496</v>
      </c>
      <c r="O383" s="89">
        <v>-31954671</v>
      </c>
      <c r="P383" s="89">
        <v>12214</v>
      </c>
      <c r="Q383" s="89">
        <v>371</v>
      </c>
      <c r="R383" s="64">
        <v>80404052</v>
      </c>
      <c r="S383" s="64">
        <v>0</v>
      </c>
      <c r="T383" s="64">
        <v>0</v>
      </c>
      <c r="U383" s="64">
        <v>12214</v>
      </c>
      <c r="V383" s="64">
        <v>371</v>
      </c>
      <c r="W383" s="90">
        <v>12585</v>
      </c>
      <c r="X383" s="64">
        <v>1678496</v>
      </c>
      <c r="Y383" s="64">
        <v>31954671</v>
      </c>
      <c r="Z383" s="64">
        <v>0</v>
      </c>
      <c r="AA383" s="64">
        <v>0</v>
      </c>
      <c r="AB383" s="90">
        <v>33633167</v>
      </c>
      <c r="AC383" s="64">
        <v>-26954580</v>
      </c>
      <c r="AD383" s="64">
        <v>0</v>
      </c>
      <c r="AE383" s="64">
        <v>-26954580</v>
      </c>
      <c r="AF383" s="64">
        <v>49</v>
      </c>
      <c r="AG383" s="90">
        <v>-26954531</v>
      </c>
    </row>
    <row r="384" spans="1:33">
      <c r="A384" s="4"/>
      <c r="B384" s="8">
        <v>4</v>
      </c>
      <c r="C384" s="4" t="s">
        <v>3699</v>
      </c>
      <c r="D384" s="85" t="s">
        <v>733</v>
      </c>
      <c r="E384" s="85" t="s">
        <v>2837</v>
      </c>
      <c r="F384" s="36" t="s">
        <v>734</v>
      </c>
      <c r="G384" s="86">
        <v>1.4508528E-5</v>
      </c>
      <c r="H384" s="89">
        <v>1113860</v>
      </c>
      <c r="I384" s="89">
        <v>-7543</v>
      </c>
      <c r="J384" s="89">
        <v>8</v>
      </c>
      <c r="K384" s="89"/>
      <c r="L384" s="89">
        <v>-77</v>
      </c>
      <c r="M384" s="89">
        <v>-211509</v>
      </c>
      <c r="N384" s="89">
        <v>-13171</v>
      </c>
      <c r="O384" s="89">
        <v>-250745</v>
      </c>
      <c r="P384" s="89">
        <v>96</v>
      </c>
      <c r="Q384" s="89">
        <v>2</v>
      </c>
      <c r="R384" s="64">
        <v>630921</v>
      </c>
      <c r="S384" s="64">
        <v>0</v>
      </c>
      <c r="T384" s="64">
        <v>0</v>
      </c>
      <c r="U384" s="64">
        <v>96</v>
      </c>
      <c r="V384" s="64">
        <v>2</v>
      </c>
      <c r="W384" s="90">
        <v>98</v>
      </c>
      <c r="X384" s="64">
        <v>13171</v>
      </c>
      <c r="Y384" s="64">
        <v>250745</v>
      </c>
      <c r="Z384" s="64">
        <v>0</v>
      </c>
      <c r="AA384" s="64">
        <v>0</v>
      </c>
      <c r="AB384" s="90">
        <v>263916</v>
      </c>
      <c r="AC384" s="64">
        <v>-211510</v>
      </c>
      <c r="AD384" s="64">
        <v>0</v>
      </c>
      <c r="AE384" s="64">
        <v>-211510</v>
      </c>
      <c r="AF384" s="64">
        <v>1</v>
      </c>
      <c r="AG384" s="90">
        <v>-211509</v>
      </c>
    </row>
    <row r="385" spans="1:33">
      <c r="A385" s="4"/>
      <c r="B385" s="8">
        <v>4</v>
      </c>
      <c r="C385" s="4" t="s">
        <v>3699</v>
      </c>
      <c r="D385" s="85" t="s">
        <v>735</v>
      </c>
      <c r="E385" s="85" t="s">
        <v>2838</v>
      </c>
      <c r="F385" s="36" t="s">
        <v>736</v>
      </c>
      <c r="G385" s="86">
        <v>4.1954132E-5</v>
      </c>
      <c r="H385" s="89">
        <v>3220935</v>
      </c>
      <c r="I385" s="89">
        <v>-21812</v>
      </c>
      <c r="J385" s="89">
        <v>23</v>
      </c>
      <c r="K385" s="89"/>
      <c r="L385" s="89">
        <v>-224</v>
      </c>
      <c r="M385" s="89">
        <v>-611618</v>
      </c>
      <c r="N385" s="89">
        <v>-38086</v>
      </c>
      <c r="O385" s="89">
        <v>-725075</v>
      </c>
      <c r="P385" s="89">
        <v>277</v>
      </c>
      <c r="Q385" s="89">
        <v>8</v>
      </c>
      <c r="R385" s="64">
        <v>1824428</v>
      </c>
      <c r="S385" s="64">
        <v>0</v>
      </c>
      <c r="T385" s="64">
        <v>0</v>
      </c>
      <c r="U385" s="64">
        <v>277</v>
      </c>
      <c r="V385" s="64">
        <v>8</v>
      </c>
      <c r="W385" s="90">
        <v>285</v>
      </c>
      <c r="X385" s="64">
        <v>38086</v>
      </c>
      <c r="Y385" s="64">
        <v>725075</v>
      </c>
      <c r="Z385" s="64">
        <v>0</v>
      </c>
      <c r="AA385" s="64">
        <v>0</v>
      </c>
      <c r="AB385" s="90">
        <v>763161</v>
      </c>
      <c r="AC385" s="64">
        <v>-611620</v>
      </c>
      <c r="AD385" s="64">
        <v>0</v>
      </c>
      <c r="AE385" s="64">
        <v>-611620</v>
      </c>
      <c r="AF385" s="64">
        <v>2</v>
      </c>
      <c r="AG385" s="90">
        <v>-611618</v>
      </c>
    </row>
    <row r="386" spans="1:33">
      <c r="A386" s="4"/>
      <c r="B386" s="8">
        <v>4</v>
      </c>
      <c r="C386" s="4" t="s">
        <v>3699</v>
      </c>
      <c r="D386" s="85" t="s">
        <v>737</v>
      </c>
      <c r="E386" s="85" t="s">
        <v>2839</v>
      </c>
      <c r="F386" s="36" t="s">
        <v>738</v>
      </c>
      <c r="G386" s="86">
        <v>2.4169980999999999E-5</v>
      </c>
      <c r="H386" s="89">
        <v>1855597</v>
      </c>
      <c r="I386" s="89">
        <v>-12566</v>
      </c>
      <c r="J386" s="89">
        <v>13</v>
      </c>
      <c r="K386" s="89"/>
      <c r="L386" s="89">
        <v>-129</v>
      </c>
      <c r="M386" s="89">
        <v>-352355</v>
      </c>
      <c r="N386" s="89">
        <v>-21942</v>
      </c>
      <c r="O386" s="89">
        <v>-417719</v>
      </c>
      <c r="P386" s="89">
        <v>160</v>
      </c>
      <c r="Q386" s="89">
        <v>3</v>
      </c>
      <c r="R386" s="64">
        <v>1051062</v>
      </c>
      <c r="S386" s="64">
        <v>0</v>
      </c>
      <c r="T386" s="64">
        <v>0</v>
      </c>
      <c r="U386" s="64">
        <v>160</v>
      </c>
      <c r="V386" s="64">
        <v>3</v>
      </c>
      <c r="W386" s="90">
        <v>163</v>
      </c>
      <c r="X386" s="64">
        <v>21942</v>
      </c>
      <c r="Y386" s="64">
        <v>417719</v>
      </c>
      <c r="Z386" s="64">
        <v>0</v>
      </c>
      <c r="AA386" s="64">
        <v>0</v>
      </c>
      <c r="AB386" s="90">
        <v>439661</v>
      </c>
      <c r="AC386" s="64">
        <v>-352356</v>
      </c>
      <c r="AD386" s="64">
        <v>0</v>
      </c>
      <c r="AE386" s="64">
        <v>-352356</v>
      </c>
      <c r="AF386" s="64">
        <v>1</v>
      </c>
      <c r="AG386" s="90">
        <v>-352355</v>
      </c>
    </row>
    <row r="387" spans="1:33">
      <c r="A387" s="4"/>
      <c r="B387" s="8">
        <v>4</v>
      </c>
      <c r="C387" s="4" t="s">
        <v>3699</v>
      </c>
      <c r="D387" s="85" t="s">
        <v>739</v>
      </c>
      <c r="E387" s="85" t="s">
        <v>2840</v>
      </c>
      <c r="F387" s="36" t="s">
        <v>740</v>
      </c>
      <c r="G387" s="86">
        <v>2.3250574999999999E-5</v>
      </c>
      <c r="H387" s="89">
        <v>1785011</v>
      </c>
      <c r="I387" s="89">
        <v>-12088</v>
      </c>
      <c r="J387" s="89">
        <v>13</v>
      </c>
      <c r="K387" s="89"/>
      <c r="L387" s="89">
        <v>-124</v>
      </c>
      <c r="M387" s="89">
        <v>-338953</v>
      </c>
      <c r="N387" s="89">
        <v>-21107</v>
      </c>
      <c r="O387" s="89">
        <v>-401830</v>
      </c>
      <c r="P387" s="89">
        <v>154</v>
      </c>
      <c r="Q387" s="89">
        <v>4</v>
      </c>
      <c r="R387" s="64">
        <v>1011080</v>
      </c>
      <c r="S387" s="64">
        <v>0</v>
      </c>
      <c r="T387" s="64">
        <v>0</v>
      </c>
      <c r="U387" s="64">
        <v>154</v>
      </c>
      <c r="V387" s="64">
        <v>4</v>
      </c>
      <c r="W387" s="90">
        <v>158</v>
      </c>
      <c r="X387" s="64">
        <v>21107</v>
      </c>
      <c r="Y387" s="64">
        <v>401830</v>
      </c>
      <c r="Z387" s="64">
        <v>0</v>
      </c>
      <c r="AA387" s="64">
        <v>0</v>
      </c>
      <c r="AB387" s="90">
        <v>422937</v>
      </c>
      <c r="AC387" s="64">
        <v>-338954</v>
      </c>
      <c r="AD387" s="64">
        <v>0</v>
      </c>
      <c r="AE387" s="64">
        <v>-338954</v>
      </c>
      <c r="AF387" s="64">
        <v>1</v>
      </c>
      <c r="AG387" s="90">
        <v>-338953</v>
      </c>
    </row>
    <row r="388" spans="1:33">
      <c r="A388" s="4"/>
      <c r="B388" s="8">
        <v>4</v>
      </c>
      <c r="C388" s="4" t="s">
        <v>3699</v>
      </c>
      <c r="D388" s="85" t="s">
        <v>741</v>
      </c>
      <c r="E388" s="85" t="s">
        <v>2841</v>
      </c>
      <c r="F388" s="36" t="s">
        <v>742</v>
      </c>
      <c r="G388" s="86">
        <v>1.59463016E-4</v>
      </c>
      <c r="H388" s="89">
        <v>12242418</v>
      </c>
      <c r="I388" s="89">
        <v>-82905</v>
      </c>
      <c r="J388" s="89">
        <v>88</v>
      </c>
      <c r="K388" s="89"/>
      <c r="L388" s="89">
        <v>-852</v>
      </c>
      <c r="M388" s="89">
        <v>-2324694</v>
      </c>
      <c r="N388" s="89">
        <v>-144762</v>
      </c>
      <c r="O388" s="89">
        <v>-2755931</v>
      </c>
      <c r="P388" s="89">
        <v>1053</v>
      </c>
      <c r="Q388" s="89">
        <v>33</v>
      </c>
      <c r="R388" s="64">
        <v>6934448</v>
      </c>
      <c r="S388" s="64">
        <v>0</v>
      </c>
      <c r="T388" s="64">
        <v>0</v>
      </c>
      <c r="U388" s="64">
        <v>1053</v>
      </c>
      <c r="V388" s="64">
        <v>33</v>
      </c>
      <c r="W388" s="90">
        <v>1086</v>
      </c>
      <c r="X388" s="64">
        <v>144762</v>
      </c>
      <c r="Y388" s="64">
        <v>2755931</v>
      </c>
      <c r="Z388" s="64">
        <v>0</v>
      </c>
      <c r="AA388" s="64">
        <v>0</v>
      </c>
      <c r="AB388" s="90">
        <v>2900693</v>
      </c>
      <c r="AC388" s="64">
        <v>-2324699</v>
      </c>
      <c r="AD388" s="64">
        <v>0</v>
      </c>
      <c r="AE388" s="64">
        <v>-2324699</v>
      </c>
      <c r="AF388" s="64">
        <v>5</v>
      </c>
      <c r="AG388" s="90">
        <v>-2324694</v>
      </c>
    </row>
    <row r="389" spans="1:33">
      <c r="A389" s="4"/>
      <c r="B389" s="8">
        <v>4</v>
      </c>
      <c r="C389" s="4" t="s">
        <v>3699</v>
      </c>
      <c r="D389" s="85" t="s">
        <v>743</v>
      </c>
      <c r="E389" s="85" t="s">
        <v>2842</v>
      </c>
      <c r="F389" s="36" t="s">
        <v>744</v>
      </c>
      <c r="G389" s="86">
        <v>4.66604114E-4</v>
      </c>
      <c r="H389" s="89">
        <v>35822493</v>
      </c>
      <c r="I389" s="89">
        <v>-242588</v>
      </c>
      <c r="J389" s="89">
        <v>258</v>
      </c>
      <c r="K389" s="89"/>
      <c r="L389" s="89">
        <v>-2492</v>
      </c>
      <c r="M389" s="89">
        <v>-6802276</v>
      </c>
      <c r="N389" s="89">
        <v>-423587</v>
      </c>
      <c r="O389" s="89">
        <v>-8064119</v>
      </c>
      <c r="P389" s="89">
        <v>3082</v>
      </c>
      <c r="Q389" s="89">
        <v>92</v>
      </c>
      <c r="R389" s="64">
        <v>20290863</v>
      </c>
      <c r="S389" s="64">
        <v>0</v>
      </c>
      <c r="T389" s="64">
        <v>0</v>
      </c>
      <c r="U389" s="64">
        <v>3082</v>
      </c>
      <c r="V389" s="64">
        <v>92</v>
      </c>
      <c r="W389" s="90">
        <v>3174</v>
      </c>
      <c r="X389" s="64">
        <v>423587</v>
      </c>
      <c r="Y389" s="64">
        <v>8064119</v>
      </c>
      <c r="Z389" s="64">
        <v>0</v>
      </c>
      <c r="AA389" s="64">
        <v>0</v>
      </c>
      <c r="AB389" s="90">
        <v>8487706</v>
      </c>
      <c r="AC389" s="64">
        <v>-6802289</v>
      </c>
      <c r="AD389" s="64">
        <v>0</v>
      </c>
      <c r="AE389" s="64">
        <v>-6802289</v>
      </c>
      <c r="AF389" s="64">
        <v>13</v>
      </c>
      <c r="AG389" s="90">
        <v>-6802276</v>
      </c>
    </row>
    <row r="390" spans="1:33">
      <c r="A390" s="4"/>
      <c r="B390" s="8">
        <v>4</v>
      </c>
      <c r="C390" s="4" t="s">
        <v>3699</v>
      </c>
      <c r="D390" s="85" t="s">
        <v>745</v>
      </c>
      <c r="E390" s="85" t="s">
        <v>2843</v>
      </c>
      <c r="F390" s="36" t="s">
        <v>746</v>
      </c>
      <c r="G390" s="86">
        <v>2.281199177E-3</v>
      </c>
      <c r="H390" s="89">
        <v>175133992</v>
      </c>
      <c r="I390" s="89">
        <v>-1185998</v>
      </c>
      <c r="J390" s="89">
        <v>1260</v>
      </c>
      <c r="K390" s="89"/>
      <c r="L390" s="89">
        <v>-12185</v>
      </c>
      <c r="M390" s="89">
        <v>-33255921</v>
      </c>
      <c r="N390" s="89">
        <v>-2070892</v>
      </c>
      <c r="O390" s="89">
        <v>-39424988</v>
      </c>
      <c r="P390" s="89">
        <v>15069</v>
      </c>
      <c r="Q390" s="89">
        <v>458</v>
      </c>
      <c r="R390" s="64">
        <v>99200795</v>
      </c>
      <c r="S390" s="64">
        <v>0</v>
      </c>
      <c r="T390" s="64">
        <v>0</v>
      </c>
      <c r="U390" s="64">
        <v>15069</v>
      </c>
      <c r="V390" s="64">
        <v>458</v>
      </c>
      <c r="W390" s="90">
        <v>15527</v>
      </c>
      <c r="X390" s="64">
        <v>2070892</v>
      </c>
      <c r="Y390" s="64">
        <v>39424988</v>
      </c>
      <c r="Z390" s="64">
        <v>0</v>
      </c>
      <c r="AA390" s="64">
        <v>0</v>
      </c>
      <c r="AB390" s="90">
        <v>41495880</v>
      </c>
      <c r="AC390" s="64">
        <v>-33255982</v>
      </c>
      <c r="AD390" s="64">
        <v>0</v>
      </c>
      <c r="AE390" s="64">
        <v>-33255982</v>
      </c>
      <c r="AF390" s="64">
        <v>61</v>
      </c>
      <c r="AG390" s="90">
        <v>-33255921</v>
      </c>
    </row>
    <row r="391" spans="1:33">
      <c r="A391" s="4"/>
      <c r="B391" s="8">
        <v>4</v>
      </c>
      <c r="C391" s="4" t="s">
        <v>3699</v>
      </c>
      <c r="D391" s="85" t="s">
        <v>747</v>
      </c>
      <c r="E391" s="85" t="s">
        <v>2844</v>
      </c>
      <c r="F391" s="36" t="s">
        <v>748</v>
      </c>
      <c r="G391" s="86">
        <v>1.4591620900000001E-4</v>
      </c>
      <c r="H391" s="89">
        <v>11202392</v>
      </c>
      <c r="I391" s="89">
        <v>-75862</v>
      </c>
      <c r="J391" s="89">
        <v>81</v>
      </c>
      <c r="K391" s="89"/>
      <c r="L391" s="89">
        <v>-779</v>
      </c>
      <c r="M391" s="89">
        <v>-2127204</v>
      </c>
      <c r="N391" s="89">
        <v>-132464</v>
      </c>
      <c r="O391" s="89">
        <v>-2521807</v>
      </c>
      <c r="P391" s="89">
        <v>964</v>
      </c>
      <c r="Q391" s="89">
        <v>28</v>
      </c>
      <c r="R391" s="64">
        <v>6345349</v>
      </c>
      <c r="S391" s="64">
        <v>0</v>
      </c>
      <c r="T391" s="64">
        <v>0</v>
      </c>
      <c r="U391" s="64">
        <v>964</v>
      </c>
      <c r="V391" s="64">
        <v>28</v>
      </c>
      <c r="W391" s="90">
        <v>992</v>
      </c>
      <c r="X391" s="64">
        <v>132464</v>
      </c>
      <c r="Y391" s="64">
        <v>2521807</v>
      </c>
      <c r="Z391" s="64">
        <v>0</v>
      </c>
      <c r="AA391" s="64">
        <v>0</v>
      </c>
      <c r="AB391" s="90">
        <v>2654271</v>
      </c>
      <c r="AC391" s="64">
        <v>-2127208</v>
      </c>
      <c r="AD391" s="64">
        <v>0</v>
      </c>
      <c r="AE391" s="64">
        <v>-2127208</v>
      </c>
      <c r="AF391" s="64">
        <v>4</v>
      </c>
      <c r="AG391" s="90">
        <v>-2127204</v>
      </c>
    </row>
    <row r="392" spans="1:33">
      <c r="A392" s="4"/>
      <c r="B392" s="8">
        <v>4</v>
      </c>
      <c r="C392" s="4" t="s">
        <v>3699</v>
      </c>
      <c r="D392" s="85" t="s">
        <v>749</v>
      </c>
      <c r="E392" s="85" t="s">
        <v>2845</v>
      </c>
      <c r="F392" s="36" t="s">
        <v>750</v>
      </c>
      <c r="G392" s="86">
        <v>3.1642556000000001E-5</v>
      </c>
      <c r="H392" s="89">
        <v>2429287</v>
      </c>
      <c r="I392" s="89">
        <v>-16451</v>
      </c>
      <c r="J392" s="89">
        <v>17</v>
      </c>
      <c r="K392" s="89"/>
      <c r="L392" s="89">
        <v>-169</v>
      </c>
      <c r="M392" s="89">
        <v>-461293</v>
      </c>
      <c r="N392" s="89">
        <v>-28725</v>
      </c>
      <c r="O392" s="89">
        <v>-546865</v>
      </c>
      <c r="P392" s="89">
        <v>209</v>
      </c>
      <c r="Q392" s="89">
        <v>6</v>
      </c>
      <c r="R392" s="64">
        <v>1376016</v>
      </c>
      <c r="S392" s="64">
        <v>0</v>
      </c>
      <c r="T392" s="64">
        <v>0</v>
      </c>
      <c r="U392" s="64">
        <v>209</v>
      </c>
      <c r="V392" s="64">
        <v>6</v>
      </c>
      <c r="W392" s="90">
        <v>215</v>
      </c>
      <c r="X392" s="64">
        <v>28725</v>
      </c>
      <c r="Y392" s="64">
        <v>546865</v>
      </c>
      <c r="Z392" s="64">
        <v>0</v>
      </c>
      <c r="AA392" s="64">
        <v>0</v>
      </c>
      <c r="AB392" s="90">
        <v>575590</v>
      </c>
      <c r="AC392" s="64">
        <v>-461294</v>
      </c>
      <c r="AD392" s="64">
        <v>0</v>
      </c>
      <c r="AE392" s="64">
        <v>-461294</v>
      </c>
      <c r="AF392" s="64">
        <v>1</v>
      </c>
      <c r="AG392" s="90">
        <v>-461293</v>
      </c>
    </row>
    <row r="393" spans="1:33">
      <c r="A393" s="4"/>
      <c r="B393" s="8">
        <v>4</v>
      </c>
      <c r="C393" s="4" t="s">
        <v>3699</v>
      </c>
      <c r="D393" s="85" t="s">
        <v>751</v>
      </c>
      <c r="E393" s="85" t="s">
        <v>2846</v>
      </c>
      <c r="F393" s="36" t="s">
        <v>752</v>
      </c>
      <c r="G393" s="86">
        <v>3.9622919999999999E-6</v>
      </c>
      <c r="H393" s="89">
        <v>304196</v>
      </c>
      <c r="I393" s="89">
        <v>-2060</v>
      </c>
      <c r="J393" s="89">
        <v>2</v>
      </c>
      <c r="K393" s="89"/>
      <c r="L393" s="89">
        <v>-21</v>
      </c>
      <c r="M393" s="89">
        <v>-57762</v>
      </c>
      <c r="N393" s="89">
        <v>-3597</v>
      </c>
      <c r="O393" s="89">
        <v>-68479</v>
      </c>
      <c r="P393" s="89">
        <v>26</v>
      </c>
      <c r="Q393" s="89">
        <v>0</v>
      </c>
      <c r="R393" s="64">
        <v>172305</v>
      </c>
      <c r="S393" s="64">
        <v>0</v>
      </c>
      <c r="T393" s="64">
        <v>0</v>
      </c>
      <c r="U393" s="64">
        <v>26</v>
      </c>
      <c r="V393" s="64">
        <v>0</v>
      </c>
      <c r="W393" s="90">
        <v>26</v>
      </c>
      <c r="X393" s="64">
        <v>3597</v>
      </c>
      <c r="Y393" s="64">
        <v>68479</v>
      </c>
      <c r="Z393" s="64">
        <v>0</v>
      </c>
      <c r="AA393" s="64">
        <v>0</v>
      </c>
      <c r="AB393" s="90">
        <v>72076</v>
      </c>
      <c r="AC393" s="64">
        <v>-57763</v>
      </c>
      <c r="AD393" s="64">
        <v>0</v>
      </c>
      <c r="AE393" s="64">
        <v>-57763</v>
      </c>
      <c r="AF393" s="64">
        <v>1</v>
      </c>
      <c r="AG393" s="90">
        <v>-57762</v>
      </c>
    </row>
    <row r="394" spans="1:33">
      <c r="A394" s="4"/>
      <c r="B394" s="8">
        <v>4</v>
      </c>
      <c r="C394" s="4" t="s">
        <v>3699</v>
      </c>
      <c r="D394" s="85" t="s">
        <v>753</v>
      </c>
      <c r="E394" s="85" t="s">
        <v>2847</v>
      </c>
      <c r="F394" s="36" t="s">
        <v>754</v>
      </c>
      <c r="G394" s="86">
        <v>9.3279275999999994E-5</v>
      </c>
      <c r="H394" s="89">
        <v>7161309</v>
      </c>
      <c r="I394" s="89">
        <v>-48496</v>
      </c>
      <c r="J394" s="89">
        <v>52</v>
      </c>
      <c r="K394" s="89"/>
      <c r="L394" s="89">
        <v>-498</v>
      </c>
      <c r="M394" s="89">
        <v>-1359848</v>
      </c>
      <c r="N394" s="89">
        <v>-84680</v>
      </c>
      <c r="O394" s="89">
        <v>-1612106</v>
      </c>
      <c r="P394" s="89">
        <v>616</v>
      </c>
      <c r="Q394" s="89">
        <v>17</v>
      </c>
      <c r="R394" s="64">
        <v>4056366</v>
      </c>
      <c r="S394" s="64">
        <v>0</v>
      </c>
      <c r="T394" s="64">
        <v>0</v>
      </c>
      <c r="U394" s="64">
        <v>616</v>
      </c>
      <c r="V394" s="64">
        <v>17</v>
      </c>
      <c r="W394" s="90">
        <v>633</v>
      </c>
      <c r="X394" s="64">
        <v>84680</v>
      </c>
      <c r="Y394" s="64">
        <v>1612106</v>
      </c>
      <c r="Z394" s="64">
        <v>0</v>
      </c>
      <c r="AA394" s="64">
        <v>0</v>
      </c>
      <c r="AB394" s="90">
        <v>1696786</v>
      </c>
      <c r="AC394" s="64">
        <v>-1359851</v>
      </c>
      <c r="AD394" s="64">
        <v>0</v>
      </c>
      <c r="AE394" s="64">
        <v>-1359851</v>
      </c>
      <c r="AF394" s="64">
        <v>3</v>
      </c>
      <c r="AG394" s="90">
        <v>-1359848</v>
      </c>
    </row>
    <row r="395" spans="1:33">
      <c r="A395" s="4"/>
      <c r="B395" s="8">
        <v>4</v>
      </c>
      <c r="C395" s="4" t="s">
        <v>3699</v>
      </c>
      <c r="D395" s="85" t="s">
        <v>755</v>
      </c>
      <c r="E395" s="85" t="s">
        <v>2848</v>
      </c>
      <c r="F395" s="36" t="s">
        <v>756</v>
      </c>
      <c r="G395" s="86">
        <v>3.0486567E-5</v>
      </c>
      <c r="H395" s="89">
        <v>2340538</v>
      </c>
      <c r="I395" s="89">
        <v>-15850</v>
      </c>
      <c r="J395" s="89">
        <v>17</v>
      </c>
      <c r="K395" s="89"/>
      <c r="L395" s="89">
        <v>-163</v>
      </c>
      <c r="M395" s="89">
        <v>-444441</v>
      </c>
      <c r="N395" s="89">
        <v>-27676</v>
      </c>
      <c r="O395" s="89">
        <v>-526886</v>
      </c>
      <c r="P395" s="89">
        <v>201</v>
      </c>
      <c r="Q395" s="89">
        <v>6</v>
      </c>
      <c r="R395" s="64">
        <v>1325746</v>
      </c>
      <c r="S395" s="64">
        <v>0</v>
      </c>
      <c r="T395" s="64">
        <v>0</v>
      </c>
      <c r="U395" s="64">
        <v>201</v>
      </c>
      <c r="V395" s="64">
        <v>6</v>
      </c>
      <c r="W395" s="90">
        <v>207</v>
      </c>
      <c r="X395" s="64">
        <v>27676</v>
      </c>
      <c r="Y395" s="64">
        <v>526886</v>
      </c>
      <c r="Z395" s="64">
        <v>0</v>
      </c>
      <c r="AA395" s="64">
        <v>0</v>
      </c>
      <c r="AB395" s="90">
        <v>554562</v>
      </c>
      <c r="AC395" s="64">
        <v>-444442</v>
      </c>
      <c r="AD395" s="64">
        <v>0</v>
      </c>
      <c r="AE395" s="64">
        <v>-444442</v>
      </c>
      <c r="AF395" s="64">
        <v>1</v>
      </c>
      <c r="AG395" s="90">
        <v>-444441</v>
      </c>
    </row>
    <row r="396" spans="1:33">
      <c r="A396" s="4"/>
      <c r="B396" s="8">
        <v>4</v>
      </c>
      <c r="C396" s="4" t="s">
        <v>3699</v>
      </c>
      <c r="D396" s="85" t="s">
        <v>757</v>
      </c>
      <c r="E396" s="85" t="s">
        <v>2849</v>
      </c>
      <c r="F396" s="36" t="s">
        <v>758</v>
      </c>
      <c r="G396" s="86">
        <v>7.8657265000000001E-5</v>
      </c>
      <c r="H396" s="89">
        <v>6038737</v>
      </c>
      <c r="I396" s="89">
        <v>-40894</v>
      </c>
      <c r="J396" s="89">
        <v>43</v>
      </c>
      <c r="K396" s="89"/>
      <c r="L396" s="89">
        <v>-420</v>
      </c>
      <c r="M396" s="89">
        <v>-1146686</v>
      </c>
      <c r="N396" s="89">
        <v>-71406</v>
      </c>
      <c r="O396" s="89">
        <v>-1359400</v>
      </c>
      <c r="P396" s="89">
        <v>520</v>
      </c>
      <c r="Q396" s="89">
        <v>15</v>
      </c>
      <c r="R396" s="64">
        <v>3420509</v>
      </c>
      <c r="S396" s="64">
        <v>0</v>
      </c>
      <c r="T396" s="64">
        <v>0</v>
      </c>
      <c r="U396" s="64">
        <v>520</v>
      </c>
      <c r="V396" s="64">
        <v>15</v>
      </c>
      <c r="W396" s="90">
        <v>535</v>
      </c>
      <c r="X396" s="64">
        <v>71406</v>
      </c>
      <c r="Y396" s="64">
        <v>1359400</v>
      </c>
      <c r="Z396" s="64">
        <v>0</v>
      </c>
      <c r="AA396" s="64">
        <v>0</v>
      </c>
      <c r="AB396" s="90">
        <v>1430806</v>
      </c>
      <c r="AC396" s="64">
        <v>-1146689</v>
      </c>
      <c r="AD396" s="64">
        <v>0</v>
      </c>
      <c r="AE396" s="64">
        <v>-1146689</v>
      </c>
      <c r="AF396" s="64">
        <v>3</v>
      </c>
      <c r="AG396" s="90">
        <v>-1146686</v>
      </c>
    </row>
    <row r="397" spans="1:33">
      <c r="A397" s="4"/>
      <c r="B397" s="8">
        <v>4</v>
      </c>
      <c r="C397" s="4" t="s">
        <v>3699</v>
      </c>
      <c r="D397" s="85" t="s">
        <v>759</v>
      </c>
      <c r="E397" s="85" t="s">
        <v>2850</v>
      </c>
      <c r="F397" s="36" t="s">
        <v>760</v>
      </c>
      <c r="G397" s="86">
        <v>4.7886029000000001E-5</v>
      </c>
      <c r="H397" s="89">
        <v>3676343</v>
      </c>
      <c r="I397" s="89">
        <v>-24896</v>
      </c>
      <c r="J397" s="89">
        <v>26</v>
      </c>
      <c r="K397" s="89"/>
      <c r="L397" s="89">
        <v>-256</v>
      </c>
      <c r="M397" s="89">
        <v>-698093</v>
      </c>
      <c r="N397" s="89">
        <v>-43471</v>
      </c>
      <c r="O397" s="89">
        <v>-827594</v>
      </c>
      <c r="P397" s="89">
        <v>316</v>
      </c>
      <c r="Q397" s="89">
        <v>9</v>
      </c>
      <c r="R397" s="64">
        <v>2082384</v>
      </c>
      <c r="S397" s="64">
        <v>0</v>
      </c>
      <c r="T397" s="64">
        <v>0</v>
      </c>
      <c r="U397" s="64">
        <v>316</v>
      </c>
      <c r="V397" s="64">
        <v>9</v>
      </c>
      <c r="W397" s="90">
        <v>325</v>
      </c>
      <c r="X397" s="64">
        <v>43471</v>
      </c>
      <c r="Y397" s="64">
        <v>827594</v>
      </c>
      <c r="Z397" s="64">
        <v>0</v>
      </c>
      <c r="AA397" s="64">
        <v>0</v>
      </c>
      <c r="AB397" s="90">
        <v>871065</v>
      </c>
      <c r="AC397" s="64">
        <v>-698095</v>
      </c>
      <c r="AD397" s="64">
        <v>0</v>
      </c>
      <c r="AE397" s="64">
        <v>-698095</v>
      </c>
      <c r="AF397" s="64">
        <v>2</v>
      </c>
      <c r="AG397" s="90">
        <v>-698093</v>
      </c>
    </row>
    <row r="398" spans="1:33">
      <c r="A398" s="4"/>
      <c r="B398" s="8">
        <v>4</v>
      </c>
      <c r="C398" s="4" t="s">
        <v>3699</v>
      </c>
      <c r="D398" s="85" t="s">
        <v>761</v>
      </c>
      <c r="E398" s="85" t="s">
        <v>2851</v>
      </c>
      <c r="F398" s="36" t="s">
        <v>762</v>
      </c>
      <c r="G398" s="86">
        <v>1.0017905E-3</v>
      </c>
      <c r="H398" s="89">
        <v>76910237</v>
      </c>
      <c r="I398" s="89">
        <v>-520832</v>
      </c>
      <c r="J398" s="89">
        <v>553</v>
      </c>
      <c r="K398" s="89"/>
      <c r="L398" s="89">
        <v>-5351</v>
      </c>
      <c r="M398" s="89">
        <v>-14604366</v>
      </c>
      <c r="N398" s="89">
        <v>-909434</v>
      </c>
      <c r="O398" s="89">
        <v>-17313516</v>
      </c>
      <c r="P398" s="89">
        <v>6618</v>
      </c>
      <c r="Q398" s="89">
        <v>202</v>
      </c>
      <c r="R398" s="64">
        <v>43564111</v>
      </c>
      <c r="S398" s="64">
        <v>0</v>
      </c>
      <c r="T398" s="64">
        <v>0</v>
      </c>
      <c r="U398" s="64">
        <v>6618</v>
      </c>
      <c r="V398" s="64">
        <v>202</v>
      </c>
      <c r="W398" s="90">
        <v>6820</v>
      </c>
      <c r="X398" s="64">
        <v>909434</v>
      </c>
      <c r="Y398" s="64">
        <v>17313516</v>
      </c>
      <c r="Z398" s="64">
        <v>0</v>
      </c>
      <c r="AA398" s="64">
        <v>0</v>
      </c>
      <c r="AB398" s="90">
        <v>18222950</v>
      </c>
      <c r="AC398" s="64">
        <v>-14604393</v>
      </c>
      <c r="AD398" s="64">
        <v>0</v>
      </c>
      <c r="AE398" s="64">
        <v>-14604393</v>
      </c>
      <c r="AF398" s="64">
        <v>27</v>
      </c>
      <c r="AG398" s="90">
        <v>-14604366</v>
      </c>
    </row>
    <row r="399" spans="1:33">
      <c r="A399" s="4"/>
      <c r="B399" s="8">
        <v>4</v>
      </c>
      <c r="C399" s="4" t="s">
        <v>3699</v>
      </c>
      <c r="D399" s="85" t="s">
        <v>763</v>
      </c>
      <c r="E399" s="85" t="s">
        <v>2852</v>
      </c>
      <c r="F399" s="36" t="s">
        <v>764</v>
      </c>
      <c r="G399" s="86">
        <v>4.4018562899999998E-4</v>
      </c>
      <c r="H399" s="89">
        <v>33794272</v>
      </c>
      <c r="I399" s="89">
        <v>-228853</v>
      </c>
      <c r="J399" s="89">
        <v>243</v>
      </c>
      <c r="K399" s="89"/>
      <c r="L399" s="89">
        <v>-2351</v>
      </c>
      <c r="M399" s="89">
        <v>-6417142</v>
      </c>
      <c r="N399" s="89">
        <v>-399604</v>
      </c>
      <c r="O399" s="89">
        <v>-7607540</v>
      </c>
      <c r="P399" s="89">
        <v>2908</v>
      </c>
      <c r="Q399" s="89">
        <v>89</v>
      </c>
      <c r="R399" s="64">
        <v>19142022</v>
      </c>
      <c r="S399" s="64">
        <v>0</v>
      </c>
      <c r="T399" s="64">
        <v>0</v>
      </c>
      <c r="U399" s="64">
        <v>2908</v>
      </c>
      <c r="V399" s="64">
        <v>89</v>
      </c>
      <c r="W399" s="90">
        <v>2997</v>
      </c>
      <c r="X399" s="64">
        <v>399604</v>
      </c>
      <c r="Y399" s="64">
        <v>7607540</v>
      </c>
      <c r="Z399" s="64">
        <v>0</v>
      </c>
      <c r="AA399" s="64">
        <v>0</v>
      </c>
      <c r="AB399" s="90">
        <v>8007144</v>
      </c>
      <c r="AC399" s="64">
        <v>-6417154</v>
      </c>
      <c r="AD399" s="64">
        <v>0</v>
      </c>
      <c r="AE399" s="64">
        <v>-6417154</v>
      </c>
      <c r="AF399" s="64">
        <v>12</v>
      </c>
      <c r="AG399" s="90">
        <v>-6417142</v>
      </c>
    </row>
    <row r="400" spans="1:33">
      <c r="A400" s="4"/>
      <c r="B400" s="8">
        <v>4</v>
      </c>
      <c r="C400" s="4" t="s">
        <v>3699</v>
      </c>
      <c r="D400" s="85" t="s">
        <v>765</v>
      </c>
      <c r="E400" s="85" t="s">
        <v>2853</v>
      </c>
      <c r="F400" s="36" t="s">
        <v>766</v>
      </c>
      <c r="G400" s="86">
        <v>1.53106038E-4</v>
      </c>
      <c r="H400" s="89">
        <v>11754375</v>
      </c>
      <c r="I400" s="89">
        <v>-79600</v>
      </c>
      <c r="J400" s="89">
        <v>85</v>
      </c>
      <c r="K400" s="89"/>
      <c r="L400" s="89">
        <v>-818</v>
      </c>
      <c r="M400" s="89">
        <v>-2232020</v>
      </c>
      <c r="N400" s="89">
        <v>-138991</v>
      </c>
      <c r="O400" s="89">
        <v>-2646066</v>
      </c>
      <c r="P400" s="89">
        <v>1011</v>
      </c>
      <c r="Q400" s="89">
        <v>31</v>
      </c>
      <c r="R400" s="64">
        <v>6658007</v>
      </c>
      <c r="S400" s="64">
        <v>0</v>
      </c>
      <c r="T400" s="64">
        <v>0</v>
      </c>
      <c r="U400" s="64">
        <v>1011</v>
      </c>
      <c r="V400" s="64">
        <v>31</v>
      </c>
      <c r="W400" s="90">
        <v>1042</v>
      </c>
      <c r="X400" s="64">
        <v>138991</v>
      </c>
      <c r="Y400" s="64">
        <v>2646066</v>
      </c>
      <c r="Z400" s="64">
        <v>0</v>
      </c>
      <c r="AA400" s="64">
        <v>0</v>
      </c>
      <c r="AB400" s="90">
        <v>2785057</v>
      </c>
      <c r="AC400" s="64">
        <v>-2232025</v>
      </c>
      <c r="AD400" s="64">
        <v>0</v>
      </c>
      <c r="AE400" s="64">
        <v>-2232025</v>
      </c>
      <c r="AF400" s="64">
        <v>5</v>
      </c>
      <c r="AG400" s="90">
        <v>-2232020</v>
      </c>
    </row>
    <row r="401" spans="1:33">
      <c r="A401" s="4"/>
      <c r="B401" s="8">
        <v>4</v>
      </c>
      <c r="C401" s="4" t="s">
        <v>3699</v>
      </c>
      <c r="D401" s="85" t="s">
        <v>767</v>
      </c>
      <c r="E401" s="85" t="s">
        <v>2854</v>
      </c>
      <c r="F401" s="36" t="s">
        <v>768</v>
      </c>
      <c r="G401" s="86">
        <v>3.0724688699999999E-4</v>
      </c>
      <c r="H401" s="89">
        <v>23588196</v>
      </c>
      <c r="I401" s="89">
        <v>-159738</v>
      </c>
      <c r="J401" s="89">
        <v>170</v>
      </c>
      <c r="K401" s="89"/>
      <c r="L401" s="89">
        <v>-1641</v>
      </c>
      <c r="M401" s="89">
        <v>-4479127</v>
      </c>
      <c r="N401" s="89">
        <v>-278921</v>
      </c>
      <c r="O401" s="89">
        <v>-5310016</v>
      </c>
      <c r="P401" s="89">
        <v>2030</v>
      </c>
      <c r="Q401" s="89">
        <v>62</v>
      </c>
      <c r="R401" s="64">
        <v>13361015</v>
      </c>
      <c r="S401" s="64">
        <v>0</v>
      </c>
      <c r="T401" s="64">
        <v>0</v>
      </c>
      <c r="U401" s="64">
        <v>2030</v>
      </c>
      <c r="V401" s="64">
        <v>62</v>
      </c>
      <c r="W401" s="90">
        <v>2092</v>
      </c>
      <c r="X401" s="64">
        <v>278921</v>
      </c>
      <c r="Y401" s="64">
        <v>5310016</v>
      </c>
      <c r="Z401" s="64">
        <v>0</v>
      </c>
      <c r="AA401" s="64">
        <v>0</v>
      </c>
      <c r="AB401" s="90">
        <v>5588937</v>
      </c>
      <c r="AC401" s="64">
        <v>-4479136</v>
      </c>
      <c r="AD401" s="64">
        <v>0</v>
      </c>
      <c r="AE401" s="64">
        <v>-4479136</v>
      </c>
      <c r="AF401" s="64">
        <v>9</v>
      </c>
      <c r="AG401" s="90">
        <v>-4479127</v>
      </c>
    </row>
    <row r="402" spans="1:33">
      <c r="A402" s="4"/>
      <c r="B402" s="8">
        <v>4</v>
      </c>
      <c r="C402" s="4" t="s">
        <v>3699</v>
      </c>
      <c r="D402" s="85" t="s">
        <v>769</v>
      </c>
      <c r="E402" s="85" t="s">
        <v>2855</v>
      </c>
      <c r="F402" s="36" t="s">
        <v>770</v>
      </c>
      <c r="G402" s="86">
        <v>1.7113446600000001E-4</v>
      </c>
      <c r="H402" s="89">
        <v>13138468</v>
      </c>
      <c r="I402" s="89">
        <v>-88973</v>
      </c>
      <c r="J402" s="89">
        <v>95</v>
      </c>
      <c r="K402" s="89"/>
      <c r="L402" s="89">
        <v>-914</v>
      </c>
      <c r="M402" s="89">
        <v>-2494842</v>
      </c>
      <c r="N402" s="89">
        <v>-155357</v>
      </c>
      <c r="O402" s="89">
        <v>-2957644</v>
      </c>
      <c r="P402" s="89">
        <v>1130</v>
      </c>
      <c r="Q402" s="89">
        <v>33</v>
      </c>
      <c r="R402" s="64">
        <v>7441996</v>
      </c>
      <c r="S402" s="64">
        <v>0</v>
      </c>
      <c r="T402" s="64">
        <v>0</v>
      </c>
      <c r="U402" s="64">
        <v>1130</v>
      </c>
      <c r="V402" s="64">
        <v>33</v>
      </c>
      <c r="W402" s="90">
        <v>1163</v>
      </c>
      <c r="X402" s="64">
        <v>155357</v>
      </c>
      <c r="Y402" s="64">
        <v>2957644</v>
      </c>
      <c r="Z402" s="64">
        <v>0</v>
      </c>
      <c r="AA402" s="64">
        <v>0</v>
      </c>
      <c r="AB402" s="90">
        <v>3113001</v>
      </c>
      <c r="AC402" s="64">
        <v>-2494847</v>
      </c>
      <c r="AD402" s="64">
        <v>0</v>
      </c>
      <c r="AE402" s="64">
        <v>-2494847</v>
      </c>
      <c r="AF402" s="64">
        <v>5</v>
      </c>
      <c r="AG402" s="90">
        <v>-2494842</v>
      </c>
    </row>
    <row r="403" spans="1:33">
      <c r="A403" s="4"/>
      <c r="B403" s="8">
        <v>4</v>
      </c>
      <c r="C403" s="4" t="s">
        <v>3699</v>
      </c>
      <c r="D403" s="85" t="s">
        <v>771</v>
      </c>
      <c r="E403" s="85" t="s">
        <v>2856</v>
      </c>
      <c r="F403" s="36" t="s">
        <v>772</v>
      </c>
      <c r="G403" s="86">
        <v>1.2531229000000001E-5</v>
      </c>
      <c r="H403" s="89">
        <v>962057</v>
      </c>
      <c r="I403" s="89">
        <v>-6515</v>
      </c>
      <c r="J403" s="89">
        <v>7</v>
      </c>
      <c r="K403" s="89"/>
      <c r="L403" s="89">
        <v>-67</v>
      </c>
      <c r="M403" s="89">
        <v>-182683</v>
      </c>
      <c r="N403" s="89">
        <v>-11376</v>
      </c>
      <c r="O403" s="89">
        <v>-216572</v>
      </c>
      <c r="P403" s="89">
        <v>83</v>
      </c>
      <c r="Q403" s="89">
        <v>2</v>
      </c>
      <c r="R403" s="64">
        <v>544936</v>
      </c>
      <c r="S403" s="64">
        <v>0</v>
      </c>
      <c r="T403" s="64">
        <v>0</v>
      </c>
      <c r="U403" s="64">
        <v>83</v>
      </c>
      <c r="V403" s="64">
        <v>2</v>
      </c>
      <c r="W403" s="90">
        <v>85</v>
      </c>
      <c r="X403" s="64">
        <v>11376</v>
      </c>
      <c r="Y403" s="64">
        <v>216572</v>
      </c>
      <c r="Z403" s="64">
        <v>0</v>
      </c>
      <c r="AA403" s="64">
        <v>0</v>
      </c>
      <c r="AB403" s="90">
        <v>227948</v>
      </c>
      <c r="AC403" s="64">
        <v>-182684</v>
      </c>
      <c r="AD403" s="64">
        <v>0</v>
      </c>
      <c r="AE403" s="64">
        <v>-182684</v>
      </c>
      <c r="AF403" s="64">
        <v>1</v>
      </c>
      <c r="AG403" s="90">
        <v>-182683</v>
      </c>
    </row>
    <row r="404" spans="1:33">
      <c r="A404" s="4"/>
      <c r="B404" s="8">
        <v>4</v>
      </c>
      <c r="C404" s="4" t="s">
        <v>3699</v>
      </c>
      <c r="D404" s="85" t="s">
        <v>773</v>
      </c>
      <c r="E404" s="85" t="s">
        <v>2857</v>
      </c>
      <c r="F404" s="36" t="s">
        <v>774</v>
      </c>
      <c r="G404" s="86">
        <v>1.05037282E-4</v>
      </c>
      <c r="H404" s="89">
        <v>8064004</v>
      </c>
      <c r="I404" s="89">
        <v>-54609</v>
      </c>
      <c r="J404" s="89">
        <v>58</v>
      </c>
      <c r="K404" s="89"/>
      <c r="L404" s="89">
        <v>-561</v>
      </c>
      <c r="M404" s="89">
        <v>-1531263</v>
      </c>
      <c r="N404" s="89">
        <v>-95354</v>
      </c>
      <c r="O404" s="89">
        <v>-1815314</v>
      </c>
      <c r="P404" s="89">
        <v>694</v>
      </c>
      <c r="Q404" s="89">
        <v>22</v>
      </c>
      <c r="R404" s="64">
        <v>4567677</v>
      </c>
      <c r="S404" s="64">
        <v>0</v>
      </c>
      <c r="T404" s="64">
        <v>0</v>
      </c>
      <c r="U404" s="64">
        <v>694</v>
      </c>
      <c r="V404" s="64">
        <v>22</v>
      </c>
      <c r="W404" s="90">
        <v>716</v>
      </c>
      <c r="X404" s="64">
        <v>95354</v>
      </c>
      <c r="Y404" s="64">
        <v>1815314</v>
      </c>
      <c r="Z404" s="64">
        <v>0</v>
      </c>
      <c r="AA404" s="64">
        <v>0</v>
      </c>
      <c r="AB404" s="90">
        <v>1910668</v>
      </c>
      <c r="AC404" s="64">
        <v>-1531266</v>
      </c>
      <c r="AD404" s="64">
        <v>0</v>
      </c>
      <c r="AE404" s="64">
        <v>-1531266</v>
      </c>
      <c r="AF404" s="64">
        <v>3</v>
      </c>
      <c r="AG404" s="90">
        <v>-1531263</v>
      </c>
    </row>
    <row r="405" spans="1:33">
      <c r="A405" s="4"/>
      <c r="B405" s="8">
        <v>4</v>
      </c>
      <c r="C405" s="4" t="s">
        <v>3699</v>
      </c>
      <c r="D405" s="85" t="s">
        <v>775</v>
      </c>
      <c r="E405" s="85" t="s">
        <v>2858</v>
      </c>
      <c r="F405" s="36" t="s">
        <v>776</v>
      </c>
      <c r="G405" s="86">
        <v>3.7912978999999997E-5</v>
      </c>
      <c r="H405" s="89">
        <v>2910685</v>
      </c>
      <c r="I405" s="89">
        <v>-19711</v>
      </c>
      <c r="J405" s="89">
        <v>21</v>
      </c>
      <c r="K405" s="89"/>
      <c r="L405" s="89">
        <v>-203</v>
      </c>
      <c r="M405" s="89">
        <v>-552704</v>
      </c>
      <c r="N405" s="89">
        <v>-34418</v>
      </c>
      <c r="O405" s="89">
        <v>-655234</v>
      </c>
      <c r="P405" s="89">
        <v>250</v>
      </c>
      <c r="Q405" s="89">
        <v>7</v>
      </c>
      <c r="R405" s="64">
        <v>1648693</v>
      </c>
      <c r="S405" s="64">
        <v>0</v>
      </c>
      <c r="T405" s="64">
        <v>0</v>
      </c>
      <c r="U405" s="64">
        <v>250</v>
      </c>
      <c r="V405" s="64">
        <v>7</v>
      </c>
      <c r="W405" s="90">
        <v>257</v>
      </c>
      <c r="X405" s="64">
        <v>34418</v>
      </c>
      <c r="Y405" s="64">
        <v>655234</v>
      </c>
      <c r="Z405" s="64">
        <v>0</v>
      </c>
      <c r="AA405" s="64">
        <v>0</v>
      </c>
      <c r="AB405" s="90">
        <v>689652</v>
      </c>
      <c r="AC405" s="64">
        <v>-552706</v>
      </c>
      <c r="AD405" s="64">
        <v>0</v>
      </c>
      <c r="AE405" s="64">
        <v>-552706</v>
      </c>
      <c r="AF405" s="64">
        <v>2</v>
      </c>
      <c r="AG405" s="90">
        <v>-552704</v>
      </c>
    </row>
    <row r="406" spans="1:33">
      <c r="A406" s="4"/>
      <c r="B406" s="8">
        <v>4</v>
      </c>
      <c r="C406" s="4" t="s">
        <v>3699</v>
      </c>
      <c r="D406" s="85" t="s">
        <v>777</v>
      </c>
      <c r="E406" s="85" t="s">
        <v>2859</v>
      </c>
      <c r="F406" s="36" t="s">
        <v>778</v>
      </c>
      <c r="G406" s="86">
        <v>1.3105569099999999E-4</v>
      </c>
      <c r="H406" s="89">
        <v>10061509</v>
      </c>
      <c r="I406" s="89">
        <v>-68136</v>
      </c>
      <c r="J406" s="89">
        <v>72</v>
      </c>
      <c r="K406" s="89"/>
      <c r="L406" s="89">
        <v>-700</v>
      </c>
      <c r="M406" s="89">
        <v>-1910565</v>
      </c>
      <c r="N406" s="89">
        <v>-118973</v>
      </c>
      <c r="O406" s="89">
        <v>-2264979</v>
      </c>
      <c r="P406" s="89">
        <v>866</v>
      </c>
      <c r="Q406" s="89">
        <v>26</v>
      </c>
      <c r="R406" s="64">
        <v>5699120</v>
      </c>
      <c r="S406" s="64">
        <v>0</v>
      </c>
      <c r="T406" s="64">
        <v>0</v>
      </c>
      <c r="U406" s="64">
        <v>866</v>
      </c>
      <c r="V406" s="64">
        <v>26</v>
      </c>
      <c r="W406" s="90">
        <v>892</v>
      </c>
      <c r="X406" s="64">
        <v>118973</v>
      </c>
      <c r="Y406" s="64">
        <v>2264979</v>
      </c>
      <c r="Z406" s="64">
        <v>0</v>
      </c>
      <c r="AA406" s="64">
        <v>0</v>
      </c>
      <c r="AB406" s="90">
        <v>2383952</v>
      </c>
      <c r="AC406" s="64">
        <v>-1910569</v>
      </c>
      <c r="AD406" s="64">
        <v>0</v>
      </c>
      <c r="AE406" s="64">
        <v>-1910569</v>
      </c>
      <c r="AF406" s="64">
        <v>4</v>
      </c>
      <c r="AG406" s="90">
        <v>-1910565</v>
      </c>
    </row>
    <row r="407" spans="1:33">
      <c r="A407" s="4"/>
      <c r="B407" s="8">
        <v>4</v>
      </c>
      <c r="C407" s="4" t="s">
        <v>3699</v>
      </c>
      <c r="D407" s="85" t="s">
        <v>779</v>
      </c>
      <c r="E407" s="85" t="s">
        <v>2860</v>
      </c>
      <c r="F407" s="36" t="s">
        <v>780</v>
      </c>
      <c r="G407" s="86">
        <v>1.6430046999999999E-5</v>
      </c>
      <c r="H407" s="89">
        <v>1261380</v>
      </c>
      <c r="I407" s="89">
        <v>-8542</v>
      </c>
      <c r="J407" s="89">
        <v>9</v>
      </c>
      <c r="K407" s="89"/>
      <c r="L407" s="89">
        <v>-88</v>
      </c>
      <c r="M407" s="89">
        <v>-239523</v>
      </c>
      <c r="N407" s="89">
        <v>-14915</v>
      </c>
      <c r="O407" s="89">
        <v>-283953</v>
      </c>
      <c r="P407" s="89">
        <v>109</v>
      </c>
      <c r="Q407" s="89">
        <v>4</v>
      </c>
      <c r="R407" s="64">
        <v>714481</v>
      </c>
      <c r="S407" s="64">
        <v>0</v>
      </c>
      <c r="T407" s="64">
        <v>0</v>
      </c>
      <c r="U407" s="64">
        <v>109</v>
      </c>
      <c r="V407" s="64">
        <v>4</v>
      </c>
      <c r="W407" s="90">
        <v>113</v>
      </c>
      <c r="X407" s="64">
        <v>14915</v>
      </c>
      <c r="Y407" s="64">
        <v>283953</v>
      </c>
      <c r="Z407" s="64">
        <v>0</v>
      </c>
      <c r="AA407" s="64">
        <v>0</v>
      </c>
      <c r="AB407" s="90">
        <v>298868</v>
      </c>
      <c r="AC407" s="64">
        <v>-239524</v>
      </c>
      <c r="AD407" s="64">
        <v>0</v>
      </c>
      <c r="AE407" s="64">
        <v>-239524</v>
      </c>
      <c r="AF407" s="64">
        <v>1</v>
      </c>
      <c r="AG407" s="90">
        <v>-239523</v>
      </c>
    </row>
    <row r="408" spans="1:33">
      <c r="A408" s="4"/>
      <c r="B408" s="8">
        <v>4</v>
      </c>
      <c r="C408" s="4" t="s">
        <v>3699</v>
      </c>
      <c r="D408" s="85" t="s">
        <v>781</v>
      </c>
      <c r="E408" s="85" t="s">
        <v>2861</v>
      </c>
      <c r="F408" s="36" t="s">
        <v>782</v>
      </c>
      <c r="G408" s="86">
        <v>1.8253471000000001E-5</v>
      </c>
      <c r="H408" s="89">
        <v>1401370</v>
      </c>
      <c r="I408" s="89">
        <v>-9490</v>
      </c>
      <c r="J408" s="89">
        <v>10</v>
      </c>
      <c r="K408" s="89"/>
      <c r="L408" s="89">
        <v>-98</v>
      </c>
      <c r="M408" s="89">
        <v>-266104</v>
      </c>
      <c r="N408" s="89">
        <v>-16571</v>
      </c>
      <c r="O408" s="89">
        <v>-315467</v>
      </c>
      <c r="P408" s="89">
        <v>121</v>
      </c>
      <c r="Q408" s="89">
        <v>4</v>
      </c>
      <c r="R408" s="64">
        <v>793775</v>
      </c>
      <c r="S408" s="64">
        <v>0</v>
      </c>
      <c r="T408" s="64">
        <v>0</v>
      </c>
      <c r="U408" s="64">
        <v>121</v>
      </c>
      <c r="V408" s="64">
        <v>4</v>
      </c>
      <c r="W408" s="90">
        <v>125</v>
      </c>
      <c r="X408" s="64">
        <v>16571</v>
      </c>
      <c r="Y408" s="64">
        <v>315467</v>
      </c>
      <c r="Z408" s="64">
        <v>0</v>
      </c>
      <c r="AA408" s="64">
        <v>0</v>
      </c>
      <c r="AB408" s="90">
        <v>332038</v>
      </c>
      <c r="AC408" s="64">
        <v>-266105</v>
      </c>
      <c r="AD408" s="64">
        <v>0</v>
      </c>
      <c r="AE408" s="64">
        <v>-266105</v>
      </c>
      <c r="AF408" s="64">
        <v>1</v>
      </c>
      <c r="AG408" s="90">
        <v>-266104</v>
      </c>
    </row>
    <row r="409" spans="1:33">
      <c r="A409" s="4"/>
      <c r="B409" s="8">
        <v>4</v>
      </c>
      <c r="C409" s="4" t="s">
        <v>3699</v>
      </c>
      <c r="D409" s="85" t="s">
        <v>783</v>
      </c>
      <c r="E409" s="85" t="s">
        <v>2862</v>
      </c>
      <c r="F409" s="36" t="s">
        <v>784</v>
      </c>
      <c r="G409" s="86">
        <v>4.7451331000000002E-5</v>
      </c>
      <c r="H409" s="89">
        <v>3642970</v>
      </c>
      <c r="I409" s="89">
        <v>-24670</v>
      </c>
      <c r="J409" s="89">
        <v>26</v>
      </c>
      <c r="K409" s="89"/>
      <c r="L409" s="89">
        <v>-253</v>
      </c>
      <c r="M409" s="89">
        <v>-691758</v>
      </c>
      <c r="N409" s="89">
        <v>-43077</v>
      </c>
      <c r="O409" s="89">
        <v>-820081</v>
      </c>
      <c r="P409" s="89">
        <v>313</v>
      </c>
      <c r="Q409" s="89">
        <v>10</v>
      </c>
      <c r="R409" s="64">
        <v>2063480</v>
      </c>
      <c r="S409" s="64">
        <v>0</v>
      </c>
      <c r="T409" s="64">
        <v>0</v>
      </c>
      <c r="U409" s="64">
        <v>313</v>
      </c>
      <c r="V409" s="64">
        <v>10</v>
      </c>
      <c r="W409" s="90">
        <v>323</v>
      </c>
      <c r="X409" s="64">
        <v>43077</v>
      </c>
      <c r="Y409" s="64">
        <v>820081</v>
      </c>
      <c r="Z409" s="64">
        <v>0</v>
      </c>
      <c r="AA409" s="64">
        <v>0</v>
      </c>
      <c r="AB409" s="90">
        <v>863158</v>
      </c>
      <c r="AC409" s="64">
        <v>-691760</v>
      </c>
      <c r="AD409" s="64">
        <v>0</v>
      </c>
      <c r="AE409" s="64">
        <v>-691760</v>
      </c>
      <c r="AF409" s="64">
        <v>2</v>
      </c>
      <c r="AG409" s="90">
        <v>-691758</v>
      </c>
    </row>
    <row r="410" spans="1:33">
      <c r="A410" s="4"/>
      <c r="B410" s="8">
        <v>4</v>
      </c>
      <c r="C410" s="4" t="s">
        <v>3699</v>
      </c>
      <c r="D410" s="85" t="s">
        <v>785</v>
      </c>
      <c r="E410" s="85" t="s">
        <v>2863</v>
      </c>
      <c r="F410" s="36" t="s">
        <v>786</v>
      </c>
      <c r="G410" s="86">
        <v>7.4531480999999998E-5</v>
      </c>
      <c r="H410" s="89">
        <v>5721989</v>
      </c>
      <c r="I410" s="89">
        <v>-38749</v>
      </c>
      <c r="J410" s="89">
        <v>41</v>
      </c>
      <c r="K410" s="89"/>
      <c r="L410" s="89">
        <v>-398</v>
      </c>
      <c r="M410" s="89">
        <v>-1086539</v>
      </c>
      <c r="N410" s="89">
        <v>-67660</v>
      </c>
      <c r="O410" s="89">
        <v>-1288096</v>
      </c>
      <c r="P410" s="89">
        <v>492</v>
      </c>
      <c r="Q410" s="89">
        <v>15</v>
      </c>
      <c r="R410" s="64">
        <v>3241095</v>
      </c>
      <c r="S410" s="64">
        <v>0</v>
      </c>
      <c r="T410" s="64">
        <v>0</v>
      </c>
      <c r="U410" s="64">
        <v>492</v>
      </c>
      <c r="V410" s="64">
        <v>15</v>
      </c>
      <c r="W410" s="90">
        <v>507</v>
      </c>
      <c r="X410" s="64">
        <v>67660</v>
      </c>
      <c r="Y410" s="64">
        <v>1288096</v>
      </c>
      <c r="Z410" s="64">
        <v>0</v>
      </c>
      <c r="AA410" s="64">
        <v>0</v>
      </c>
      <c r="AB410" s="90">
        <v>1355756</v>
      </c>
      <c r="AC410" s="64">
        <v>-1086541</v>
      </c>
      <c r="AD410" s="64">
        <v>0</v>
      </c>
      <c r="AE410" s="64">
        <v>-1086541</v>
      </c>
      <c r="AF410" s="64">
        <v>2</v>
      </c>
      <c r="AG410" s="90">
        <v>-1086539</v>
      </c>
    </row>
    <row r="411" spans="1:33">
      <c r="A411" s="4"/>
      <c r="B411" s="8">
        <v>4</v>
      </c>
      <c r="C411" s="4" t="s">
        <v>3699</v>
      </c>
      <c r="D411" s="85" t="s">
        <v>787</v>
      </c>
      <c r="E411" s="85" t="s">
        <v>2864</v>
      </c>
      <c r="F411" s="36" t="s">
        <v>788</v>
      </c>
      <c r="G411" s="86">
        <v>1.1321383999999999E-5</v>
      </c>
      <c r="H411" s="89">
        <v>869174</v>
      </c>
      <c r="I411" s="89">
        <v>-5886</v>
      </c>
      <c r="J411" s="89">
        <v>6</v>
      </c>
      <c r="K411" s="89"/>
      <c r="L411" s="89">
        <v>-60</v>
      </c>
      <c r="M411" s="89">
        <v>-165046</v>
      </c>
      <c r="N411" s="89">
        <v>-10278</v>
      </c>
      <c r="O411" s="89">
        <v>-195663</v>
      </c>
      <c r="P411" s="89">
        <v>75</v>
      </c>
      <c r="Q411" s="89">
        <v>3</v>
      </c>
      <c r="R411" s="64">
        <v>492325</v>
      </c>
      <c r="S411" s="64">
        <v>0</v>
      </c>
      <c r="T411" s="64">
        <v>0</v>
      </c>
      <c r="U411" s="64">
        <v>75</v>
      </c>
      <c r="V411" s="64">
        <v>3</v>
      </c>
      <c r="W411" s="90">
        <v>78</v>
      </c>
      <c r="X411" s="64">
        <v>10278</v>
      </c>
      <c r="Y411" s="64">
        <v>195663</v>
      </c>
      <c r="Z411" s="64">
        <v>0</v>
      </c>
      <c r="AA411" s="64">
        <v>0</v>
      </c>
      <c r="AB411" s="90">
        <v>205941</v>
      </c>
      <c r="AC411" s="64">
        <v>-165047</v>
      </c>
      <c r="AD411" s="64">
        <v>0</v>
      </c>
      <c r="AE411" s="64">
        <v>-165047</v>
      </c>
      <c r="AF411" s="64">
        <v>1</v>
      </c>
      <c r="AG411" s="90">
        <v>-165046</v>
      </c>
    </row>
    <row r="412" spans="1:33">
      <c r="A412" s="4"/>
      <c r="B412" s="8">
        <v>4</v>
      </c>
      <c r="C412" s="4" t="s">
        <v>3699</v>
      </c>
      <c r="D412" s="85" t="s">
        <v>789</v>
      </c>
      <c r="E412" s="85" t="s">
        <v>2865</v>
      </c>
      <c r="F412" s="36" t="s">
        <v>790</v>
      </c>
      <c r="G412" s="86">
        <v>3.4754301200000002E-4</v>
      </c>
      <c r="H412" s="89">
        <v>26681842</v>
      </c>
      <c r="I412" s="89">
        <v>-180688</v>
      </c>
      <c r="J412" s="89">
        <v>192</v>
      </c>
      <c r="K412" s="89"/>
      <c r="L412" s="89">
        <v>-1856</v>
      </c>
      <c r="M412" s="89">
        <v>-5066573</v>
      </c>
      <c r="N412" s="89">
        <v>-315502</v>
      </c>
      <c r="O412" s="89">
        <v>-6006437</v>
      </c>
      <c r="P412" s="89">
        <v>2296</v>
      </c>
      <c r="Q412" s="89">
        <v>68</v>
      </c>
      <c r="R412" s="64">
        <v>15113342</v>
      </c>
      <c r="S412" s="64">
        <v>0</v>
      </c>
      <c r="T412" s="64">
        <v>0</v>
      </c>
      <c r="U412" s="64">
        <v>2296</v>
      </c>
      <c r="V412" s="64">
        <v>68</v>
      </c>
      <c r="W412" s="90">
        <v>2364</v>
      </c>
      <c r="X412" s="64">
        <v>315502</v>
      </c>
      <c r="Y412" s="64">
        <v>6006437</v>
      </c>
      <c r="Z412" s="64">
        <v>0</v>
      </c>
      <c r="AA412" s="64">
        <v>0</v>
      </c>
      <c r="AB412" s="90">
        <v>6321939</v>
      </c>
      <c r="AC412" s="64">
        <v>-5066582</v>
      </c>
      <c r="AD412" s="64">
        <v>0</v>
      </c>
      <c r="AE412" s="64">
        <v>-5066582</v>
      </c>
      <c r="AF412" s="64">
        <v>9</v>
      </c>
      <c r="AG412" s="90">
        <v>-5066573</v>
      </c>
    </row>
    <row r="413" spans="1:33">
      <c r="A413" s="4"/>
      <c r="B413" s="8">
        <v>4</v>
      </c>
      <c r="C413" s="4" t="s">
        <v>3699</v>
      </c>
      <c r="D413" s="85" t="s">
        <v>791</v>
      </c>
      <c r="E413" s="85" t="s">
        <v>2866</v>
      </c>
      <c r="F413" s="36" t="s">
        <v>792</v>
      </c>
      <c r="G413" s="86">
        <v>5.6653081000000003E-5</v>
      </c>
      <c r="H413" s="89">
        <v>4349414</v>
      </c>
      <c r="I413" s="89">
        <v>-29454</v>
      </c>
      <c r="J413" s="89">
        <v>31</v>
      </c>
      <c r="K413" s="89"/>
      <c r="L413" s="89">
        <v>-303</v>
      </c>
      <c r="M413" s="89">
        <v>-825902</v>
      </c>
      <c r="N413" s="89">
        <v>-51430</v>
      </c>
      <c r="O413" s="89">
        <v>-979111</v>
      </c>
      <c r="P413" s="89">
        <v>374</v>
      </c>
      <c r="Q413" s="89">
        <v>11</v>
      </c>
      <c r="R413" s="64">
        <v>2463630</v>
      </c>
      <c r="S413" s="64">
        <v>0</v>
      </c>
      <c r="T413" s="64">
        <v>0</v>
      </c>
      <c r="U413" s="64">
        <v>374</v>
      </c>
      <c r="V413" s="64">
        <v>11</v>
      </c>
      <c r="W413" s="90">
        <v>385</v>
      </c>
      <c r="X413" s="64">
        <v>51430</v>
      </c>
      <c r="Y413" s="64">
        <v>979111</v>
      </c>
      <c r="Z413" s="64">
        <v>0</v>
      </c>
      <c r="AA413" s="64">
        <v>0</v>
      </c>
      <c r="AB413" s="90">
        <v>1030541</v>
      </c>
      <c r="AC413" s="64">
        <v>-825904</v>
      </c>
      <c r="AD413" s="64">
        <v>0</v>
      </c>
      <c r="AE413" s="64">
        <v>-825904</v>
      </c>
      <c r="AF413" s="64">
        <v>2</v>
      </c>
      <c r="AG413" s="90">
        <v>-825902</v>
      </c>
    </row>
    <row r="414" spans="1:33">
      <c r="A414" s="4"/>
      <c r="B414" s="8">
        <v>4</v>
      </c>
      <c r="C414" s="4" t="s">
        <v>3699</v>
      </c>
      <c r="D414" s="85" t="s">
        <v>793</v>
      </c>
      <c r="E414" s="85" t="s">
        <v>2867</v>
      </c>
      <c r="F414" s="36" t="s">
        <v>794</v>
      </c>
      <c r="G414" s="86">
        <v>3.0959732999999998E-5</v>
      </c>
      <c r="H414" s="89">
        <v>2376865</v>
      </c>
      <c r="I414" s="89">
        <v>-16096</v>
      </c>
      <c r="J414" s="89">
        <v>17</v>
      </c>
      <c r="K414" s="89"/>
      <c r="L414" s="89">
        <v>-165</v>
      </c>
      <c r="M414" s="89">
        <v>-451340</v>
      </c>
      <c r="N414" s="89">
        <v>-28106</v>
      </c>
      <c r="O414" s="89">
        <v>-535064</v>
      </c>
      <c r="P414" s="89">
        <v>205</v>
      </c>
      <c r="Q414" s="89">
        <v>7</v>
      </c>
      <c r="R414" s="64">
        <v>1346323</v>
      </c>
      <c r="S414" s="64">
        <v>0</v>
      </c>
      <c r="T414" s="64">
        <v>0</v>
      </c>
      <c r="U414" s="64">
        <v>205</v>
      </c>
      <c r="V414" s="64">
        <v>7</v>
      </c>
      <c r="W414" s="90">
        <v>212</v>
      </c>
      <c r="X414" s="64">
        <v>28106</v>
      </c>
      <c r="Y414" s="64">
        <v>535064</v>
      </c>
      <c r="Z414" s="64">
        <v>0</v>
      </c>
      <c r="AA414" s="64">
        <v>0</v>
      </c>
      <c r="AB414" s="90">
        <v>563170</v>
      </c>
      <c r="AC414" s="64">
        <v>-451341</v>
      </c>
      <c r="AD414" s="64">
        <v>0</v>
      </c>
      <c r="AE414" s="64">
        <v>-451341</v>
      </c>
      <c r="AF414" s="64">
        <v>1</v>
      </c>
      <c r="AG414" s="90">
        <v>-451340</v>
      </c>
    </row>
    <row r="415" spans="1:33">
      <c r="A415" s="4"/>
      <c r="B415" s="8">
        <v>4</v>
      </c>
      <c r="C415" s="4" t="s">
        <v>3699</v>
      </c>
      <c r="D415" s="85" t="s">
        <v>795</v>
      </c>
      <c r="E415" s="85" t="s">
        <v>2868</v>
      </c>
      <c r="F415" s="36" t="s">
        <v>796</v>
      </c>
      <c r="G415" s="86">
        <v>1.11198068E-4</v>
      </c>
      <c r="H415" s="89">
        <v>8536984</v>
      </c>
      <c r="I415" s="89">
        <v>-57812</v>
      </c>
      <c r="J415" s="89">
        <v>61</v>
      </c>
      <c r="K415" s="89"/>
      <c r="L415" s="89">
        <v>-594</v>
      </c>
      <c r="M415" s="89">
        <v>-1621073</v>
      </c>
      <c r="N415" s="89">
        <v>-100947</v>
      </c>
      <c r="O415" s="89">
        <v>-1921789</v>
      </c>
      <c r="P415" s="89">
        <v>735</v>
      </c>
      <c r="Q415" s="89">
        <v>22</v>
      </c>
      <c r="R415" s="64">
        <v>4835587</v>
      </c>
      <c r="S415" s="64">
        <v>0</v>
      </c>
      <c r="T415" s="64">
        <v>0</v>
      </c>
      <c r="U415" s="64">
        <v>735</v>
      </c>
      <c r="V415" s="64">
        <v>22</v>
      </c>
      <c r="W415" s="90">
        <v>757</v>
      </c>
      <c r="X415" s="64">
        <v>100947</v>
      </c>
      <c r="Y415" s="64">
        <v>1921789</v>
      </c>
      <c r="Z415" s="64">
        <v>0</v>
      </c>
      <c r="AA415" s="64">
        <v>0</v>
      </c>
      <c r="AB415" s="90">
        <v>2022736</v>
      </c>
      <c r="AC415" s="64">
        <v>-1621077</v>
      </c>
      <c r="AD415" s="64">
        <v>0</v>
      </c>
      <c r="AE415" s="64">
        <v>-1621077</v>
      </c>
      <c r="AF415" s="64">
        <v>4</v>
      </c>
      <c r="AG415" s="90">
        <v>-1621073</v>
      </c>
    </row>
    <row r="416" spans="1:33">
      <c r="A416" s="4"/>
      <c r="B416" s="8">
        <v>4</v>
      </c>
      <c r="C416" s="4" t="s">
        <v>3699</v>
      </c>
      <c r="D416" s="85" t="s">
        <v>797</v>
      </c>
      <c r="E416" s="85" t="s">
        <v>2869</v>
      </c>
      <c r="F416" s="36" t="s">
        <v>798</v>
      </c>
      <c r="G416" s="86">
        <v>2.0315402000000001E-5</v>
      </c>
      <c r="H416" s="89">
        <v>1559670</v>
      </c>
      <c r="I416" s="89">
        <v>-10562</v>
      </c>
      <c r="J416" s="89">
        <v>11</v>
      </c>
      <c r="K416" s="89"/>
      <c r="L416" s="89">
        <v>-109</v>
      </c>
      <c r="M416" s="89">
        <v>-296161</v>
      </c>
      <c r="N416" s="89">
        <v>-18442</v>
      </c>
      <c r="O416" s="89">
        <v>-351102</v>
      </c>
      <c r="P416" s="89">
        <v>134</v>
      </c>
      <c r="Q416" s="89">
        <v>2</v>
      </c>
      <c r="R416" s="64">
        <v>883441</v>
      </c>
      <c r="S416" s="64">
        <v>0</v>
      </c>
      <c r="T416" s="64">
        <v>0</v>
      </c>
      <c r="U416" s="64">
        <v>134</v>
      </c>
      <c r="V416" s="64">
        <v>2</v>
      </c>
      <c r="W416" s="90">
        <v>136</v>
      </c>
      <c r="X416" s="64">
        <v>18442</v>
      </c>
      <c r="Y416" s="64">
        <v>351102</v>
      </c>
      <c r="Z416" s="64">
        <v>0</v>
      </c>
      <c r="AA416" s="64">
        <v>0</v>
      </c>
      <c r="AB416" s="90">
        <v>369544</v>
      </c>
      <c r="AC416" s="64">
        <v>-296162</v>
      </c>
      <c r="AD416" s="64">
        <v>0</v>
      </c>
      <c r="AE416" s="64">
        <v>-296162</v>
      </c>
      <c r="AF416" s="64">
        <v>1</v>
      </c>
      <c r="AG416" s="90">
        <v>-296161</v>
      </c>
    </row>
    <row r="417" spans="1:33">
      <c r="A417" s="4"/>
      <c r="B417" s="8">
        <v>4</v>
      </c>
      <c r="C417" s="4" t="s">
        <v>3699</v>
      </c>
      <c r="D417" s="85" t="s">
        <v>799</v>
      </c>
      <c r="E417" s="85" t="s">
        <v>2870</v>
      </c>
      <c r="F417" s="36" t="s">
        <v>800</v>
      </c>
      <c r="G417" s="86">
        <v>1.03161925E-4</v>
      </c>
      <c r="H417" s="89">
        <v>7920027</v>
      </c>
      <c r="I417" s="89">
        <v>-53634</v>
      </c>
      <c r="J417" s="89">
        <v>57</v>
      </c>
      <c r="K417" s="89"/>
      <c r="L417" s="89">
        <v>-551</v>
      </c>
      <c r="M417" s="89">
        <v>-1503922</v>
      </c>
      <c r="N417" s="89">
        <v>-93651</v>
      </c>
      <c r="O417" s="89">
        <v>-1782903</v>
      </c>
      <c r="P417" s="89">
        <v>681</v>
      </c>
      <c r="Q417" s="89">
        <v>21</v>
      </c>
      <c r="R417" s="64">
        <v>4486125</v>
      </c>
      <c r="S417" s="64">
        <v>0</v>
      </c>
      <c r="T417" s="64">
        <v>0</v>
      </c>
      <c r="U417" s="64">
        <v>681</v>
      </c>
      <c r="V417" s="64">
        <v>21</v>
      </c>
      <c r="W417" s="90">
        <v>702</v>
      </c>
      <c r="X417" s="64">
        <v>93651</v>
      </c>
      <c r="Y417" s="64">
        <v>1782903</v>
      </c>
      <c r="Z417" s="64">
        <v>0</v>
      </c>
      <c r="AA417" s="64">
        <v>0</v>
      </c>
      <c r="AB417" s="90">
        <v>1876554</v>
      </c>
      <c r="AC417" s="64">
        <v>-1503925</v>
      </c>
      <c r="AD417" s="64">
        <v>0</v>
      </c>
      <c r="AE417" s="64">
        <v>-1503925</v>
      </c>
      <c r="AF417" s="64">
        <v>3</v>
      </c>
      <c r="AG417" s="90">
        <v>-1503922</v>
      </c>
    </row>
    <row r="418" spans="1:33">
      <c r="A418" s="4"/>
      <c r="B418" s="8">
        <v>4</v>
      </c>
      <c r="C418" s="4" t="s">
        <v>3699</v>
      </c>
      <c r="D418" s="85" t="s">
        <v>801</v>
      </c>
      <c r="E418" s="85" t="s">
        <v>2871</v>
      </c>
      <c r="F418" s="36" t="s">
        <v>802</v>
      </c>
      <c r="G418" s="86">
        <v>1.6587192700000001E-4</v>
      </c>
      <c r="H418" s="89">
        <v>12734448</v>
      </c>
      <c r="I418" s="89">
        <v>-86237</v>
      </c>
      <c r="J418" s="89">
        <v>92</v>
      </c>
      <c r="K418" s="89"/>
      <c r="L418" s="89">
        <v>-886</v>
      </c>
      <c r="M418" s="89">
        <v>-2418125</v>
      </c>
      <c r="N418" s="89">
        <v>-150580</v>
      </c>
      <c r="O418" s="89">
        <v>-2866693</v>
      </c>
      <c r="P418" s="89">
        <v>1096</v>
      </c>
      <c r="Q418" s="89">
        <v>33</v>
      </c>
      <c r="R418" s="64">
        <v>7213148</v>
      </c>
      <c r="S418" s="64">
        <v>0</v>
      </c>
      <c r="T418" s="64">
        <v>0</v>
      </c>
      <c r="U418" s="64">
        <v>1096</v>
      </c>
      <c r="V418" s="64">
        <v>33</v>
      </c>
      <c r="W418" s="90">
        <v>1129</v>
      </c>
      <c r="X418" s="64">
        <v>150580</v>
      </c>
      <c r="Y418" s="64">
        <v>2866693</v>
      </c>
      <c r="Z418" s="64">
        <v>0</v>
      </c>
      <c r="AA418" s="64">
        <v>0</v>
      </c>
      <c r="AB418" s="90">
        <v>3017273</v>
      </c>
      <c r="AC418" s="64">
        <v>-2418130</v>
      </c>
      <c r="AD418" s="64">
        <v>0</v>
      </c>
      <c r="AE418" s="64">
        <v>-2418130</v>
      </c>
      <c r="AF418" s="64">
        <v>5</v>
      </c>
      <c r="AG418" s="90">
        <v>-2418125</v>
      </c>
    </row>
    <row r="419" spans="1:33">
      <c r="A419" s="4"/>
      <c r="B419" s="8">
        <v>4</v>
      </c>
      <c r="C419" s="4" t="s">
        <v>3699</v>
      </c>
      <c r="D419" s="85" t="s">
        <v>803</v>
      </c>
      <c r="E419" s="85" t="s">
        <v>2872</v>
      </c>
      <c r="F419" s="36" t="s">
        <v>804</v>
      </c>
      <c r="G419" s="86">
        <v>1.3256443919999999E-3</v>
      </c>
      <c r="H419" s="89">
        <v>101773399</v>
      </c>
      <c r="I419" s="89">
        <v>-689204</v>
      </c>
      <c r="J419" s="89">
        <v>732</v>
      </c>
      <c r="K419" s="89"/>
      <c r="L419" s="89">
        <v>-7081</v>
      </c>
      <c r="M419" s="89">
        <v>-19325591</v>
      </c>
      <c r="N419" s="89">
        <v>-1203431</v>
      </c>
      <c r="O419" s="89">
        <v>-22910544</v>
      </c>
      <c r="P419" s="89">
        <v>8757</v>
      </c>
      <c r="Q419" s="89">
        <v>265</v>
      </c>
      <c r="R419" s="64">
        <v>57647302</v>
      </c>
      <c r="S419" s="64">
        <v>0</v>
      </c>
      <c r="T419" s="64">
        <v>0</v>
      </c>
      <c r="U419" s="64">
        <v>8757</v>
      </c>
      <c r="V419" s="64">
        <v>265</v>
      </c>
      <c r="W419" s="90">
        <v>9022</v>
      </c>
      <c r="X419" s="64">
        <v>1203431</v>
      </c>
      <c r="Y419" s="64">
        <v>22910544</v>
      </c>
      <c r="Z419" s="64">
        <v>0</v>
      </c>
      <c r="AA419" s="64">
        <v>0</v>
      </c>
      <c r="AB419" s="90">
        <v>24113975</v>
      </c>
      <c r="AC419" s="64">
        <v>-19325627</v>
      </c>
      <c r="AD419" s="64">
        <v>0</v>
      </c>
      <c r="AE419" s="64">
        <v>-19325627</v>
      </c>
      <c r="AF419" s="64">
        <v>36</v>
      </c>
      <c r="AG419" s="90">
        <v>-19325591</v>
      </c>
    </row>
    <row r="420" spans="1:33">
      <c r="A420" s="4"/>
      <c r="B420" s="8">
        <v>4</v>
      </c>
      <c r="C420" s="4" t="s">
        <v>3699</v>
      </c>
      <c r="D420" s="85" t="s">
        <v>805</v>
      </c>
      <c r="E420" s="85" t="s">
        <v>2873</v>
      </c>
      <c r="F420" s="36" t="s">
        <v>806</v>
      </c>
      <c r="G420" s="86">
        <v>5.3125487000000003E-5</v>
      </c>
      <c r="H420" s="89">
        <v>4078591</v>
      </c>
      <c r="I420" s="89">
        <v>-27620</v>
      </c>
      <c r="J420" s="89">
        <v>29</v>
      </c>
      <c r="K420" s="89"/>
      <c r="L420" s="89">
        <v>-284</v>
      </c>
      <c r="M420" s="89">
        <v>-774478</v>
      </c>
      <c r="N420" s="89">
        <v>-48228</v>
      </c>
      <c r="O420" s="89">
        <v>-918145</v>
      </c>
      <c r="P420" s="89">
        <v>351</v>
      </c>
      <c r="Q420" s="89">
        <v>12</v>
      </c>
      <c r="R420" s="64">
        <v>2310228</v>
      </c>
      <c r="S420" s="64">
        <v>0</v>
      </c>
      <c r="T420" s="64">
        <v>0</v>
      </c>
      <c r="U420" s="64">
        <v>351</v>
      </c>
      <c r="V420" s="64">
        <v>12</v>
      </c>
      <c r="W420" s="90">
        <v>363</v>
      </c>
      <c r="X420" s="64">
        <v>48228</v>
      </c>
      <c r="Y420" s="64">
        <v>918145</v>
      </c>
      <c r="Z420" s="64">
        <v>0</v>
      </c>
      <c r="AA420" s="64">
        <v>0</v>
      </c>
      <c r="AB420" s="90">
        <v>966373</v>
      </c>
      <c r="AC420" s="64">
        <v>-774480</v>
      </c>
      <c r="AD420" s="64">
        <v>0</v>
      </c>
      <c r="AE420" s="64">
        <v>-774480</v>
      </c>
      <c r="AF420" s="64">
        <v>2</v>
      </c>
      <c r="AG420" s="90">
        <v>-774478</v>
      </c>
    </row>
    <row r="421" spans="1:33">
      <c r="A421" s="4"/>
      <c r="B421" s="8">
        <v>4</v>
      </c>
      <c r="C421" s="4" t="s">
        <v>3699</v>
      </c>
      <c r="D421" s="85" t="s">
        <v>807</v>
      </c>
      <c r="E421" s="85" t="s">
        <v>2874</v>
      </c>
      <c r="F421" s="36" t="s">
        <v>808</v>
      </c>
      <c r="G421" s="86">
        <v>1.588909839E-3</v>
      </c>
      <c r="H421" s="89">
        <v>121985018</v>
      </c>
      <c r="I421" s="89">
        <v>-826076</v>
      </c>
      <c r="J421" s="89">
        <v>878</v>
      </c>
      <c r="K421" s="89"/>
      <c r="L421" s="89">
        <v>-8487</v>
      </c>
      <c r="M421" s="89">
        <v>-23163545</v>
      </c>
      <c r="N421" s="89">
        <v>-1442426</v>
      </c>
      <c r="O421" s="89">
        <v>-27460448</v>
      </c>
      <c r="P421" s="89">
        <v>10496</v>
      </c>
      <c r="Q421" s="89">
        <v>318</v>
      </c>
      <c r="R421" s="64">
        <v>69095728</v>
      </c>
      <c r="S421" s="64">
        <v>0</v>
      </c>
      <c r="T421" s="64">
        <v>0</v>
      </c>
      <c r="U421" s="64">
        <v>10496</v>
      </c>
      <c r="V421" s="64">
        <v>318</v>
      </c>
      <c r="W421" s="90">
        <v>10814</v>
      </c>
      <c r="X421" s="64">
        <v>1442426</v>
      </c>
      <c r="Y421" s="64">
        <v>27460448</v>
      </c>
      <c r="Z421" s="64">
        <v>0</v>
      </c>
      <c r="AA421" s="64">
        <v>0</v>
      </c>
      <c r="AB421" s="90">
        <v>28902874</v>
      </c>
      <c r="AC421" s="64">
        <v>-23163588</v>
      </c>
      <c r="AD421" s="64">
        <v>0</v>
      </c>
      <c r="AE421" s="64">
        <v>-23163588</v>
      </c>
      <c r="AF421" s="64">
        <v>43</v>
      </c>
      <c r="AG421" s="90">
        <v>-23163545</v>
      </c>
    </row>
    <row r="422" spans="1:33">
      <c r="A422" s="4"/>
      <c r="B422" s="8">
        <v>4</v>
      </c>
      <c r="C422" s="4" t="s">
        <v>3699</v>
      </c>
      <c r="D422" s="85" t="s">
        <v>809</v>
      </c>
      <c r="E422" s="85" t="s">
        <v>2875</v>
      </c>
      <c r="F422" s="36" t="s">
        <v>810</v>
      </c>
      <c r="G422" s="86">
        <v>7.3735175000000003E-5</v>
      </c>
      <c r="H422" s="89">
        <v>5660854</v>
      </c>
      <c r="I422" s="89">
        <v>-38335</v>
      </c>
      <c r="J422" s="89">
        <v>41</v>
      </c>
      <c r="K422" s="89"/>
      <c r="L422" s="89">
        <v>-394</v>
      </c>
      <c r="M422" s="89">
        <v>-1074929</v>
      </c>
      <c r="N422" s="89">
        <v>-66937</v>
      </c>
      <c r="O422" s="89">
        <v>-1274333</v>
      </c>
      <c r="P422" s="89">
        <v>487</v>
      </c>
      <c r="Q422" s="89">
        <v>12</v>
      </c>
      <c r="R422" s="64">
        <v>3206466</v>
      </c>
      <c r="S422" s="64">
        <v>0</v>
      </c>
      <c r="T422" s="64">
        <v>0</v>
      </c>
      <c r="U422" s="64">
        <v>487</v>
      </c>
      <c r="V422" s="64">
        <v>12</v>
      </c>
      <c r="W422" s="90">
        <v>499</v>
      </c>
      <c r="X422" s="64">
        <v>66937</v>
      </c>
      <c r="Y422" s="64">
        <v>1274333</v>
      </c>
      <c r="Z422" s="64">
        <v>0</v>
      </c>
      <c r="AA422" s="64">
        <v>0</v>
      </c>
      <c r="AB422" s="90">
        <v>1341270</v>
      </c>
      <c r="AC422" s="64">
        <v>-1074931</v>
      </c>
      <c r="AD422" s="64">
        <v>0</v>
      </c>
      <c r="AE422" s="64">
        <v>-1074931</v>
      </c>
      <c r="AF422" s="64">
        <v>2</v>
      </c>
      <c r="AG422" s="90">
        <v>-1074929</v>
      </c>
    </row>
    <row r="423" spans="1:33">
      <c r="A423" s="4"/>
      <c r="B423" s="8">
        <v>4</v>
      </c>
      <c r="C423" s="4" t="s">
        <v>3699</v>
      </c>
      <c r="D423" s="85" t="s">
        <v>811</v>
      </c>
      <c r="E423" s="85" t="s">
        <v>2876</v>
      </c>
      <c r="F423" s="36" t="s">
        <v>812</v>
      </c>
      <c r="G423" s="86">
        <v>4.6881992000000001E-5</v>
      </c>
      <c r="H423" s="89">
        <v>3599261</v>
      </c>
      <c r="I423" s="89">
        <v>-24374</v>
      </c>
      <c r="J423" s="89">
        <v>26</v>
      </c>
      <c r="K423" s="89"/>
      <c r="L423" s="89">
        <v>-250</v>
      </c>
      <c r="M423" s="89">
        <v>-683458</v>
      </c>
      <c r="N423" s="89">
        <v>-42560</v>
      </c>
      <c r="O423" s="89">
        <v>-810241</v>
      </c>
      <c r="P423" s="89">
        <v>310</v>
      </c>
      <c r="Q423" s="89">
        <v>8</v>
      </c>
      <c r="R423" s="64">
        <v>2038722</v>
      </c>
      <c r="S423" s="64">
        <v>0</v>
      </c>
      <c r="T423" s="64">
        <v>0</v>
      </c>
      <c r="U423" s="64">
        <v>310</v>
      </c>
      <c r="V423" s="64">
        <v>8</v>
      </c>
      <c r="W423" s="90">
        <v>318</v>
      </c>
      <c r="X423" s="64">
        <v>42560</v>
      </c>
      <c r="Y423" s="64">
        <v>810241</v>
      </c>
      <c r="Z423" s="64">
        <v>0</v>
      </c>
      <c r="AA423" s="64">
        <v>0</v>
      </c>
      <c r="AB423" s="90">
        <v>852801</v>
      </c>
      <c r="AC423" s="64">
        <v>-683460</v>
      </c>
      <c r="AD423" s="64">
        <v>0</v>
      </c>
      <c r="AE423" s="64">
        <v>-683460</v>
      </c>
      <c r="AF423" s="64">
        <v>2</v>
      </c>
      <c r="AG423" s="90">
        <v>-683458</v>
      </c>
    </row>
    <row r="424" spans="1:33">
      <c r="A424" s="4"/>
      <c r="B424" s="8">
        <v>4</v>
      </c>
      <c r="C424" s="4" t="s">
        <v>3699</v>
      </c>
      <c r="D424" s="85" t="s">
        <v>813</v>
      </c>
      <c r="E424" s="85" t="s">
        <v>2877</v>
      </c>
      <c r="F424" s="36" t="s">
        <v>814</v>
      </c>
      <c r="G424" s="86">
        <v>6.4673836800000005E-4</v>
      </c>
      <c r="H424" s="89">
        <v>49651900</v>
      </c>
      <c r="I424" s="89">
        <v>-336240</v>
      </c>
      <c r="J424" s="89">
        <v>357</v>
      </c>
      <c r="K424" s="89"/>
      <c r="L424" s="89">
        <v>-3455</v>
      </c>
      <c r="M424" s="89">
        <v>-9428321</v>
      </c>
      <c r="N424" s="89">
        <v>-587115</v>
      </c>
      <c r="O424" s="89">
        <v>-11177302</v>
      </c>
      <c r="P424" s="89">
        <v>4272</v>
      </c>
      <c r="Q424" s="89">
        <v>129</v>
      </c>
      <c r="R424" s="64">
        <v>28124225</v>
      </c>
      <c r="S424" s="64">
        <v>0</v>
      </c>
      <c r="T424" s="64">
        <v>0</v>
      </c>
      <c r="U424" s="64">
        <v>4272</v>
      </c>
      <c r="V424" s="64">
        <v>129</v>
      </c>
      <c r="W424" s="90">
        <v>4401</v>
      </c>
      <c r="X424" s="64">
        <v>587115</v>
      </c>
      <c r="Y424" s="64">
        <v>11177302</v>
      </c>
      <c r="Z424" s="64">
        <v>0</v>
      </c>
      <c r="AA424" s="64">
        <v>0</v>
      </c>
      <c r="AB424" s="90">
        <v>11764417</v>
      </c>
      <c r="AC424" s="64">
        <v>-9428339</v>
      </c>
      <c r="AD424" s="64">
        <v>0</v>
      </c>
      <c r="AE424" s="64">
        <v>-9428339</v>
      </c>
      <c r="AF424" s="64">
        <v>18</v>
      </c>
      <c r="AG424" s="90">
        <v>-9428321</v>
      </c>
    </row>
    <row r="425" spans="1:33">
      <c r="A425" s="4"/>
      <c r="B425" s="8">
        <v>4</v>
      </c>
      <c r="C425" s="4" t="s">
        <v>3699</v>
      </c>
      <c r="D425" s="85" t="s">
        <v>815</v>
      </c>
      <c r="E425" s="85" t="s">
        <v>2878</v>
      </c>
      <c r="F425" s="36" t="s">
        <v>816</v>
      </c>
      <c r="G425" s="86">
        <v>9.8307159999999993E-6</v>
      </c>
      <c r="H425" s="89">
        <v>754731</v>
      </c>
      <c r="I425" s="89">
        <v>-5111</v>
      </c>
      <c r="J425" s="89">
        <v>5</v>
      </c>
      <c r="K425" s="89"/>
      <c r="L425" s="89">
        <v>-53</v>
      </c>
      <c r="M425" s="89">
        <v>-143313</v>
      </c>
      <c r="N425" s="89">
        <v>-8924</v>
      </c>
      <c r="O425" s="89">
        <v>-169900</v>
      </c>
      <c r="P425" s="89">
        <v>65</v>
      </c>
      <c r="Q425" s="89">
        <v>1</v>
      </c>
      <c r="R425" s="64">
        <v>427501</v>
      </c>
      <c r="S425" s="64">
        <v>0</v>
      </c>
      <c r="T425" s="64">
        <v>0</v>
      </c>
      <c r="U425" s="64">
        <v>65</v>
      </c>
      <c r="V425" s="64">
        <v>1</v>
      </c>
      <c r="W425" s="90">
        <v>66</v>
      </c>
      <c r="X425" s="64">
        <v>8924</v>
      </c>
      <c r="Y425" s="64">
        <v>169900</v>
      </c>
      <c r="Z425" s="64">
        <v>0</v>
      </c>
      <c r="AA425" s="64">
        <v>0</v>
      </c>
      <c r="AB425" s="90">
        <v>178824</v>
      </c>
      <c r="AC425" s="64">
        <v>-143314</v>
      </c>
      <c r="AD425" s="64">
        <v>0</v>
      </c>
      <c r="AE425" s="64">
        <v>-143314</v>
      </c>
      <c r="AF425" s="64">
        <v>1</v>
      </c>
      <c r="AG425" s="90">
        <v>-143313</v>
      </c>
    </row>
    <row r="426" spans="1:33">
      <c r="A426" s="4"/>
      <c r="B426" s="8">
        <v>4</v>
      </c>
      <c r="C426" s="4" t="s">
        <v>3699</v>
      </c>
      <c r="D426" s="85" t="s">
        <v>817</v>
      </c>
      <c r="E426" s="85" t="s">
        <v>2879</v>
      </c>
      <c r="F426" s="36" t="s">
        <v>818</v>
      </c>
      <c r="G426" s="86">
        <v>2.4448880000000001E-5</v>
      </c>
      <c r="H426" s="89">
        <v>1877008</v>
      </c>
      <c r="I426" s="89">
        <v>-12711</v>
      </c>
      <c r="J426" s="89">
        <v>14</v>
      </c>
      <c r="K426" s="89"/>
      <c r="L426" s="89">
        <v>-131</v>
      </c>
      <c r="M426" s="89">
        <v>-356423</v>
      </c>
      <c r="N426" s="89">
        <v>-22195</v>
      </c>
      <c r="O426" s="89">
        <v>-422540</v>
      </c>
      <c r="P426" s="89">
        <v>162</v>
      </c>
      <c r="Q426" s="89">
        <v>6</v>
      </c>
      <c r="R426" s="64">
        <v>1063190</v>
      </c>
      <c r="S426" s="64">
        <v>0</v>
      </c>
      <c r="T426" s="64">
        <v>0</v>
      </c>
      <c r="U426" s="64">
        <v>162</v>
      </c>
      <c r="V426" s="64">
        <v>6</v>
      </c>
      <c r="W426" s="90">
        <v>168</v>
      </c>
      <c r="X426" s="64">
        <v>22195</v>
      </c>
      <c r="Y426" s="64">
        <v>422540</v>
      </c>
      <c r="Z426" s="64">
        <v>0</v>
      </c>
      <c r="AA426" s="64">
        <v>0</v>
      </c>
      <c r="AB426" s="90">
        <v>444735</v>
      </c>
      <c r="AC426" s="64">
        <v>-356424</v>
      </c>
      <c r="AD426" s="64">
        <v>0</v>
      </c>
      <c r="AE426" s="64">
        <v>-356424</v>
      </c>
      <c r="AF426" s="64">
        <v>1</v>
      </c>
      <c r="AG426" s="90">
        <v>-356423</v>
      </c>
    </row>
    <row r="427" spans="1:33">
      <c r="A427" s="4"/>
      <c r="B427" s="8">
        <v>4</v>
      </c>
      <c r="C427" s="4" t="s">
        <v>3699</v>
      </c>
      <c r="D427" s="85" t="s">
        <v>819</v>
      </c>
      <c r="E427" s="85" t="s">
        <v>2880</v>
      </c>
      <c r="F427" s="36" t="s">
        <v>820</v>
      </c>
      <c r="G427" s="86">
        <v>1.6085751E-5</v>
      </c>
      <c r="H427" s="89">
        <v>1234948</v>
      </c>
      <c r="I427" s="89">
        <v>-8363</v>
      </c>
      <c r="J427" s="89">
        <v>9</v>
      </c>
      <c r="K427" s="89"/>
      <c r="L427" s="89">
        <v>-86</v>
      </c>
      <c r="M427" s="89">
        <v>-234501</v>
      </c>
      <c r="N427" s="89">
        <v>-14603</v>
      </c>
      <c r="O427" s="89">
        <v>-278003</v>
      </c>
      <c r="P427" s="89">
        <v>106</v>
      </c>
      <c r="Q427" s="89">
        <v>2</v>
      </c>
      <c r="R427" s="64">
        <v>699509</v>
      </c>
      <c r="S427" s="64">
        <v>0</v>
      </c>
      <c r="T427" s="64">
        <v>0</v>
      </c>
      <c r="U427" s="64">
        <v>106</v>
      </c>
      <c r="V427" s="64">
        <v>2</v>
      </c>
      <c r="W427" s="90">
        <v>108</v>
      </c>
      <c r="X427" s="64">
        <v>14603</v>
      </c>
      <c r="Y427" s="64">
        <v>278003</v>
      </c>
      <c r="Z427" s="64">
        <v>0</v>
      </c>
      <c r="AA427" s="64">
        <v>0</v>
      </c>
      <c r="AB427" s="90">
        <v>292606</v>
      </c>
      <c r="AC427" s="64">
        <v>-234502</v>
      </c>
      <c r="AD427" s="64">
        <v>0</v>
      </c>
      <c r="AE427" s="64">
        <v>-234502</v>
      </c>
      <c r="AF427" s="64">
        <v>1</v>
      </c>
      <c r="AG427" s="90">
        <v>-234501</v>
      </c>
    </row>
    <row r="428" spans="1:33">
      <c r="A428" s="4"/>
      <c r="B428" s="8">
        <v>4</v>
      </c>
      <c r="C428" s="4" t="s">
        <v>3699</v>
      </c>
      <c r="D428" s="85" t="s">
        <v>821</v>
      </c>
      <c r="E428" s="85" t="s">
        <v>2881</v>
      </c>
      <c r="F428" s="36" t="s">
        <v>822</v>
      </c>
      <c r="G428" s="86">
        <v>3.4860475000000001E-5</v>
      </c>
      <c r="H428" s="89">
        <v>2676335</v>
      </c>
      <c r="I428" s="89">
        <v>-18124</v>
      </c>
      <c r="J428" s="89">
        <v>19</v>
      </c>
      <c r="K428" s="89"/>
      <c r="L428" s="89">
        <v>-186</v>
      </c>
      <c r="M428" s="89">
        <v>-508204</v>
      </c>
      <c r="N428" s="89">
        <v>-31647</v>
      </c>
      <c r="O428" s="89">
        <v>-602479</v>
      </c>
      <c r="P428" s="89">
        <v>230</v>
      </c>
      <c r="Q428" s="89">
        <v>7</v>
      </c>
      <c r="R428" s="64">
        <v>1515951</v>
      </c>
      <c r="S428" s="64">
        <v>0</v>
      </c>
      <c r="T428" s="64">
        <v>0</v>
      </c>
      <c r="U428" s="64">
        <v>230</v>
      </c>
      <c r="V428" s="64">
        <v>7</v>
      </c>
      <c r="W428" s="90">
        <v>237</v>
      </c>
      <c r="X428" s="64">
        <v>31647</v>
      </c>
      <c r="Y428" s="64">
        <v>602479</v>
      </c>
      <c r="Z428" s="64">
        <v>0</v>
      </c>
      <c r="AA428" s="64">
        <v>0</v>
      </c>
      <c r="AB428" s="90">
        <v>634126</v>
      </c>
      <c r="AC428" s="64">
        <v>-508205</v>
      </c>
      <c r="AD428" s="64">
        <v>0</v>
      </c>
      <c r="AE428" s="64">
        <v>-508205</v>
      </c>
      <c r="AF428" s="64">
        <v>1</v>
      </c>
      <c r="AG428" s="90">
        <v>-508204</v>
      </c>
    </row>
    <row r="429" spans="1:33">
      <c r="A429" s="4"/>
      <c r="B429" s="8">
        <v>4</v>
      </c>
      <c r="C429" s="4" t="s">
        <v>3699</v>
      </c>
      <c r="D429" s="85" t="s">
        <v>823</v>
      </c>
      <c r="E429" s="85" t="s">
        <v>2882</v>
      </c>
      <c r="F429" s="36" t="s">
        <v>824</v>
      </c>
      <c r="G429" s="86">
        <v>7.9403561000000007E-5</v>
      </c>
      <c r="H429" s="89">
        <v>6096032</v>
      </c>
      <c r="I429" s="89">
        <v>-41282</v>
      </c>
      <c r="J429" s="89">
        <v>44</v>
      </c>
      <c r="K429" s="89"/>
      <c r="L429" s="89">
        <v>-424</v>
      </c>
      <c r="M429" s="89">
        <v>-1157566</v>
      </c>
      <c r="N429" s="89">
        <v>-72083</v>
      </c>
      <c r="O429" s="89">
        <v>-1372298</v>
      </c>
      <c r="P429" s="89">
        <v>525</v>
      </c>
      <c r="Q429" s="89">
        <v>15</v>
      </c>
      <c r="R429" s="64">
        <v>3452963</v>
      </c>
      <c r="S429" s="64">
        <v>0</v>
      </c>
      <c r="T429" s="64">
        <v>0</v>
      </c>
      <c r="U429" s="64">
        <v>525</v>
      </c>
      <c r="V429" s="64">
        <v>15</v>
      </c>
      <c r="W429" s="90">
        <v>540</v>
      </c>
      <c r="X429" s="64">
        <v>72083</v>
      </c>
      <c r="Y429" s="64">
        <v>1372298</v>
      </c>
      <c r="Z429" s="64">
        <v>0</v>
      </c>
      <c r="AA429" s="64">
        <v>0</v>
      </c>
      <c r="AB429" s="90">
        <v>1444381</v>
      </c>
      <c r="AC429" s="64">
        <v>-1157569</v>
      </c>
      <c r="AD429" s="64">
        <v>0</v>
      </c>
      <c r="AE429" s="64">
        <v>-1157569</v>
      </c>
      <c r="AF429" s="64">
        <v>3</v>
      </c>
      <c r="AG429" s="90">
        <v>-1157566</v>
      </c>
    </row>
    <row r="430" spans="1:33">
      <c r="A430" s="4"/>
      <c r="B430" s="8">
        <v>4</v>
      </c>
      <c r="C430" s="4" t="s">
        <v>3699</v>
      </c>
      <c r="D430" s="85" t="s">
        <v>825</v>
      </c>
      <c r="E430" s="85" t="s">
        <v>2883</v>
      </c>
      <c r="F430" s="36" t="s">
        <v>826</v>
      </c>
      <c r="G430" s="86">
        <v>5.5550948000000002E-5</v>
      </c>
      <c r="H430" s="89">
        <v>4264800</v>
      </c>
      <c r="I430" s="89">
        <v>-28881</v>
      </c>
      <c r="J430" s="89">
        <v>31</v>
      </c>
      <c r="K430" s="89"/>
      <c r="L430" s="89">
        <v>-297</v>
      </c>
      <c r="M430" s="89">
        <v>-809836</v>
      </c>
      <c r="N430" s="89">
        <v>-50430</v>
      </c>
      <c r="O430" s="89">
        <v>-960063</v>
      </c>
      <c r="P430" s="89">
        <v>367</v>
      </c>
      <c r="Q430" s="89">
        <v>11</v>
      </c>
      <c r="R430" s="64">
        <v>2415702</v>
      </c>
      <c r="S430" s="64">
        <v>0</v>
      </c>
      <c r="T430" s="64">
        <v>0</v>
      </c>
      <c r="U430" s="64">
        <v>367</v>
      </c>
      <c r="V430" s="64">
        <v>11</v>
      </c>
      <c r="W430" s="90">
        <v>378</v>
      </c>
      <c r="X430" s="64">
        <v>50430</v>
      </c>
      <c r="Y430" s="64">
        <v>960063</v>
      </c>
      <c r="Z430" s="64">
        <v>0</v>
      </c>
      <c r="AA430" s="64">
        <v>0</v>
      </c>
      <c r="AB430" s="90">
        <v>1010493</v>
      </c>
      <c r="AC430" s="64">
        <v>-809838</v>
      </c>
      <c r="AD430" s="64">
        <v>0</v>
      </c>
      <c r="AE430" s="64">
        <v>-809838</v>
      </c>
      <c r="AF430" s="64">
        <v>2</v>
      </c>
      <c r="AG430" s="90">
        <v>-809836</v>
      </c>
    </row>
    <row r="431" spans="1:33">
      <c r="A431" s="4"/>
      <c r="B431" s="8">
        <v>4</v>
      </c>
      <c r="C431" s="4" t="s">
        <v>3699</v>
      </c>
      <c r="D431" s="85" t="s">
        <v>827</v>
      </c>
      <c r="E431" s="85" t="s">
        <v>2884</v>
      </c>
      <c r="F431" s="36" t="s">
        <v>828</v>
      </c>
      <c r="G431" s="86">
        <v>5.4025657999999999E-5</v>
      </c>
      <c r="H431" s="89">
        <v>4147700</v>
      </c>
      <c r="I431" s="89">
        <v>-28088</v>
      </c>
      <c r="J431" s="89">
        <v>30</v>
      </c>
      <c r="K431" s="89"/>
      <c r="L431" s="89">
        <v>-289</v>
      </c>
      <c r="M431" s="89">
        <v>-787600</v>
      </c>
      <c r="N431" s="89">
        <v>-49045</v>
      </c>
      <c r="O431" s="89">
        <v>-933702</v>
      </c>
      <c r="P431" s="89">
        <v>357</v>
      </c>
      <c r="Q431" s="89">
        <v>10</v>
      </c>
      <c r="R431" s="64">
        <v>2349373</v>
      </c>
      <c r="S431" s="64">
        <v>0</v>
      </c>
      <c r="T431" s="64">
        <v>0</v>
      </c>
      <c r="U431" s="64">
        <v>357</v>
      </c>
      <c r="V431" s="64">
        <v>10</v>
      </c>
      <c r="W431" s="90">
        <v>367</v>
      </c>
      <c r="X431" s="64">
        <v>49045</v>
      </c>
      <c r="Y431" s="64">
        <v>933702</v>
      </c>
      <c r="Z431" s="64">
        <v>0</v>
      </c>
      <c r="AA431" s="64">
        <v>0</v>
      </c>
      <c r="AB431" s="90">
        <v>982747</v>
      </c>
      <c r="AC431" s="64">
        <v>-787602</v>
      </c>
      <c r="AD431" s="64">
        <v>0</v>
      </c>
      <c r="AE431" s="64">
        <v>-787602</v>
      </c>
      <c r="AF431" s="64">
        <v>2</v>
      </c>
      <c r="AG431" s="90">
        <v>-787600</v>
      </c>
    </row>
    <row r="432" spans="1:33">
      <c r="A432" s="4"/>
      <c r="B432" s="8">
        <v>4</v>
      </c>
      <c r="C432" s="4" t="s">
        <v>3699</v>
      </c>
      <c r="D432" s="85" t="s">
        <v>829</v>
      </c>
      <c r="E432" s="85" t="s">
        <v>2885</v>
      </c>
      <c r="F432" s="36" t="s">
        <v>830</v>
      </c>
      <c r="G432" s="86">
        <v>1.3567253019999999E-3</v>
      </c>
      <c r="H432" s="89">
        <v>104159567</v>
      </c>
      <c r="I432" s="89">
        <v>-705363</v>
      </c>
      <c r="J432" s="89">
        <v>750</v>
      </c>
      <c r="K432" s="89"/>
      <c r="L432" s="89">
        <v>-7247</v>
      </c>
      <c r="M432" s="89">
        <v>-19778698</v>
      </c>
      <c r="N432" s="89">
        <v>-1231647</v>
      </c>
      <c r="O432" s="89">
        <v>-23447702</v>
      </c>
      <c r="P432" s="89">
        <v>8962</v>
      </c>
      <c r="Q432" s="89">
        <v>272</v>
      </c>
      <c r="R432" s="64">
        <v>58998894</v>
      </c>
      <c r="S432" s="64">
        <v>0</v>
      </c>
      <c r="T432" s="64">
        <v>0</v>
      </c>
      <c r="U432" s="64">
        <v>8962</v>
      </c>
      <c r="V432" s="64">
        <v>272</v>
      </c>
      <c r="W432" s="90">
        <v>9234</v>
      </c>
      <c r="X432" s="64">
        <v>1231647</v>
      </c>
      <c r="Y432" s="64">
        <v>23447702</v>
      </c>
      <c r="Z432" s="64">
        <v>0</v>
      </c>
      <c r="AA432" s="64">
        <v>0</v>
      </c>
      <c r="AB432" s="90">
        <v>24679349</v>
      </c>
      <c r="AC432" s="64">
        <v>-19778734</v>
      </c>
      <c r="AD432" s="64">
        <v>0</v>
      </c>
      <c r="AE432" s="64">
        <v>-19778734</v>
      </c>
      <c r="AF432" s="64">
        <v>36</v>
      </c>
      <c r="AG432" s="90">
        <v>-19778698</v>
      </c>
    </row>
    <row r="433" spans="1:33">
      <c r="A433" s="4"/>
      <c r="B433" s="8">
        <v>4</v>
      </c>
      <c r="C433" s="4" t="s">
        <v>3699</v>
      </c>
      <c r="D433" s="85" t="s">
        <v>831</v>
      </c>
      <c r="E433" s="85" t="s">
        <v>2886</v>
      </c>
      <c r="F433" s="36" t="s">
        <v>832</v>
      </c>
      <c r="G433" s="86">
        <v>1.2177892699999999E-4</v>
      </c>
      <c r="H433" s="89">
        <v>9349306</v>
      </c>
      <c r="I433" s="89">
        <v>-63313</v>
      </c>
      <c r="J433" s="89">
        <v>67</v>
      </c>
      <c r="K433" s="89"/>
      <c r="L433" s="89">
        <v>-650</v>
      </c>
      <c r="M433" s="89">
        <v>-1775325</v>
      </c>
      <c r="N433" s="89">
        <v>-110552</v>
      </c>
      <c r="O433" s="89">
        <v>-2104653</v>
      </c>
      <c r="P433" s="89">
        <v>804</v>
      </c>
      <c r="Q433" s="89">
        <v>25</v>
      </c>
      <c r="R433" s="64">
        <v>5295709</v>
      </c>
      <c r="S433" s="64">
        <v>0</v>
      </c>
      <c r="T433" s="64">
        <v>0</v>
      </c>
      <c r="U433" s="64">
        <v>804</v>
      </c>
      <c r="V433" s="64">
        <v>25</v>
      </c>
      <c r="W433" s="90">
        <v>829</v>
      </c>
      <c r="X433" s="64">
        <v>110552</v>
      </c>
      <c r="Y433" s="64">
        <v>2104653</v>
      </c>
      <c r="Z433" s="64">
        <v>0</v>
      </c>
      <c r="AA433" s="64">
        <v>0</v>
      </c>
      <c r="AB433" s="90">
        <v>2215205</v>
      </c>
      <c r="AC433" s="64">
        <v>-1775329</v>
      </c>
      <c r="AD433" s="64">
        <v>0</v>
      </c>
      <c r="AE433" s="64">
        <v>-1775329</v>
      </c>
      <c r="AF433" s="64">
        <v>4</v>
      </c>
      <c r="AG433" s="90">
        <v>-1775325</v>
      </c>
    </row>
    <row r="434" spans="1:33">
      <c r="A434" s="4"/>
      <c r="B434" s="8">
        <v>4</v>
      </c>
      <c r="C434" s="4" t="s">
        <v>3699</v>
      </c>
      <c r="D434" s="85" t="s">
        <v>833</v>
      </c>
      <c r="E434" s="85" t="s">
        <v>2887</v>
      </c>
      <c r="F434" s="36" t="s">
        <v>834</v>
      </c>
      <c r="G434" s="86">
        <v>1.255431E-5</v>
      </c>
      <c r="H434" s="89">
        <v>963829</v>
      </c>
      <c r="I434" s="89">
        <v>-6527</v>
      </c>
      <c r="J434" s="89">
        <v>7</v>
      </c>
      <c r="K434" s="89"/>
      <c r="L434" s="89">
        <v>-67</v>
      </c>
      <c r="M434" s="89">
        <v>-183019</v>
      </c>
      <c r="N434" s="89">
        <v>-11397</v>
      </c>
      <c r="O434" s="89">
        <v>-216971</v>
      </c>
      <c r="P434" s="89">
        <v>83</v>
      </c>
      <c r="Q434" s="89">
        <v>2</v>
      </c>
      <c r="R434" s="64">
        <v>545940</v>
      </c>
      <c r="S434" s="64">
        <v>0</v>
      </c>
      <c r="T434" s="64">
        <v>0</v>
      </c>
      <c r="U434" s="64">
        <v>83</v>
      </c>
      <c r="V434" s="64">
        <v>2</v>
      </c>
      <c r="W434" s="90">
        <v>85</v>
      </c>
      <c r="X434" s="64">
        <v>11397</v>
      </c>
      <c r="Y434" s="64">
        <v>216971</v>
      </c>
      <c r="Z434" s="64">
        <v>0</v>
      </c>
      <c r="AA434" s="64">
        <v>0</v>
      </c>
      <c r="AB434" s="90">
        <v>228368</v>
      </c>
      <c r="AC434" s="64">
        <v>-183020</v>
      </c>
      <c r="AD434" s="64">
        <v>0</v>
      </c>
      <c r="AE434" s="64">
        <v>-183020</v>
      </c>
      <c r="AF434" s="64">
        <v>1</v>
      </c>
      <c r="AG434" s="90">
        <v>-183019</v>
      </c>
    </row>
    <row r="435" spans="1:33">
      <c r="A435" s="4"/>
      <c r="B435" s="8">
        <v>4</v>
      </c>
      <c r="C435" s="4" t="s">
        <v>3699</v>
      </c>
      <c r="D435" s="85" t="s">
        <v>835</v>
      </c>
      <c r="E435" s="85" t="s">
        <v>2888</v>
      </c>
      <c r="F435" s="36" t="s">
        <v>836</v>
      </c>
      <c r="G435" s="86">
        <v>8.9534333999999994E-5</v>
      </c>
      <c r="H435" s="89">
        <v>6873799</v>
      </c>
      <c r="I435" s="89">
        <v>-46549</v>
      </c>
      <c r="J435" s="89">
        <v>49</v>
      </c>
      <c r="K435" s="89"/>
      <c r="L435" s="89">
        <v>-478</v>
      </c>
      <c r="M435" s="89">
        <v>-1305252</v>
      </c>
      <c r="N435" s="89">
        <v>-81280</v>
      </c>
      <c r="O435" s="89">
        <v>-1547384</v>
      </c>
      <c r="P435" s="89">
        <v>591</v>
      </c>
      <c r="Q435" s="89">
        <v>16</v>
      </c>
      <c r="R435" s="64">
        <v>3893512</v>
      </c>
      <c r="S435" s="64">
        <v>0</v>
      </c>
      <c r="T435" s="64">
        <v>0</v>
      </c>
      <c r="U435" s="64">
        <v>591</v>
      </c>
      <c r="V435" s="64">
        <v>16</v>
      </c>
      <c r="W435" s="90">
        <v>607</v>
      </c>
      <c r="X435" s="64">
        <v>81280</v>
      </c>
      <c r="Y435" s="64">
        <v>1547384</v>
      </c>
      <c r="Z435" s="64">
        <v>0</v>
      </c>
      <c r="AA435" s="64">
        <v>0</v>
      </c>
      <c r="AB435" s="90">
        <v>1628664</v>
      </c>
      <c r="AC435" s="64">
        <v>-1305255</v>
      </c>
      <c r="AD435" s="64">
        <v>0</v>
      </c>
      <c r="AE435" s="64">
        <v>-1305255</v>
      </c>
      <c r="AF435" s="64">
        <v>3</v>
      </c>
      <c r="AG435" s="90">
        <v>-1305252</v>
      </c>
    </row>
    <row r="436" spans="1:33">
      <c r="A436" s="4"/>
      <c r="B436" s="8">
        <v>4</v>
      </c>
      <c r="C436" s="4" t="s">
        <v>3699</v>
      </c>
      <c r="D436" s="85" t="s">
        <v>837</v>
      </c>
      <c r="E436" s="85" t="s">
        <v>2889</v>
      </c>
      <c r="F436" s="36" t="s">
        <v>838</v>
      </c>
      <c r="G436" s="86">
        <v>1.39678484E-4</v>
      </c>
      <c r="H436" s="89">
        <v>10723505</v>
      </c>
      <c r="I436" s="89">
        <v>-72619</v>
      </c>
      <c r="J436" s="89">
        <v>77</v>
      </c>
      <c r="K436" s="89"/>
      <c r="L436" s="89">
        <v>-746</v>
      </c>
      <c r="M436" s="89">
        <v>-2036268</v>
      </c>
      <c r="N436" s="89">
        <v>-126801</v>
      </c>
      <c r="O436" s="89">
        <v>-2414003</v>
      </c>
      <c r="P436" s="89">
        <v>923</v>
      </c>
      <c r="Q436" s="89">
        <v>25</v>
      </c>
      <c r="R436" s="64">
        <v>6074093</v>
      </c>
      <c r="S436" s="64">
        <v>0</v>
      </c>
      <c r="T436" s="64">
        <v>0</v>
      </c>
      <c r="U436" s="64">
        <v>923</v>
      </c>
      <c r="V436" s="64">
        <v>25</v>
      </c>
      <c r="W436" s="90">
        <v>948</v>
      </c>
      <c r="X436" s="64">
        <v>126801</v>
      </c>
      <c r="Y436" s="64">
        <v>2414003</v>
      </c>
      <c r="Z436" s="64">
        <v>0</v>
      </c>
      <c r="AA436" s="64">
        <v>0</v>
      </c>
      <c r="AB436" s="90">
        <v>2540804</v>
      </c>
      <c r="AC436" s="64">
        <v>-2036272</v>
      </c>
      <c r="AD436" s="64">
        <v>0</v>
      </c>
      <c r="AE436" s="64">
        <v>-2036272</v>
      </c>
      <c r="AF436" s="64">
        <v>4</v>
      </c>
      <c r="AG436" s="90">
        <v>-2036268</v>
      </c>
    </row>
    <row r="437" spans="1:33">
      <c r="A437" s="4"/>
      <c r="B437" s="8">
        <v>4</v>
      </c>
      <c r="C437" s="4" t="s">
        <v>3699</v>
      </c>
      <c r="D437" s="85" t="s">
        <v>839</v>
      </c>
      <c r="E437" s="85" t="s">
        <v>2890</v>
      </c>
      <c r="F437" s="36" t="s">
        <v>840</v>
      </c>
      <c r="G437" s="86">
        <v>2.4906851700000002E-4</v>
      </c>
      <c r="H437" s="89">
        <v>19121681</v>
      </c>
      <c r="I437" s="89">
        <v>-129491</v>
      </c>
      <c r="J437" s="89">
        <v>138</v>
      </c>
      <c r="K437" s="89"/>
      <c r="L437" s="89">
        <v>-1330</v>
      </c>
      <c r="M437" s="89">
        <v>-3630985</v>
      </c>
      <c r="N437" s="89">
        <v>-226107</v>
      </c>
      <c r="O437" s="89">
        <v>-4304544</v>
      </c>
      <c r="P437" s="89">
        <v>1645</v>
      </c>
      <c r="Q437" s="89">
        <v>48</v>
      </c>
      <c r="R437" s="64">
        <v>10831055</v>
      </c>
      <c r="S437" s="64">
        <v>0</v>
      </c>
      <c r="T437" s="64">
        <v>0</v>
      </c>
      <c r="U437" s="64">
        <v>1645</v>
      </c>
      <c r="V437" s="64">
        <v>48</v>
      </c>
      <c r="W437" s="90">
        <v>1693</v>
      </c>
      <c r="X437" s="64">
        <v>226107</v>
      </c>
      <c r="Y437" s="64">
        <v>4304544</v>
      </c>
      <c r="Z437" s="64">
        <v>0</v>
      </c>
      <c r="AA437" s="64">
        <v>0</v>
      </c>
      <c r="AB437" s="90">
        <v>4530651</v>
      </c>
      <c r="AC437" s="64">
        <v>-3630992</v>
      </c>
      <c r="AD437" s="64">
        <v>0</v>
      </c>
      <c r="AE437" s="64">
        <v>-3630992</v>
      </c>
      <c r="AF437" s="64">
        <v>7</v>
      </c>
      <c r="AG437" s="90">
        <v>-3630985</v>
      </c>
    </row>
    <row r="438" spans="1:33">
      <c r="A438" s="4"/>
      <c r="B438" s="8">
        <v>4</v>
      </c>
      <c r="C438" s="4" t="s">
        <v>3699</v>
      </c>
      <c r="D438" s="85" t="s">
        <v>841</v>
      </c>
      <c r="E438" s="85" t="s">
        <v>2891</v>
      </c>
      <c r="F438" s="36" t="s">
        <v>842</v>
      </c>
      <c r="G438" s="86">
        <v>8.1957892999999998E-5</v>
      </c>
      <c r="H438" s="89">
        <v>6292135</v>
      </c>
      <c r="I438" s="89">
        <v>-42610</v>
      </c>
      <c r="J438" s="89">
        <v>45</v>
      </c>
      <c r="K438" s="89"/>
      <c r="L438" s="89">
        <v>-438</v>
      </c>
      <c r="M438" s="89">
        <v>-1194803</v>
      </c>
      <c r="N438" s="89">
        <v>-74402</v>
      </c>
      <c r="O438" s="89">
        <v>-1416443</v>
      </c>
      <c r="P438" s="89">
        <v>541</v>
      </c>
      <c r="Q438" s="89">
        <v>16</v>
      </c>
      <c r="R438" s="64">
        <v>3564041</v>
      </c>
      <c r="S438" s="64">
        <v>0</v>
      </c>
      <c r="T438" s="64">
        <v>0</v>
      </c>
      <c r="U438" s="64">
        <v>541</v>
      </c>
      <c r="V438" s="64">
        <v>16</v>
      </c>
      <c r="W438" s="90">
        <v>557</v>
      </c>
      <c r="X438" s="64">
        <v>74402</v>
      </c>
      <c r="Y438" s="64">
        <v>1416443</v>
      </c>
      <c r="Z438" s="64">
        <v>0</v>
      </c>
      <c r="AA438" s="64">
        <v>0</v>
      </c>
      <c r="AB438" s="90">
        <v>1490845</v>
      </c>
      <c r="AC438" s="64">
        <v>-1194806</v>
      </c>
      <c r="AD438" s="64">
        <v>0</v>
      </c>
      <c r="AE438" s="64">
        <v>-1194806</v>
      </c>
      <c r="AF438" s="64">
        <v>3</v>
      </c>
      <c r="AG438" s="90">
        <v>-1194803</v>
      </c>
    </row>
    <row r="439" spans="1:33">
      <c r="A439" s="4"/>
      <c r="B439" s="8">
        <v>4</v>
      </c>
      <c r="C439" s="4" t="s">
        <v>3699</v>
      </c>
      <c r="D439" s="85" t="s">
        <v>843</v>
      </c>
      <c r="E439" s="85" t="s">
        <v>2892</v>
      </c>
      <c r="F439" s="36" t="s">
        <v>844</v>
      </c>
      <c r="G439" s="86">
        <v>3.2863557000000003E-4</v>
      </c>
      <c r="H439" s="89">
        <v>25230265</v>
      </c>
      <c r="I439" s="89">
        <v>-170858</v>
      </c>
      <c r="J439" s="89">
        <v>182</v>
      </c>
      <c r="K439" s="89"/>
      <c r="L439" s="89">
        <v>-1755</v>
      </c>
      <c r="M439" s="89">
        <v>-4790935</v>
      </c>
      <c r="N439" s="89">
        <v>-298338</v>
      </c>
      <c r="O439" s="89">
        <v>-5679668</v>
      </c>
      <c r="P439" s="89">
        <v>2171</v>
      </c>
      <c r="Q439" s="89">
        <v>64</v>
      </c>
      <c r="R439" s="64">
        <v>14291128</v>
      </c>
      <c r="S439" s="64">
        <v>0</v>
      </c>
      <c r="T439" s="64">
        <v>0</v>
      </c>
      <c r="U439" s="64">
        <v>2171</v>
      </c>
      <c r="V439" s="64">
        <v>64</v>
      </c>
      <c r="W439" s="90">
        <v>2235</v>
      </c>
      <c r="X439" s="64">
        <v>298338</v>
      </c>
      <c r="Y439" s="64">
        <v>5679668</v>
      </c>
      <c r="Z439" s="64">
        <v>0</v>
      </c>
      <c r="AA439" s="64">
        <v>0</v>
      </c>
      <c r="AB439" s="90">
        <v>5978006</v>
      </c>
      <c r="AC439" s="64">
        <v>-4790944</v>
      </c>
      <c r="AD439" s="64">
        <v>0</v>
      </c>
      <c r="AE439" s="64">
        <v>-4790944</v>
      </c>
      <c r="AF439" s="64">
        <v>9</v>
      </c>
      <c r="AG439" s="90">
        <v>-4790935</v>
      </c>
    </row>
    <row r="440" spans="1:33">
      <c r="A440" s="4"/>
      <c r="B440" s="8">
        <v>4</v>
      </c>
      <c r="C440" s="4" t="s">
        <v>3699</v>
      </c>
      <c r="D440" s="85" t="s">
        <v>845</v>
      </c>
      <c r="E440" s="85" t="s">
        <v>2893</v>
      </c>
      <c r="F440" s="36" t="s">
        <v>846</v>
      </c>
      <c r="G440" s="86">
        <v>1.9503708999999999E-5</v>
      </c>
      <c r="H440" s="89">
        <v>1497354</v>
      </c>
      <c r="I440" s="89">
        <v>-10140</v>
      </c>
      <c r="J440" s="89">
        <v>11</v>
      </c>
      <c r="K440" s="89"/>
      <c r="L440" s="89">
        <v>-104</v>
      </c>
      <c r="M440" s="89">
        <v>-284329</v>
      </c>
      <c r="N440" s="89">
        <v>-17706</v>
      </c>
      <c r="O440" s="89">
        <v>-337074</v>
      </c>
      <c r="P440" s="89">
        <v>129</v>
      </c>
      <c r="Q440" s="89">
        <v>2</v>
      </c>
      <c r="R440" s="64">
        <v>848143</v>
      </c>
      <c r="S440" s="64">
        <v>0</v>
      </c>
      <c r="T440" s="64">
        <v>0</v>
      </c>
      <c r="U440" s="64">
        <v>129</v>
      </c>
      <c r="V440" s="64">
        <v>2</v>
      </c>
      <c r="W440" s="90">
        <v>131</v>
      </c>
      <c r="X440" s="64">
        <v>17706</v>
      </c>
      <c r="Y440" s="64">
        <v>337074</v>
      </c>
      <c r="Z440" s="64">
        <v>0</v>
      </c>
      <c r="AA440" s="64">
        <v>0</v>
      </c>
      <c r="AB440" s="90">
        <v>354780</v>
      </c>
      <c r="AC440" s="64">
        <v>-284330</v>
      </c>
      <c r="AD440" s="64">
        <v>0</v>
      </c>
      <c r="AE440" s="64">
        <v>-284330</v>
      </c>
      <c r="AF440" s="64">
        <v>1</v>
      </c>
      <c r="AG440" s="90">
        <v>-284329</v>
      </c>
    </row>
    <row r="441" spans="1:33">
      <c r="A441" s="4"/>
      <c r="B441" s="8">
        <v>4</v>
      </c>
      <c r="C441" s="4" t="s">
        <v>3699</v>
      </c>
      <c r="D441" s="85" t="s">
        <v>847</v>
      </c>
      <c r="E441" s="85" t="s">
        <v>2894</v>
      </c>
      <c r="F441" s="36" t="s">
        <v>848</v>
      </c>
      <c r="G441" s="86">
        <v>4.1563673000000003E-5</v>
      </c>
      <c r="H441" s="89">
        <v>3190959</v>
      </c>
      <c r="I441" s="89">
        <v>-21609</v>
      </c>
      <c r="J441" s="89">
        <v>23</v>
      </c>
      <c r="K441" s="89"/>
      <c r="L441" s="89">
        <v>-222</v>
      </c>
      <c r="M441" s="89">
        <v>-605926</v>
      </c>
      <c r="N441" s="89">
        <v>-37732</v>
      </c>
      <c r="O441" s="89">
        <v>-718327</v>
      </c>
      <c r="P441" s="89">
        <v>275</v>
      </c>
      <c r="Q441" s="89">
        <v>7</v>
      </c>
      <c r="R441" s="64">
        <v>1807448</v>
      </c>
      <c r="S441" s="64">
        <v>0</v>
      </c>
      <c r="T441" s="64">
        <v>0</v>
      </c>
      <c r="U441" s="64">
        <v>275</v>
      </c>
      <c r="V441" s="64">
        <v>7</v>
      </c>
      <c r="W441" s="90">
        <v>282</v>
      </c>
      <c r="X441" s="64">
        <v>37732</v>
      </c>
      <c r="Y441" s="64">
        <v>718327</v>
      </c>
      <c r="Z441" s="64">
        <v>0</v>
      </c>
      <c r="AA441" s="64">
        <v>0</v>
      </c>
      <c r="AB441" s="90">
        <v>756059</v>
      </c>
      <c r="AC441" s="64">
        <v>-605927</v>
      </c>
      <c r="AD441" s="64">
        <v>0</v>
      </c>
      <c r="AE441" s="64">
        <v>-605927</v>
      </c>
      <c r="AF441" s="64">
        <v>1</v>
      </c>
      <c r="AG441" s="90">
        <v>-605926</v>
      </c>
    </row>
    <row r="442" spans="1:33">
      <c r="A442" s="4"/>
      <c r="B442" s="8">
        <v>4</v>
      </c>
      <c r="C442" s="4" t="s">
        <v>3699</v>
      </c>
      <c r="D442" s="85" t="s">
        <v>849</v>
      </c>
      <c r="E442" s="85" t="s">
        <v>2895</v>
      </c>
      <c r="F442" s="36" t="s">
        <v>850</v>
      </c>
      <c r="G442" s="86">
        <v>2.9305188000000002E-4</v>
      </c>
      <c r="H442" s="89">
        <v>22498406</v>
      </c>
      <c r="I442" s="89">
        <v>-152358</v>
      </c>
      <c r="J442" s="89">
        <v>162</v>
      </c>
      <c r="K442" s="89"/>
      <c r="L442" s="89">
        <v>-1565</v>
      </c>
      <c r="M442" s="89">
        <v>-4272187</v>
      </c>
      <c r="N442" s="89">
        <v>-266035</v>
      </c>
      <c r="O442" s="89">
        <v>-5064690</v>
      </c>
      <c r="P442" s="89">
        <v>1936</v>
      </c>
      <c r="Q442" s="89">
        <v>58</v>
      </c>
      <c r="R442" s="64">
        <v>12743727</v>
      </c>
      <c r="S442" s="64">
        <v>0</v>
      </c>
      <c r="T442" s="64">
        <v>0</v>
      </c>
      <c r="U442" s="64">
        <v>1936</v>
      </c>
      <c r="V442" s="64">
        <v>58</v>
      </c>
      <c r="W442" s="90">
        <v>1994</v>
      </c>
      <c r="X442" s="64">
        <v>266035</v>
      </c>
      <c r="Y442" s="64">
        <v>5064690</v>
      </c>
      <c r="Z442" s="64">
        <v>0</v>
      </c>
      <c r="AA442" s="64">
        <v>0</v>
      </c>
      <c r="AB442" s="90">
        <v>5330725</v>
      </c>
      <c r="AC442" s="64">
        <v>-4272195</v>
      </c>
      <c r="AD442" s="64">
        <v>0</v>
      </c>
      <c r="AE442" s="64">
        <v>-4272195</v>
      </c>
      <c r="AF442" s="64">
        <v>8</v>
      </c>
      <c r="AG442" s="90">
        <v>-4272187</v>
      </c>
    </row>
    <row r="443" spans="1:33">
      <c r="A443" s="4"/>
      <c r="B443" s="8">
        <v>4</v>
      </c>
      <c r="C443" s="4" t="s">
        <v>3699</v>
      </c>
      <c r="D443" s="85" t="s">
        <v>851</v>
      </c>
      <c r="E443" s="85" t="s">
        <v>2896</v>
      </c>
      <c r="F443" s="36" t="s">
        <v>852</v>
      </c>
      <c r="G443" s="86">
        <v>1.6104986000000001E-5</v>
      </c>
      <c r="H443" s="89">
        <v>1236424</v>
      </c>
      <c r="I443" s="89">
        <v>-8373</v>
      </c>
      <c r="J443" s="89">
        <v>9</v>
      </c>
      <c r="K443" s="89"/>
      <c r="L443" s="89">
        <v>-86</v>
      </c>
      <c r="M443" s="89">
        <v>-234784</v>
      </c>
      <c r="N443" s="89">
        <v>-14620</v>
      </c>
      <c r="O443" s="89">
        <v>-278336</v>
      </c>
      <c r="P443" s="89">
        <v>106</v>
      </c>
      <c r="Q443" s="89">
        <v>5</v>
      </c>
      <c r="R443" s="64">
        <v>700345</v>
      </c>
      <c r="S443" s="64">
        <v>0</v>
      </c>
      <c r="T443" s="64">
        <v>0</v>
      </c>
      <c r="U443" s="64">
        <v>106</v>
      </c>
      <c r="V443" s="64">
        <v>5</v>
      </c>
      <c r="W443" s="90">
        <v>111</v>
      </c>
      <c r="X443" s="64">
        <v>14620</v>
      </c>
      <c r="Y443" s="64">
        <v>278336</v>
      </c>
      <c r="Z443" s="64">
        <v>0</v>
      </c>
      <c r="AA443" s="64">
        <v>0</v>
      </c>
      <c r="AB443" s="90">
        <v>292956</v>
      </c>
      <c r="AC443" s="64">
        <v>-234785</v>
      </c>
      <c r="AD443" s="64">
        <v>0</v>
      </c>
      <c r="AE443" s="64">
        <v>-234785</v>
      </c>
      <c r="AF443" s="64">
        <v>1</v>
      </c>
      <c r="AG443" s="90">
        <v>-234784</v>
      </c>
    </row>
    <row r="444" spans="1:33">
      <c r="A444" s="4"/>
      <c r="B444" s="8">
        <v>4</v>
      </c>
      <c r="C444" s="4" t="s">
        <v>3699</v>
      </c>
      <c r="D444" s="85" t="s">
        <v>853</v>
      </c>
      <c r="E444" s="85" t="s">
        <v>2897</v>
      </c>
      <c r="F444" s="36" t="s">
        <v>854</v>
      </c>
      <c r="G444" s="86">
        <v>1.29063E-5</v>
      </c>
      <c r="H444" s="89">
        <v>990852</v>
      </c>
      <c r="I444" s="89">
        <v>-6710</v>
      </c>
      <c r="J444" s="89">
        <v>7</v>
      </c>
      <c r="K444" s="89"/>
      <c r="L444" s="89">
        <v>-69</v>
      </c>
      <c r="M444" s="89">
        <v>-188152</v>
      </c>
      <c r="N444" s="89">
        <v>-11716</v>
      </c>
      <c r="O444" s="89">
        <v>-223054</v>
      </c>
      <c r="P444" s="89">
        <v>85</v>
      </c>
      <c r="Q444" s="89">
        <v>4</v>
      </c>
      <c r="R444" s="64">
        <v>561247</v>
      </c>
      <c r="S444" s="64">
        <v>0</v>
      </c>
      <c r="T444" s="64">
        <v>0</v>
      </c>
      <c r="U444" s="64">
        <v>85</v>
      </c>
      <c r="V444" s="64">
        <v>4</v>
      </c>
      <c r="W444" s="90">
        <v>89</v>
      </c>
      <c r="X444" s="64">
        <v>11716</v>
      </c>
      <c r="Y444" s="64">
        <v>223054</v>
      </c>
      <c r="Z444" s="64">
        <v>0</v>
      </c>
      <c r="AA444" s="64">
        <v>0</v>
      </c>
      <c r="AB444" s="90">
        <v>234770</v>
      </c>
      <c r="AC444" s="64">
        <v>-188153</v>
      </c>
      <c r="AD444" s="64">
        <v>0</v>
      </c>
      <c r="AE444" s="64">
        <v>-188153</v>
      </c>
      <c r="AF444" s="64">
        <v>1</v>
      </c>
      <c r="AG444" s="90">
        <v>-188152</v>
      </c>
    </row>
    <row r="445" spans="1:33">
      <c r="A445" s="4"/>
      <c r="B445" s="8">
        <v>4</v>
      </c>
      <c r="C445" s="4" t="s">
        <v>3699</v>
      </c>
      <c r="D445" s="85" t="s">
        <v>855</v>
      </c>
      <c r="E445" s="85" t="s">
        <v>2898</v>
      </c>
      <c r="F445" s="36" t="s">
        <v>856</v>
      </c>
      <c r="G445" s="86">
        <v>2.1077085000000001E-5</v>
      </c>
      <c r="H445" s="89">
        <v>1618146</v>
      </c>
      <c r="I445" s="89">
        <v>-10958</v>
      </c>
      <c r="J445" s="89">
        <v>12</v>
      </c>
      <c r="K445" s="89"/>
      <c r="L445" s="89">
        <v>-113</v>
      </c>
      <c r="M445" s="89">
        <v>-307268</v>
      </c>
      <c r="N445" s="89">
        <v>-19134</v>
      </c>
      <c r="O445" s="89">
        <v>-364266</v>
      </c>
      <c r="P445" s="89">
        <v>139</v>
      </c>
      <c r="Q445" s="89">
        <v>5</v>
      </c>
      <c r="R445" s="64">
        <v>916563</v>
      </c>
      <c r="S445" s="64">
        <v>0</v>
      </c>
      <c r="T445" s="64">
        <v>0</v>
      </c>
      <c r="U445" s="64">
        <v>139</v>
      </c>
      <c r="V445" s="64">
        <v>5</v>
      </c>
      <c r="W445" s="90">
        <v>144</v>
      </c>
      <c r="X445" s="64">
        <v>19134</v>
      </c>
      <c r="Y445" s="64">
        <v>364266</v>
      </c>
      <c r="Z445" s="64">
        <v>0</v>
      </c>
      <c r="AA445" s="64">
        <v>0</v>
      </c>
      <c r="AB445" s="90">
        <v>383400</v>
      </c>
      <c r="AC445" s="64">
        <v>-307269</v>
      </c>
      <c r="AD445" s="64">
        <v>0</v>
      </c>
      <c r="AE445" s="64">
        <v>-307269</v>
      </c>
      <c r="AF445" s="64">
        <v>1</v>
      </c>
      <c r="AG445" s="90">
        <v>-307268</v>
      </c>
    </row>
    <row r="446" spans="1:33">
      <c r="A446" s="4"/>
      <c r="B446" s="8">
        <v>4</v>
      </c>
      <c r="C446" s="4" t="s">
        <v>3699</v>
      </c>
      <c r="D446" s="85" t="s">
        <v>857</v>
      </c>
      <c r="E446" s="85" t="s">
        <v>2899</v>
      </c>
      <c r="F446" s="36" t="s">
        <v>858</v>
      </c>
      <c r="G446" s="86">
        <v>5.2060861400000003E-4</v>
      </c>
      <c r="H446" s="89">
        <v>39968568</v>
      </c>
      <c r="I446" s="89">
        <v>-270665</v>
      </c>
      <c r="J446" s="89">
        <v>288</v>
      </c>
      <c r="K446" s="89"/>
      <c r="L446" s="89">
        <v>-2781</v>
      </c>
      <c r="M446" s="89">
        <v>-7589567</v>
      </c>
      <c r="N446" s="89">
        <v>-472613</v>
      </c>
      <c r="O446" s="89">
        <v>-8997456</v>
      </c>
      <c r="P446" s="89">
        <v>3439</v>
      </c>
      <c r="Q446" s="89">
        <v>103</v>
      </c>
      <c r="R446" s="64">
        <v>22639316</v>
      </c>
      <c r="S446" s="64">
        <v>0</v>
      </c>
      <c r="T446" s="64">
        <v>0</v>
      </c>
      <c r="U446" s="64">
        <v>3439</v>
      </c>
      <c r="V446" s="64">
        <v>103</v>
      </c>
      <c r="W446" s="90">
        <v>3542</v>
      </c>
      <c r="X446" s="64">
        <v>472613</v>
      </c>
      <c r="Y446" s="64">
        <v>8997456</v>
      </c>
      <c r="Z446" s="64">
        <v>0</v>
      </c>
      <c r="AA446" s="64">
        <v>0</v>
      </c>
      <c r="AB446" s="90">
        <v>9470069</v>
      </c>
      <c r="AC446" s="64">
        <v>-7589581</v>
      </c>
      <c r="AD446" s="64">
        <v>0</v>
      </c>
      <c r="AE446" s="64">
        <v>-7589581</v>
      </c>
      <c r="AF446" s="64">
        <v>14</v>
      </c>
      <c r="AG446" s="90">
        <v>-7589567</v>
      </c>
    </row>
    <row r="447" spans="1:33">
      <c r="A447" s="4"/>
      <c r="B447" s="8">
        <v>4</v>
      </c>
      <c r="C447" s="4" t="s">
        <v>3699</v>
      </c>
      <c r="D447" s="85" t="s">
        <v>859</v>
      </c>
      <c r="E447" s="85" t="s">
        <v>2900</v>
      </c>
      <c r="F447" s="36" t="s">
        <v>858</v>
      </c>
      <c r="G447" s="86">
        <v>6.5885606000000001E-5</v>
      </c>
      <c r="H447" s="89">
        <v>5058221</v>
      </c>
      <c r="I447" s="89">
        <v>-34254</v>
      </c>
      <c r="J447" s="89">
        <v>36</v>
      </c>
      <c r="K447" s="89"/>
      <c r="L447" s="89">
        <v>-352</v>
      </c>
      <c r="M447" s="89">
        <v>-960497</v>
      </c>
      <c r="N447" s="89">
        <v>-59812</v>
      </c>
      <c r="O447" s="89">
        <v>-1138673</v>
      </c>
      <c r="P447" s="89">
        <v>435</v>
      </c>
      <c r="Q447" s="89">
        <v>14</v>
      </c>
      <c r="R447" s="64">
        <v>2865118</v>
      </c>
      <c r="S447" s="64">
        <v>0</v>
      </c>
      <c r="T447" s="64">
        <v>0</v>
      </c>
      <c r="U447" s="64">
        <v>435</v>
      </c>
      <c r="V447" s="64">
        <v>14</v>
      </c>
      <c r="W447" s="90">
        <v>449</v>
      </c>
      <c r="X447" s="64">
        <v>59812</v>
      </c>
      <c r="Y447" s="64">
        <v>1138673</v>
      </c>
      <c r="Z447" s="64">
        <v>0</v>
      </c>
      <c r="AA447" s="64">
        <v>0</v>
      </c>
      <c r="AB447" s="90">
        <v>1198485</v>
      </c>
      <c r="AC447" s="64">
        <v>-960499</v>
      </c>
      <c r="AD447" s="64">
        <v>0</v>
      </c>
      <c r="AE447" s="64">
        <v>-960499</v>
      </c>
      <c r="AF447" s="64">
        <v>2</v>
      </c>
      <c r="AG447" s="90">
        <v>-960497</v>
      </c>
    </row>
    <row r="448" spans="1:33">
      <c r="A448" s="4"/>
      <c r="B448" s="8">
        <v>4</v>
      </c>
      <c r="C448" s="4" t="s">
        <v>3699</v>
      </c>
      <c r="D448" s="85" t="s">
        <v>860</v>
      </c>
      <c r="E448" s="85" t="s">
        <v>2901</v>
      </c>
      <c r="F448" s="36" t="s">
        <v>861</v>
      </c>
      <c r="G448" s="86">
        <v>1.8694131799999999E-4</v>
      </c>
      <c r="H448" s="89">
        <v>14352004</v>
      </c>
      <c r="I448" s="89">
        <v>-97191</v>
      </c>
      <c r="J448" s="89">
        <v>103</v>
      </c>
      <c r="K448" s="89"/>
      <c r="L448" s="89">
        <v>-999</v>
      </c>
      <c r="M448" s="89">
        <v>-2725280</v>
      </c>
      <c r="N448" s="89">
        <v>-169707</v>
      </c>
      <c r="O448" s="89">
        <v>-3230827</v>
      </c>
      <c r="P448" s="89">
        <v>1235</v>
      </c>
      <c r="Q448" s="89">
        <v>39</v>
      </c>
      <c r="R448" s="64">
        <v>8129377</v>
      </c>
      <c r="S448" s="64">
        <v>0</v>
      </c>
      <c r="T448" s="64">
        <v>0</v>
      </c>
      <c r="U448" s="64">
        <v>1235</v>
      </c>
      <c r="V448" s="64">
        <v>39</v>
      </c>
      <c r="W448" s="90">
        <v>1274</v>
      </c>
      <c r="X448" s="64">
        <v>169707</v>
      </c>
      <c r="Y448" s="64">
        <v>3230827</v>
      </c>
      <c r="Z448" s="64">
        <v>0</v>
      </c>
      <c r="AA448" s="64">
        <v>0</v>
      </c>
      <c r="AB448" s="90">
        <v>3400534</v>
      </c>
      <c r="AC448" s="64">
        <v>-2725286</v>
      </c>
      <c r="AD448" s="64">
        <v>0</v>
      </c>
      <c r="AE448" s="64">
        <v>-2725286</v>
      </c>
      <c r="AF448" s="64">
        <v>6</v>
      </c>
      <c r="AG448" s="90">
        <v>-2725280</v>
      </c>
    </row>
    <row r="449" spans="1:33">
      <c r="A449" s="4"/>
      <c r="B449" s="8">
        <v>4</v>
      </c>
      <c r="C449" s="4" t="s">
        <v>3699</v>
      </c>
      <c r="D449" s="85" t="s">
        <v>862</v>
      </c>
      <c r="E449" s="85" t="s">
        <v>2902</v>
      </c>
      <c r="F449" s="36" t="s">
        <v>863</v>
      </c>
      <c r="G449" s="86">
        <v>1.6422546E-4</v>
      </c>
      <c r="H449" s="89">
        <v>12608044</v>
      </c>
      <c r="I449" s="89">
        <v>-85381</v>
      </c>
      <c r="J449" s="89">
        <v>91</v>
      </c>
      <c r="K449" s="89"/>
      <c r="L449" s="89">
        <v>-877</v>
      </c>
      <c r="M449" s="89">
        <v>-2394122</v>
      </c>
      <c r="N449" s="89">
        <v>-149085</v>
      </c>
      <c r="O449" s="89">
        <v>-2838238</v>
      </c>
      <c r="P449" s="89">
        <v>1085</v>
      </c>
      <c r="Q449" s="89">
        <v>32</v>
      </c>
      <c r="R449" s="64">
        <v>7141549</v>
      </c>
      <c r="S449" s="64">
        <v>0</v>
      </c>
      <c r="T449" s="64">
        <v>0</v>
      </c>
      <c r="U449" s="64">
        <v>1085</v>
      </c>
      <c r="V449" s="64">
        <v>32</v>
      </c>
      <c r="W449" s="90">
        <v>1117</v>
      </c>
      <c r="X449" s="64">
        <v>149085</v>
      </c>
      <c r="Y449" s="64">
        <v>2838238</v>
      </c>
      <c r="Z449" s="64">
        <v>0</v>
      </c>
      <c r="AA449" s="64">
        <v>0</v>
      </c>
      <c r="AB449" s="90">
        <v>2987323</v>
      </c>
      <c r="AC449" s="64">
        <v>-2394127</v>
      </c>
      <c r="AD449" s="64">
        <v>0</v>
      </c>
      <c r="AE449" s="64">
        <v>-2394127</v>
      </c>
      <c r="AF449" s="64">
        <v>5</v>
      </c>
      <c r="AG449" s="90">
        <v>-2394122</v>
      </c>
    </row>
    <row r="450" spans="1:33">
      <c r="A450" s="4"/>
      <c r="B450" s="8">
        <v>4</v>
      </c>
      <c r="C450" s="4" t="s">
        <v>3699</v>
      </c>
      <c r="D450" s="85" t="s">
        <v>864</v>
      </c>
      <c r="E450" s="85" t="s">
        <v>2903</v>
      </c>
      <c r="F450" s="36" t="s">
        <v>865</v>
      </c>
      <c r="G450" s="86">
        <v>5.9293967999999998E-5</v>
      </c>
      <c r="H450" s="89">
        <v>4552162</v>
      </c>
      <c r="I450" s="89">
        <v>-30827</v>
      </c>
      <c r="J450" s="89">
        <v>33</v>
      </c>
      <c r="K450" s="89"/>
      <c r="L450" s="89">
        <v>-317</v>
      </c>
      <c r="M450" s="89">
        <v>-864402</v>
      </c>
      <c r="N450" s="89">
        <v>-53828</v>
      </c>
      <c r="O450" s="89">
        <v>-1024752</v>
      </c>
      <c r="P450" s="89">
        <v>392</v>
      </c>
      <c r="Q450" s="89">
        <v>11</v>
      </c>
      <c r="R450" s="64">
        <v>2578472</v>
      </c>
      <c r="S450" s="64">
        <v>0</v>
      </c>
      <c r="T450" s="64">
        <v>0</v>
      </c>
      <c r="U450" s="64">
        <v>392</v>
      </c>
      <c r="V450" s="64">
        <v>11</v>
      </c>
      <c r="W450" s="90">
        <v>403</v>
      </c>
      <c r="X450" s="64">
        <v>53828</v>
      </c>
      <c r="Y450" s="64">
        <v>1024752</v>
      </c>
      <c r="Z450" s="64">
        <v>0</v>
      </c>
      <c r="AA450" s="64">
        <v>0</v>
      </c>
      <c r="AB450" s="90">
        <v>1078580</v>
      </c>
      <c r="AC450" s="64">
        <v>-864404</v>
      </c>
      <c r="AD450" s="64">
        <v>0</v>
      </c>
      <c r="AE450" s="64">
        <v>-864404</v>
      </c>
      <c r="AF450" s="64">
        <v>2</v>
      </c>
      <c r="AG450" s="90">
        <v>-864402</v>
      </c>
    </row>
    <row r="451" spans="1:33">
      <c r="A451" s="4"/>
      <c r="B451" s="8">
        <v>4</v>
      </c>
      <c r="C451" s="4" t="s">
        <v>3699</v>
      </c>
      <c r="D451" s="85" t="s">
        <v>866</v>
      </c>
      <c r="E451" s="85" t="s">
        <v>2904</v>
      </c>
      <c r="F451" s="36" t="s">
        <v>867</v>
      </c>
      <c r="G451" s="86">
        <v>5.6428038E-5</v>
      </c>
      <c r="H451" s="89">
        <v>4332137</v>
      </c>
      <c r="I451" s="89">
        <v>-29337</v>
      </c>
      <c r="J451" s="89">
        <v>31</v>
      </c>
      <c r="K451" s="89"/>
      <c r="L451" s="89">
        <v>-301</v>
      </c>
      <c r="M451" s="89">
        <v>-822622</v>
      </c>
      <c r="N451" s="89">
        <v>-51226</v>
      </c>
      <c r="O451" s="89">
        <v>-975222</v>
      </c>
      <c r="P451" s="89">
        <v>373</v>
      </c>
      <c r="Q451" s="89">
        <v>11</v>
      </c>
      <c r="R451" s="64">
        <v>2453844</v>
      </c>
      <c r="S451" s="64">
        <v>0</v>
      </c>
      <c r="T451" s="64">
        <v>0</v>
      </c>
      <c r="U451" s="64">
        <v>373</v>
      </c>
      <c r="V451" s="64">
        <v>11</v>
      </c>
      <c r="W451" s="90">
        <v>384</v>
      </c>
      <c r="X451" s="64">
        <v>51226</v>
      </c>
      <c r="Y451" s="64">
        <v>975222</v>
      </c>
      <c r="Z451" s="64">
        <v>0</v>
      </c>
      <c r="AA451" s="64">
        <v>0</v>
      </c>
      <c r="AB451" s="90">
        <v>1026448</v>
      </c>
      <c r="AC451" s="64">
        <v>-822624</v>
      </c>
      <c r="AD451" s="64">
        <v>0</v>
      </c>
      <c r="AE451" s="64">
        <v>-822624</v>
      </c>
      <c r="AF451" s="64">
        <v>2</v>
      </c>
      <c r="AG451" s="90">
        <v>-822622</v>
      </c>
    </row>
    <row r="452" spans="1:33">
      <c r="A452" s="4"/>
      <c r="B452" s="8">
        <v>4</v>
      </c>
      <c r="C452" s="4" t="s">
        <v>3699</v>
      </c>
      <c r="D452" s="85" t="s">
        <v>868</v>
      </c>
      <c r="E452" s="85" t="s">
        <v>2905</v>
      </c>
      <c r="F452" s="36" t="s">
        <v>869</v>
      </c>
      <c r="G452" s="86">
        <v>1.53071416E-4</v>
      </c>
      <c r="H452" s="89">
        <v>11751717</v>
      </c>
      <c r="I452" s="89">
        <v>-79582</v>
      </c>
      <c r="J452" s="89">
        <v>85</v>
      </c>
      <c r="K452" s="89"/>
      <c r="L452" s="89">
        <v>-818</v>
      </c>
      <c r="M452" s="89">
        <v>-2231516</v>
      </c>
      <c r="N452" s="89">
        <v>-138960</v>
      </c>
      <c r="O452" s="89">
        <v>-2645468</v>
      </c>
      <c r="P452" s="89">
        <v>1011</v>
      </c>
      <c r="Q452" s="89">
        <v>33</v>
      </c>
      <c r="R452" s="64">
        <v>6656502</v>
      </c>
      <c r="S452" s="64">
        <v>0</v>
      </c>
      <c r="T452" s="64">
        <v>0</v>
      </c>
      <c r="U452" s="64">
        <v>1011</v>
      </c>
      <c r="V452" s="64">
        <v>33</v>
      </c>
      <c r="W452" s="90">
        <v>1044</v>
      </c>
      <c r="X452" s="64">
        <v>138960</v>
      </c>
      <c r="Y452" s="64">
        <v>2645468</v>
      </c>
      <c r="Z452" s="64">
        <v>0</v>
      </c>
      <c r="AA452" s="64">
        <v>0</v>
      </c>
      <c r="AB452" s="90">
        <v>2784428</v>
      </c>
      <c r="AC452" s="64">
        <v>-2231521</v>
      </c>
      <c r="AD452" s="64">
        <v>0</v>
      </c>
      <c r="AE452" s="64">
        <v>-2231521</v>
      </c>
      <c r="AF452" s="64">
        <v>5</v>
      </c>
      <c r="AG452" s="90">
        <v>-2231516</v>
      </c>
    </row>
    <row r="453" spans="1:33">
      <c r="A453" s="4"/>
      <c r="B453" s="8">
        <v>4</v>
      </c>
      <c r="C453" s="4" t="s">
        <v>3699</v>
      </c>
      <c r="D453" s="85" t="s">
        <v>870</v>
      </c>
      <c r="E453" s="85" t="s">
        <v>2906</v>
      </c>
      <c r="F453" s="36" t="s">
        <v>871</v>
      </c>
      <c r="G453" s="86">
        <v>7.4104476000000003E-5</v>
      </c>
      <c r="H453" s="89">
        <v>5689206</v>
      </c>
      <c r="I453" s="89">
        <v>-38527</v>
      </c>
      <c r="J453" s="89">
        <v>41</v>
      </c>
      <c r="K453" s="89"/>
      <c r="L453" s="89">
        <v>-396</v>
      </c>
      <c r="M453" s="89">
        <v>-1080314</v>
      </c>
      <c r="N453" s="89">
        <v>-67273</v>
      </c>
      <c r="O453" s="89">
        <v>-1280716</v>
      </c>
      <c r="P453" s="89">
        <v>490</v>
      </c>
      <c r="Q453" s="89">
        <v>15</v>
      </c>
      <c r="R453" s="64">
        <v>3222526</v>
      </c>
      <c r="S453" s="64">
        <v>0</v>
      </c>
      <c r="T453" s="64">
        <v>0</v>
      </c>
      <c r="U453" s="64">
        <v>490</v>
      </c>
      <c r="V453" s="64">
        <v>15</v>
      </c>
      <c r="W453" s="90">
        <v>505</v>
      </c>
      <c r="X453" s="64">
        <v>67273</v>
      </c>
      <c r="Y453" s="64">
        <v>1280716</v>
      </c>
      <c r="Z453" s="64">
        <v>0</v>
      </c>
      <c r="AA453" s="64">
        <v>0</v>
      </c>
      <c r="AB453" s="90">
        <v>1347989</v>
      </c>
      <c r="AC453" s="64">
        <v>-1080317</v>
      </c>
      <c r="AD453" s="64">
        <v>0</v>
      </c>
      <c r="AE453" s="64">
        <v>-1080317</v>
      </c>
      <c r="AF453" s="64">
        <v>3</v>
      </c>
      <c r="AG453" s="90">
        <v>-1080314</v>
      </c>
    </row>
    <row r="454" spans="1:33">
      <c r="A454" s="4"/>
      <c r="B454" s="8">
        <v>4</v>
      </c>
      <c r="C454" s="4" t="s">
        <v>3699</v>
      </c>
      <c r="D454" s="85" t="s">
        <v>872</v>
      </c>
      <c r="E454" s="85" t="s">
        <v>2907</v>
      </c>
      <c r="F454" s="36" t="s">
        <v>873</v>
      </c>
      <c r="G454" s="86">
        <v>6.9065055999999997E-5</v>
      </c>
      <c r="H454" s="89">
        <v>5302316</v>
      </c>
      <c r="I454" s="89">
        <v>-35907</v>
      </c>
      <c r="J454" s="89">
        <v>38</v>
      </c>
      <c r="K454" s="89"/>
      <c r="L454" s="89">
        <v>-369</v>
      </c>
      <c r="M454" s="89">
        <v>-1006849</v>
      </c>
      <c r="N454" s="89">
        <v>-62698</v>
      </c>
      <c r="O454" s="89">
        <v>-1193622</v>
      </c>
      <c r="P454" s="89">
        <v>456</v>
      </c>
      <c r="Q454" s="89">
        <v>15</v>
      </c>
      <c r="R454" s="64">
        <v>3003380</v>
      </c>
      <c r="S454" s="64">
        <v>0</v>
      </c>
      <c r="T454" s="64">
        <v>0</v>
      </c>
      <c r="U454" s="64">
        <v>456</v>
      </c>
      <c r="V454" s="64">
        <v>15</v>
      </c>
      <c r="W454" s="90">
        <v>471</v>
      </c>
      <c r="X454" s="64">
        <v>62698</v>
      </c>
      <c r="Y454" s="64">
        <v>1193622</v>
      </c>
      <c r="Z454" s="64">
        <v>0</v>
      </c>
      <c r="AA454" s="64">
        <v>0</v>
      </c>
      <c r="AB454" s="90">
        <v>1256320</v>
      </c>
      <c r="AC454" s="64">
        <v>-1006852</v>
      </c>
      <c r="AD454" s="64">
        <v>0</v>
      </c>
      <c r="AE454" s="64">
        <v>-1006852</v>
      </c>
      <c r="AF454" s="64">
        <v>3</v>
      </c>
      <c r="AG454" s="90">
        <v>-1006849</v>
      </c>
    </row>
    <row r="455" spans="1:33">
      <c r="A455" s="4"/>
      <c r="B455" s="8">
        <v>4</v>
      </c>
      <c r="C455" s="4" t="s">
        <v>3699</v>
      </c>
      <c r="D455" s="85" t="s">
        <v>874</v>
      </c>
      <c r="E455" s="85" t="s">
        <v>2908</v>
      </c>
      <c r="F455" s="36" t="s">
        <v>875</v>
      </c>
      <c r="G455" s="86">
        <v>1.5015495726E-2</v>
      </c>
      <c r="H455" s="89">
        <v>1152781282</v>
      </c>
      <c r="I455" s="89">
        <v>-7806573</v>
      </c>
      <c r="J455" s="89">
        <v>52716</v>
      </c>
      <c r="K455" s="89"/>
      <c r="L455" s="89">
        <v>-80207</v>
      </c>
      <c r="M455" s="89">
        <v>-218905030</v>
      </c>
      <c r="N455" s="89">
        <v>-13631194</v>
      </c>
      <c r="O455" s="89">
        <v>-259506378</v>
      </c>
      <c r="P455" s="89">
        <v>99187</v>
      </c>
      <c r="Q455" s="89">
        <v>-36222</v>
      </c>
      <c r="R455" s="64">
        <v>652967581</v>
      </c>
      <c r="S455" s="64">
        <v>0</v>
      </c>
      <c r="T455" s="64">
        <v>0</v>
      </c>
      <c r="U455" s="64">
        <v>99187</v>
      </c>
      <c r="V455" s="64">
        <v>0</v>
      </c>
      <c r="W455" s="90">
        <v>99187</v>
      </c>
      <c r="X455" s="64">
        <v>13631194</v>
      </c>
      <c r="Y455" s="64">
        <v>259506378</v>
      </c>
      <c r="Z455" s="64">
        <v>0</v>
      </c>
      <c r="AA455" s="64">
        <v>36222</v>
      </c>
      <c r="AB455" s="90">
        <v>273173794</v>
      </c>
      <c r="AC455" s="64">
        <v>-218900248</v>
      </c>
      <c r="AD455" s="64">
        <v>0</v>
      </c>
      <c r="AE455" s="64">
        <v>-218900248</v>
      </c>
      <c r="AF455" s="64">
        <v>-4782</v>
      </c>
      <c r="AG455" s="90">
        <v>-218905030</v>
      </c>
    </row>
    <row r="456" spans="1:33">
      <c r="A456" s="4"/>
      <c r="B456" s="8">
        <v>4</v>
      </c>
      <c r="C456" s="4" t="s">
        <v>3699</v>
      </c>
      <c r="D456" s="85" t="s">
        <v>876</v>
      </c>
      <c r="E456" s="85" t="s">
        <v>2909</v>
      </c>
      <c r="F456" s="36" t="s">
        <v>877</v>
      </c>
      <c r="G456" s="86">
        <v>8.0753818000000002E-5</v>
      </c>
      <c r="H456" s="89">
        <v>6199695</v>
      </c>
      <c r="I456" s="89">
        <v>-41984</v>
      </c>
      <c r="J456" s="89">
        <v>45</v>
      </c>
      <c r="K456" s="89"/>
      <c r="L456" s="89">
        <v>-431</v>
      </c>
      <c r="M456" s="89">
        <v>-1177249</v>
      </c>
      <c r="N456" s="89">
        <v>-73309</v>
      </c>
      <c r="O456" s="89">
        <v>-1395634</v>
      </c>
      <c r="P456" s="89">
        <v>533</v>
      </c>
      <c r="Q456" s="89">
        <v>15</v>
      </c>
      <c r="R456" s="64">
        <v>3511681</v>
      </c>
      <c r="S456" s="64">
        <v>0</v>
      </c>
      <c r="T456" s="64">
        <v>0</v>
      </c>
      <c r="U456" s="64">
        <v>533</v>
      </c>
      <c r="V456" s="64">
        <v>15</v>
      </c>
      <c r="W456" s="90">
        <v>548</v>
      </c>
      <c r="X456" s="64">
        <v>73309</v>
      </c>
      <c r="Y456" s="64">
        <v>1395634</v>
      </c>
      <c r="Z456" s="64">
        <v>0</v>
      </c>
      <c r="AA456" s="64">
        <v>0</v>
      </c>
      <c r="AB456" s="90">
        <v>1468943</v>
      </c>
      <c r="AC456" s="64">
        <v>-1177252</v>
      </c>
      <c r="AD456" s="64">
        <v>0</v>
      </c>
      <c r="AE456" s="64">
        <v>-1177252</v>
      </c>
      <c r="AF456" s="64">
        <v>3</v>
      </c>
      <c r="AG456" s="90">
        <v>-1177249</v>
      </c>
    </row>
    <row r="457" spans="1:33">
      <c r="A457" s="4"/>
      <c r="B457" s="8">
        <v>4</v>
      </c>
      <c r="C457" s="4" t="s">
        <v>3699</v>
      </c>
      <c r="D457" s="85" t="s">
        <v>878</v>
      </c>
      <c r="E457" s="85" t="s">
        <v>2910</v>
      </c>
      <c r="F457" s="36" t="s">
        <v>879</v>
      </c>
      <c r="G457" s="86">
        <v>2.7961086000000001E-5</v>
      </c>
      <c r="H457" s="89">
        <v>2146650</v>
      </c>
      <c r="I457" s="89">
        <v>-14537</v>
      </c>
      <c r="J457" s="89">
        <v>15</v>
      </c>
      <c r="K457" s="89"/>
      <c r="L457" s="89">
        <v>-149</v>
      </c>
      <c r="M457" s="89">
        <v>-407622</v>
      </c>
      <c r="N457" s="89">
        <v>-25383</v>
      </c>
      <c r="O457" s="89">
        <v>-483239</v>
      </c>
      <c r="P457" s="89">
        <v>185</v>
      </c>
      <c r="Q457" s="89">
        <v>3</v>
      </c>
      <c r="R457" s="64">
        <v>1215923</v>
      </c>
      <c r="S457" s="64">
        <v>0</v>
      </c>
      <c r="T457" s="64">
        <v>0</v>
      </c>
      <c r="U457" s="64">
        <v>185</v>
      </c>
      <c r="V457" s="64">
        <v>3</v>
      </c>
      <c r="W457" s="90">
        <v>188</v>
      </c>
      <c r="X457" s="64">
        <v>25383</v>
      </c>
      <c r="Y457" s="64">
        <v>483239</v>
      </c>
      <c r="Z457" s="64">
        <v>0</v>
      </c>
      <c r="AA457" s="64">
        <v>0</v>
      </c>
      <c r="AB457" s="90">
        <v>508622</v>
      </c>
      <c r="AC457" s="64">
        <v>-407623</v>
      </c>
      <c r="AD457" s="64">
        <v>0</v>
      </c>
      <c r="AE457" s="64">
        <v>-407623</v>
      </c>
      <c r="AF457" s="64">
        <v>1</v>
      </c>
      <c r="AG457" s="90">
        <v>-407622</v>
      </c>
    </row>
    <row r="458" spans="1:33">
      <c r="A458" s="4"/>
      <c r="B458" s="8">
        <v>4</v>
      </c>
      <c r="C458" s="4" t="s">
        <v>3699</v>
      </c>
      <c r="D458" s="85" t="s">
        <v>880</v>
      </c>
      <c r="E458" s="85" t="s">
        <v>2911</v>
      </c>
      <c r="F458" s="36" t="s">
        <v>879</v>
      </c>
      <c r="G458" s="86">
        <v>5.9453609999999998E-6</v>
      </c>
      <c r="H458" s="89">
        <v>456442</v>
      </c>
      <c r="I458" s="89">
        <v>-3091</v>
      </c>
      <c r="J458" s="89">
        <v>3</v>
      </c>
      <c r="K458" s="89"/>
      <c r="L458" s="89">
        <v>-32</v>
      </c>
      <c r="M458" s="89">
        <v>-86673</v>
      </c>
      <c r="N458" s="89">
        <v>-5397</v>
      </c>
      <c r="O458" s="89">
        <v>-102751</v>
      </c>
      <c r="P458" s="89">
        <v>39</v>
      </c>
      <c r="Q458" s="89">
        <v>1</v>
      </c>
      <c r="R458" s="64">
        <v>258541</v>
      </c>
      <c r="S458" s="64">
        <v>0</v>
      </c>
      <c r="T458" s="64">
        <v>0</v>
      </c>
      <c r="U458" s="64">
        <v>39</v>
      </c>
      <c r="V458" s="64">
        <v>1</v>
      </c>
      <c r="W458" s="90">
        <v>40</v>
      </c>
      <c r="X458" s="64">
        <v>5397</v>
      </c>
      <c r="Y458" s="64">
        <v>102751</v>
      </c>
      <c r="Z458" s="64">
        <v>0</v>
      </c>
      <c r="AA458" s="64">
        <v>0</v>
      </c>
      <c r="AB458" s="90">
        <v>108148</v>
      </c>
      <c r="AC458" s="64">
        <v>-86674</v>
      </c>
      <c r="AD458" s="64">
        <v>0</v>
      </c>
      <c r="AE458" s="64">
        <v>-86674</v>
      </c>
      <c r="AF458" s="64">
        <v>1</v>
      </c>
      <c r="AG458" s="90">
        <v>-86673</v>
      </c>
    </row>
    <row r="459" spans="1:33">
      <c r="A459" s="4"/>
      <c r="B459" s="8">
        <v>4</v>
      </c>
      <c r="C459" s="4" t="s">
        <v>3699</v>
      </c>
      <c r="D459" s="85" t="s">
        <v>881</v>
      </c>
      <c r="E459" s="85" t="s">
        <v>2912</v>
      </c>
      <c r="F459" s="36" t="s">
        <v>882</v>
      </c>
      <c r="G459" s="86">
        <v>1.3869945000000001E-5</v>
      </c>
      <c r="H459" s="89">
        <v>1064834</v>
      </c>
      <c r="I459" s="89">
        <v>-7211</v>
      </c>
      <c r="J459" s="89">
        <v>8</v>
      </c>
      <c r="K459" s="89"/>
      <c r="L459" s="89">
        <v>-74</v>
      </c>
      <c r="M459" s="89">
        <v>-202199</v>
      </c>
      <c r="N459" s="89">
        <v>-12591</v>
      </c>
      <c r="O459" s="89">
        <v>-239708</v>
      </c>
      <c r="P459" s="89">
        <v>92</v>
      </c>
      <c r="Q459" s="89">
        <v>1</v>
      </c>
      <c r="R459" s="64">
        <v>603152</v>
      </c>
      <c r="S459" s="64">
        <v>0</v>
      </c>
      <c r="T459" s="64">
        <v>0</v>
      </c>
      <c r="U459" s="64">
        <v>92</v>
      </c>
      <c r="V459" s="64">
        <v>1</v>
      </c>
      <c r="W459" s="90">
        <v>93</v>
      </c>
      <c r="X459" s="64">
        <v>12591</v>
      </c>
      <c r="Y459" s="64">
        <v>239708</v>
      </c>
      <c r="Z459" s="64">
        <v>0</v>
      </c>
      <c r="AA459" s="64">
        <v>0</v>
      </c>
      <c r="AB459" s="90">
        <v>252299</v>
      </c>
      <c r="AC459" s="64">
        <v>-202200</v>
      </c>
      <c r="AD459" s="64">
        <v>0</v>
      </c>
      <c r="AE459" s="64">
        <v>-202200</v>
      </c>
      <c r="AF459" s="64">
        <v>1</v>
      </c>
      <c r="AG459" s="90">
        <v>-202199</v>
      </c>
    </row>
    <row r="460" spans="1:33">
      <c r="A460" s="4"/>
      <c r="B460" s="8">
        <v>4</v>
      </c>
      <c r="C460" s="4" t="s">
        <v>3699</v>
      </c>
      <c r="D460" s="85" t="s">
        <v>883</v>
      </c>
      <c r="E460" s="85" t="s">
        <v>2913</v>
      </c>
      <c r="F460" s="36" t="s">
        <v>884</v>
      </c>
      <c r="G460" s="86">
        <v>2.0809918700000001E-4</v>
      </c>
      <c r="H460" s="89">
        <v>15976352</v>
      </c>
      <c r="I460" s="89">
        <v>-108191</v>
      </c>
      <c r="J460" s="89">
        <v>115</v>
      </c>
      <c r="K460" s="89"/>
      <c r="L460" s="89">
        <v>-1112</v>
      </c>
      <c r="M460" s="89">
        <v>-3033724</v>
      </c>
      <c r="N460" s="89">
        <v>-188914</v>
      </c>
      <c r="O460" s="89">
        <v>-3596489</v>
      </c>
      <c r="P460" s="89">
        <v>1375</v>
      </c>
      <c r="Q460" s="89">
        <v>41</v>
      </c>
      <c r="R460" s="64">
        <v>9049453</v>
      </c>
      <c r="S460" s="64">
        <v>0</v>
      </c>
      <c r="T460" s="64">
        <v>0</v>
      </c>
      <c r="U460" s="64">
        <v>1375</v>
      </c>
      <c r="V460" s="64">
        <v>41</v>
      </c>
      <c r="W460" s="90">
        <v>1416</v>
      </c>
      <c r="X460" s="64">
        <v>188914</v>
      </c>
      <c r="Y460" s="64">
        <v>3596489</v>
      </c>
      <c r="Z460" s="64">
        <v>0</v>
      </c>
      <c r="AA460" s="64">
        <v>0</v>
      </c>
      <c r="AB460" s="90">
        <v>3785403</v>
      </c>
      <c r="AC460" s="64">
        <v>-3033730</v>
      </c>
      <c r="AD460" s="64">
        <v>0</v>
      </c>
      <c r="AE460" s="64">
        <v>-3033730</v>
      </c>
      <c r="AF460" s="64">
        <v>6</v>
      </c>
      <c r="AG460" s="90">
        <v>-3033724</v>
      </c>
    </row>
    <row r="461" spans="1:33">
      <c r="A461" s="4"/>
      <c r="B461" s="8">
        <v>4</v>
      </c>
      <c r="C461" s="4" t="s">
        <v>3699</v>
      </c>
      <c r="D461" s="85" t="s">
        <v>885</v>
      </c>
      <c r="E461" s="85" t="s">
        <v>2914</v>
      </c>
      <c r="F461" s="36" t="s">
        <v>886</v>
      </c>
      <c r="G461" s="86">
        <v>2.4430799600000001E-4</v>
      </c>
      <c r="H461" s="89">
        <v>18756203</v>
      </c>
      <c r="I461" s="89">
        <v>-127016</v>
      </c>
      <c r="J461" s="89">
        <v>135</v>
      </c>
      <c r="K461" s="89"/>
      <c r="L461" s="89">
        <v>-1305</v>
      </c>
      <c r="M461" s="89">
        <v>-3561587</v>
      </c>
      <c r="N461" s="89">
        <v>-221785</v>
      </c>
      <c r="O461" s="89">
        <v>-4222270</v>
      </c>
      <c r="P461" s="89">
        <v>1614</v>
      </c>
      <c r="Q461" s="89">
        <v>49</v>
      </c>
      <c r="R461" s="64">
        <v>10624038</v>
      </c>
      <c r="S461" s="64">
        <v>0</v>
      </c>
      <c r="T461" s="64">
        <v>0</v>
      </c>
      <c r="U461" s="64">
        <v>1614</v>
      </c>
      <c r="V461" s="64">
        <v>49</v>
      </c>
      <c r="W461" s="90">
        <v>1663</v>
      </c>
      <c r="X461" s="64">
        <v>221785</v>
      </c>
      <c r="Y461" s="64">
        <v>4222270</v>
      </c>
      <c r="Z461" s="64">
        <v>0</v>
      </c>
      <c r="AA461" s="64">
        <v>0</v>
      </c>
      <c r="AB461" s="90">
        <v>4444055</v>
      </c>
      <c r="AC461" s="64">
        <v>-3561594</v>
      </c>
      <c r="AD461" s="64">
        <v>0</v>
      </c>
      <c r="AE461" s="64">
        <v>-3561594</v>
      </c>
      <c r="AF461" s="64">
        <v>7</v>
      </c>
      <c r="AG461" s="90">
        <v>-3561587</v>
      </c>
    </row>
    <row r="462" spans="1:33">
      <c r="A462" s="4"/>
      <c r="B462" s="8">
        <v>4</v>
      </c>
      <c r="C462" s="4" t="s">
        <v>3699</v>
      </c>
      <c r="D462" s="85" t="s">
        <v>887</v>
      </c>
      <c r="E462" s="85" t="s">
        <v>2915</v>
      </c>
      <c r="F462" s="36" t="s">
        <v>888</v>
      </c>
      <c r="G462" s="86">
        <v>1.03838977E-4</v>
      </c>
      <c r="H462" s="89">
        <v>7972006</v>
      </c>
      <c r="I462" s="89">
        <v>-53986</v>
      </c>
      <c r="J462" s="89">
        <v>57</v>
      </c>
      <c r="K462" s="89"/>
      <c r="L462" s="89">
        <v>-555</v>
      </c>
      <c r="M462" s="89">
        <v>-1513792</v>
      </c>
      <c r="N462" s="89">
        <v>-94266</v>
      </c>
      <c r="O462" s="89">
        <v>-1794605</v>
      </c>
      <c r="P462" s="89">
        <v>686</v>
      </c>
      <c r="Q462" s="89">
        <v>23</v>
      </c>
      <c r="R462" s="64">
        <v>4515568</v>
      </c>
      <c r="S462" s="64">
        <v>0</v>
      </c>
      <c r="T462" s="64">
        <v>0</v>
      </c>
      <c r="U462" s="64">
        <v>686</v>
      </c>
      <c r="V462" s="64">
        <v>23</v>
      </c>
      <c r="W462" s="90">
        <v>709</v>
      </c>
      <c r="X462" s="64">
        <v>94266</v>
      </c>
      <c r="Y462" s="64">
        <v>1794605</v>
      </c>
      <c r="Z462" s="64">
        <v>0</v>
      </c>
      <c r="AA462" s="64">
        <v>0</v>
      </c>
      <c r="AB462" s="90">
        <v>1888871</v>
      </c>
      <c r="AC462" s="64">
        <v>-1513796</v>
      </c>
      <c r="AD462" s="64">
        <v>0</v>
      </c>
      <c r="AE462" s="64">
        <v>-1513796</v>
      </c>
      <c r="AF462" s="64">
        <v>4</v>
      </c>
      <c r="AG462" s="90">
        <v>-1513792</v>
      </c>
    </row>
    <row r="463" spans="1:33">
      <c r="A463" s="4"/>
      <c r="B463" s="8">
        <v>4</v>
      </c>
      <c r="C463" s="4" t="s">
        <v>3699</v>
      </c>
      <c r="D463" s="85" t="s">
        <v>889</v>
      </c>
      <c r="E463" s="85" t="s">
        <v>2916</v>
      </c>
      <c r="F463" s="36" t="s">
        <v>890</v>
      </c>
      <c r="G463" s="86">
        <v>3.9928746999999998E-5</v>
      </c>
      <c r="H463" s="89">
        <v>3065441</v>
      </c>
      <c r="I463" s="89">
        <v>-20759</v>
      </c>
      <c r="J463" s="89">
        <v>22</v>
      </c>
      <c r="K463" s="89"/>
      <c r="L463" s="89">
        <v>-213</v>
      </c>
      <c r="M463" s="89">
        <v>-582089</v>
      </c>
      <c r="N463" s="89">
        <v>-36248</v>
      </c>
      <c r="O463" s="89">
        <v>-690071</v>
      </c>
      <c r="P463" s="89">
        <v>264</v>
      </c>
      <c r="Q463" s="89">
        <v>4</v>
      </c>
      <c r="R463" s="64">
        <v>1736351</v>
      </c>
      <c r="S463" s="64">
        <v>0</v>
      </c>
      <c r="T463" s="64">
        <v>0</v>
      </c>
      <c r="U463" s="64">
        <v>264</v>
      </c>
      <c r="V463" s="64">
        <v>4</v>
      </c>
      <c r="W463" s="90">
        <v>268</v>
      </c>
      <c r="X463" s="64">
        <v>36248</v>
      </c>
      <c r="Y463" s="64">
        <v>690071</v>
      </c>
      <c r="Z463" s="64">
        <v>0</v>
      </c>
      <c r="AA463" s="64">
        <v>0</v>
      </c>
      <c r="AB463" s="90">
        <v>726319</v>
      </c>
      <c r="AC463" s="64">
        <v>-582090</v>
      </c>
      <c r="AD463" s="64">
        <v>0</v>
      </c>
      <c r="AE463" s="64">
        <v>-582090</v>
      </c>
      <c r="AF463" s="64">
        <v>1</v>
      </c>
      <c r="AG463" s="90">
        <v>-582089</v>
      </c>
    </row>
    <row r="464" spans="1:33">
      <c r="A464" s="4"/>
      <c r="B464" s="8">
        <v>4</v>
      </c>
      <c r="C464" s="4" t="s">
        <v>3699</v>
      </c>
      <c r="D464" s="85" t="s">
        <v>891</v>
      </c>
      <c r="E464" s="85" t="s">
        <v>2917</v>
      </c>
      <c r="F464" s="36" t="s">
        <v>892</v>
      </c>
      <c r="G464" s="86">
        <v>2.9533596869999999E-3</v>
      </c>
      <c r="H464" s="89">
        <v>226737620</v>
      </c>
      <c r="I464" s="89">
        <v>-1535455</v>
      </c>
      <c r="J464" s="89">
        <v>1632</v>
      </c>
      <c r="K464" s="89"/>
      <c r="L464" s="89">
        <v>-15776</v>
      </c>
      <c r="M464" s="89">
        <v>-43054854</v>
      </c>
      <c r="N464" s="89">
        <v>-2681085</v>
      </c>
      <c r="O464" s="89">
        <v>-51041650</v>
      </c>
      <c r="P464" s="89">
        <v>19509</v>
      </c>
      <c r="Q464" s="89">
        <v>593</v>
      </c>
      <c r="R464" s="64">
        <v>128430534</v>
      </c>
      <c r="S464" s="64">
        <v>0</v>
      </c>
      <c r="T464" s="64">
        <v>0</v>
      </c>
      <c r="U464" s="64">
        <v>19509</v>
      </c>
      <c r="V464" s="64">
        <v>593</v>
      </c>
      <c r="W464" s="90">
        <v>20102</v>
      </c>
      <c r="X464" s="64">
        <v>2681085</v>
      </c>
      <c r="Y464" s="64">
        <v>51041650</v>
      </c>
      <c r="Z464" s="64">
        <v>0</v>
      </c>
      <c r="AA464" s="64">
        <v>0</v>
      </c>
      <c r="AB464" s="90">
        <v>53722735</v>
      </c>
      <c r="AC464" s="64">
        <v>-43054933</v>
      </c>
      <c r="AD464" s="64">
        <v>0</v>
      </c>
      <c r="AE464" s="64">
        <v>-43054933</v>
      </c>
      <c r="AF464" s="64">
        <v>79</v>
      </c>
      <c r="AG464" s="90">
        <v>-43054854</v>
      </c>
    </row>
    <row r="465" spans="1:33">
      <c r="A465" s="4"/>
      <c r="B465" s="8">
        <v>4</v>
      </c>
      <c r="C465" s="4" t="s">
        <v>3699</v>
      </c>
      <c r="D465" s="85" t="s">
        <v>893</v>
      </c>
      <c r="E465" s="85" t="s">
        <v>2918</v>
      </c>
      <c r="F465" s="36" t="s">
        <v>894</v>
      </c>
      <c r="G465" s="86">
        <v>1.4756651999999999E-5</v>
      </c>
      <c r="H465" s="89">
        <v>1132909</v>
      </c>
      <c r="I465" s="89">
        <v>-7672</v>
      </c>
      <c r="J465" s="89">
        <v>8</v>
      </c>
      <c r="K465" s="89"/>
      <c r="L465" s="89">
        <v>-79</v>
      </c>
      <c r="M465" s="89">
        <v>-215127</v>
      </c>
      <c r="N465" s="89">
        <v>-13396</v>
      </c>
      <c r="O465" s="89">
        <v>-255033</v>
      </c>
      <c r="P465" s="89">
        <v>97</v>
      </c>
      <c r="Q465" s="89">
        <v>4</v>
      </c>
      <c r="R465" s="64">
        <v>641711</v>
      </c>
      <c r="S465" s="64">
        <v>0</v>
      </c>
      <c r="T465" s="64">
        <v>0</v>
      </c>
      <c r="U465" s="64">
        <v>97</v>
      </c>
      <c r="V465" s="64">
        <v>4</v>
      </c>
      <c r="W465" s="90">
        <v>101</v>
      </c>
      <c r="X465" s="64">
        <v>13396</v>
      </c>
      <c r="Y465" s="64">
        <v>255033</v>
      </c>
      <c r="Z465" s="64">
        <v>0</v>
      </c>
      <c r="AA465" s="64">
        <v>0</v>
      </c>
      <c r="AB465" s="90">
        <v>268429</v>
      </c>
      <c r="AC465" s="64">
        <v>-215128</v>
      </c>
      <c r="AD465" s="64">
        <v>0</v>
      </c>
      <c r="AE465" s="64">
        <v>-215128</v>
      </c>
      <c r="AF465" s="64">
        <v>1</v>
      </c>
      <c r="AG465" s="90">
        <v>-215127</v>
      </c>
    </row>
    <row r="466" spans="1:33">
      <c r="A466" s="4"/>
      <c r="B466" s="8">
        <v>4</v>
      </c>
      <c r="C466" s="4" t="s">
        <v>3699</v>
      </c>
      <c r="D466" s="85" t="s">
        <v>895</v>
      </c>
      <c r="E466" s="85" t="s">
        <v>2919</v>
      </c>
      <c r="F466" s="36" t="s">
        <v>896</v>
      </c>
      <c r="G466" s="86">
        <v>1.6009582799999999E-4</v>
      </c>
      <c r="H466" s="89">
        <v>12291001</v>
      </c>
      <c r="I466" s="89">
        <v>-83234</v>
      </c>
      <c r="J466" s="89">
        <v>88</v>
      </c>
      <c r="K466" s="89"/>
      <c r="L466" s="89">
        <v>-855</v>
      </c>
      <c r="M466" s="89">
        <v>-2333919</v>
      </c>
      <c r="N466" s="89">
        <v>-145336</v>
      </c>
      <c r="O466" s="89">
        <v>-2766868</v>
      </c>
      <c r="P466" s="89">
        <v>1058</v>
      </c>
      <c r="Q466" s="89">
        <v>32</v>
      </c>
      <c r="R466" s="64">
        <v>6961967</v>
      </c>
      <c r="S466" s="64">
        <v>0</v>
      </c>
      <c r="T466" s="64">
        <v>0</v>
      </c>
      <c r="U466" s="64">
        <v>1058</v>
      </c>
      <c r="V466" s="64">
        <v>32</v>
      </c>
      <c r="W466" s="90">
        <v>1090</v>
      </c>
      <c r="X466" s="64">
        <v>145336</v>
      </c>
      <c r="Y466" s="64">
        <v>2766868</v>
      </c>
      <c r="Z466" s="64">
        <v>0</v>
      </c>
      <c r="AA466" s="64">
        <v>0</v>
      </c>
      <c r="AB466" s="90">
        <v>2912204</v>
      </c>
      <c r="AC466" s="64">
        <v>-2333924</v>
      </c>
      <c r="AD466" s="64">
        <v>0</v>
      </c>
      <c r="AE466" s="64">
        <v>-2333924</v>
      </c>
      <c r="AF466" s="64">
        <v>5</v>
      </c>
      <c r="AG466" s="90">
        <v>-2333919</v>
      </c>
    </row>
    <row r="467" spans="1:33">
      <c r="A467" s="4"/>
      <c r="B467" s="8">
        <v>4</v>
      </c>
      <c r="C467" s="4" t="s">
        <v>3699</v>
      </c>
      <c r="D467" s="85" t="s">
        <v>897</v>
      </c>
      <c r="E467" s="85" t="s">
        <v>2920</v>
      </c>
      <c r="F467" s="36" t="s">
        <v>898</v>
      </c>
      <c r="G467" s="86">
        <v>4.4384978700000001E-4</v>
      </c>
      <c r="H467" s="89">
        <v>34075580</v>
      </c>
      <c r="I467" s="89">
        <v>-230758</v>
      </c>
      <c r="J467" s="89">
        <v>245</v>
      </c>
      <c r="K467" s="89"/>
      <c r="L467" s="89">
        <v>-2371</v>
      </c>
      <c r="M467" s="89">
        <v>-6470559</v>
      </c>
      <c r="N467" s="89">
        <v>-402931</v>
      </c>
      <c r="O467" s="89">
        <v>-7670866</v>
      </c>
      <c r="P467" s="89">
        <v>2932</v>
      </c>
      <c r="Q467" s="89">
        <v>90</v>
      </c>
      <c r="R467" s="64">
        <v>19301362</v>
      </c>
      <c r="S467" s="64">
        <v>0</v>
      </c>
      <c r="T467" s="64">
        <v>0</v>
      </c>
      <c r="U467" s="64">
        <v>2932</v>
      </c>
      <c r="V467" s="64">
        <v>90</v>
      </c>
      <c r="W467" s="90">
        <v>3022</v>
      </c>
      <c r="X467" s="64">
        <v>402931</v>
      </c>
      <c r="Y467" s="64">
        <v>7670866</v>
      </c>
      <c r="Z467" s="64">
        <v>0</v>
      </c>
      <c r="AA467" s="64">
        <v>0</v>
      </c>
      <c r="AB467" s="90">
        <v>8073797</v>
      </c>
      <c r="AC467" s="64">
        <v>-6470571</v>
      </c>
      <c r="AD467" s="64">
        <v>0</v>
      </c>
      <c r="AE467" s="64">
        <v>-6470571</v>
      </c>
      <c r="AF467" s="64">
        <v>12</v>
      </c>
      <c r="AG467" s="90">
        <v>-6470559</v>
      </c>
    </row>
    <row r="468" spans="1:33">
      <c r="A468" s="4"/>
      <c r="B468" s="8">
        <v>4</v>
      </c>
      <c r="C468" s="4" t="s">
        <v>3699</v>
      </c>
      <c r="D468" s="85" t="s">
        <v>899</v>
      </c>
      <c r="E468" s="85" t="s">
        <v>2921</v>
      </c>
      <c r="F468" s="36" t="s">
        <v>900</v>
      </c>
      <c r="G468" s="86">
        <v>1.5737069479999999E-3</v>
      </c>
      <c r="H468" s="89">
        <v>120817850</v>
      </c>
      <c r="I468" s="89">
        <v>-818172</v>
      </c>
      <c r="J468" s="89">
        <v>869</v>
      </c>
      <c r="K468" s="89"/>
      <c r="L468" s="89">
        <v>-8406</v>
      </c>
      <c r="M468" s="89">
        <v>-22941915</v>
      </c>
      <c r="N468" s="89">
        <v>-1428624</v>
      </c>
      <c r="O468" s="89">
        <v>-27197703</v>
      </c>
      <c r="P468" s="89">
        <v>10395</v>
      </c>
      <c r="Q468" s="89">
        <v>318</v>
      </c>
      <c r="R468" s="64">
        <v>68434612</v>
      </c>
      <c r="S468" s="64">
        <v>0</v>
      </c>
      <c r="T468" s="64">
        <v>0</v>
      </c>
      <c r="U468" s="64">
        <v>10395</v>
      </c>
      <c r="V468" s="64">
        <v>318</v>
      </c>
      <c r="W468" s="90">
        <v>10713</v>
      </c>
      <c r="X468" s="64">
        <v>1428624</v>
      </c>
      <c r="Y468" s="64">
        <v>27197703</v>
      </c>
      <c r="Z468" s="64">
        <v>0</v>
      </c>
      <c r="AA468" s="64">
        <v>0</v>
      </c>
      <c r="AB468" s="90">
        <v>28626327</v>
      </c>
      <c r="AC468" s="64">
        <v>-22941957</v>
      </c>
      <c r="AD468" s="64">
        <v>0</v>
      </c>
      <c r="AE468" s="64">
        <v>-22941957</v>
      </c>
      <c r="AF468" s="64">
        <v>42</v>
      </c>
      <c r="AG468" s="90">
        <v>-22941915</v>
      </c>
    </row>
    <row r="469" spans="1:33">
      <c r="A469" s="4"/>
      <c r="B469" s="8">
        <v>4</v>
      </c>
      <c r="C469" s="4" t="s">
        <v>3699</v>
      </c>
      <c r="D469" s="85" t="s">
        <v>901</v>
      </c>
      <c r="E469" s="85" t="s">
        <v>2922</v>
      </c>
      <c r="F469" s="36" t="s">
        <v>902</v>
      </c>
      <c r="G469" s="86">
        <v>5.3507482700000002E-4</v>
      </c>
      <c r="H469" s="89">
        <v>41079180</v>
      </c>
      <c r="I469" s="89">
        <v>-278186</v>
      </c>
      <c r="J469" s="89">
        <v>296</v>
      </c>
      <c r="K469" s="89"/>
      <c r="L469" s="89">
        <v>-2858</v>
      </c>
      <c r="M469" s="89">
        <v>-7800462</v>
      </c>
      <c r="N469" s="89">
        <v>-485745</v>
      </c>
      <c r="O469" s="89">
        <v>-9247469</v>
      </c>
      <c r="P469" s="89">
        <v>3535</v>
      </c>
      <c r="Q469" s="89">
        <v>106</v>
      </c>
      <c r="R469" s="64">
        <v>23268397</v>
      </c>
      <c r="S469" s="64">
        <v>0</v>
      </c>
      <c r="T469" s="64">
        <v>0</v>
      </c>
      <c r="U469" s="64">
        <v>3535</v>
      </c>
      <c r="V469" s="64">
        <v>106</v>
      </c>
      <c r="W469" s="90">
        <v>3641</v>
      </c>
      <c r="X469" s="64">
        <v>485745</v>
      </c>
      <c r="Y469" s="64">
        <v>9247469</v>
      </c>
      <c r="Z469" s="64">
        <v>0</v>
      </c>
      <c r="AA469" s="64">
        <v>0</v>
      </c>
      <c r="AB469" s="90">
        <v>9733214</v>
      </c>
      <c r="AC469" s="64">
        <v>-7800477</v>
      </c>
      <c r="AD469" s="64">
        <v>0</v>
      </c>
      <c r="AE469" s="64">
        <v>-7800477</v>
      </c>
      <c r="AF469" s="64">
        <v>15</v>
      </c>
      <c r="AG469" s="90">
        <v>-7800462</v>
      </c>
    </row>
    <row r="470" spans="1:33">
      <c r="A470" s="4"/>
      <c r="B470" s="8">
        <v>4</v>
      </c>
      <c r="C470" s="4" t="s">
        <v>3699</v>
      </c>
      <c r="D470" s="85" t="s">
        <v>903</v>
      </c>
      <c r="E470" s="85" t="s">
        <v>2923</v>
      </c>
      <c r="F470" s="36" t="s">
        <v>904</v>
      </c>
      <c r="G470" s="86">
        <v>6.0457649999999999E-5</v>
      </c>
      <c r="H470" s="89">
        <v>4641502</v>
      </c>
      <c r="I470" s="89">
        <v>-31432</v>
      </c>
      <c r="J470" s="89">
        <v>33</v>
      </c>
      <c r="K470" s="89"/>
      <c r="L470" s="89">
        <v>-323</v>
      </c>
      <c r="M470" s="89">
        <v>-881368</v>
      </c>
      <c r="N470" s="89">
        <v>-54884</v>
      </c>
      <c r="O470" s="89">
        <v>-1044864</v>
      </c>
      <c r="P470" s="89">
        <v>399</v>
      </c>
      <c r="Q470" s="89">
        <v>13</v>
      </c>
      <c r="R470" s="64">
        <v>2629076</v>
      </c>
      <c r="S470" s="64">
        <v>0</v>
      </c>
      <c r="T470" s="64">
        <v>0</v>
      </c>
      <c r="U470" s="64">
        <v>399</v>
      </c>
      <c r="V470" s="64">
        <v>13</v>
      </c>
      <c r="W470" s="90">
        <v>412</v>
      </c>
      <c r="X470" s="64">
        <v>54884</v>
      </c>
      <c r="Y470" s="64">
        <v>1044864</v>
      </c>
      <c r="Z470" s="64">
        <v>0</v>
      </c>
      <c r="AA470" s="64">
        <v>0</v>
      </c>
      <c r="AB470" s="90">
        <v>1099748</v>
      </c>
      <c r="AC470" s="64">
        <v>-881370</v>
      </c>
      <c r="AD470" s="64">
        <v>0</v>
      </c>
      <c r="AE470" s="64">
        <v>-881370</v>
      </c>
      <c r="AF470" s="64">
        <v>2</v>
      </c>
      <c r="AG470" s="90">
        <v>-881368</v>
      </c>
    </row>
    <row r="471" spans="1:33">
      <c r="A471" s="4"/>
      <c r="B471" s="8">
        <v>4</v>
      </c>
      <c r="C471" s="4" t="s">
        <v>3699</v>
      </c>
      <c r="D471" s="85" t="s">
        <v>905</v>
      </c>
      <c r="E471" s="85" t="s">
        <v>2924</v>
      </c>
      <c r="F471" s="36" t="s">
        <v>906</v>
      </c>
      <c r="G471" s="86">
        <v>8.9667050999999993E-5</v>
      </c>
      <c r="H471" s="89">
        <v>6883988</v>
      </c>
      <c r="I471" s="89">
        <v>-46618</v>
      </c>
      <c r="J471" s="89">
        <v>50</v>
      </c>
      <c r="K471" s="89"/>
      <c r="L471" s="89">
        <v>-479</v>
      </c>
      <c r="M471" s="89">
        <v>-1307189</v>
      </c>
      <c r="N471" s="89">
        <v>-81401</v>
      </c>
      <c r="O471" s="89">
        <v>-1549677</v>
      </c>
      <c r="P471" s="89">
        <v>592</v>
      </c>
      <c r="Q471" s="89">
        <v>18</v>
      </c>
      <c r="R471" s="64">
        <v>3899284</v>
      </c>
      <c r="S471" s="64">
        <v>0</v>
      </c>
      <c r="T471" s="64">
        <v>0</v>
      </c>
      <c r="U471" s="64">
        <v>592</v>
      </c>
      <c r="V471" s="64">
        <v>18</v>
      </c>
      <c r="W471" s="90">
        <v>610</v>
      </c>
      <c r="X471" s="64">
        <v>81401</v>
      </c>
      <c r="Y471" s="64">
        <v>1549677</v>
      </c>
      <c r="Z471" s="64">
        <v>0</v>
      </c>
      <c r="AA471" s="64">
        <v>0</v>
      </c>
      <c r="AB471" s="90">
        <v>1631078</v>
      </c>
      <c r="AC471" s="64">
        <v>-1307192</v>
      </c>
      <c r="AD471" s="64">
        <v>0</v>
      </c>
      <c r="AE471" s="64">
        <v>-1307192</v>
      </c>
      <c r="AF471" s="64">
        <v>3</v>
      </c>
      <c r="AG471" s="90">
        <v>-1307189</v>
      </c>
    </row>
    <row r="472" spans="1:33">
      <c r="A472" s="4"/>
      <c r="B472" s="8">
        <v>4</v>
      </c>
      <c r="C472" s="4" t="s">
        <v>3699</v>
      </c>
      <c r="D472" s="85" t="s">
        <v>907</v>
      </c>
      <c r="E472" s="85" t="s">
        <v>2925</v>
      </c>
      <c r="F472" s="36" t="s">
        <v>908</v>
      </c>
      <c r="G472" s="86">
        <v>1.6303484899999999E-4</v>
      </c>
      <c r="H472" s="89">
        <v>12516638</v>
      </c>
      <c r="I472" s="89">
        <v>-84762</v>
      </c>
      <c r="J472" s="89">
        <v>90</v>
      </c>
      <c r="K472" s="89"/>
      <c r="L472" s="89">
        <v>-871</v>
      </c>
      <c r="M472" s="89">
        <v>-2376764</v>
      </c>
      <c r="N472" s="89">
        <v>-148004</v>
      </c>
      <c r="O472" s="89">
        <v>-2817661</v>
      </c>
      <c r="P472" s="89">
        <v>1077</v>
      </c>
      <c r="Q472" s="89">
        <v>31</v>
      </c>
      <c r="R472" s="64">
        <v>7089774</v>
      </c>
      <c r="S472" s="64">
        <v>0</v>
      </c>
      <c r="T472" s="64">
        <v>0</v>
      </c>
      <c r="U472" s="64">
        <v>1077</v>
      </c>
      <c r="V472" s="64">
        <v>31</v>
      </c>
      <c r="W472" s="90">
        <v>1108</v>
      </c>
      <c r="X472" s="64">
        <v>148004</v>
      </c>
      <c r="Y472" s="64">
        <v>2817661</v>
      </c>
      <c r="Z472" s="64">
        <v>0</v>
      </c>
      <c r="AA472" s="64">
        <v>0</v>
      </c>
      <c r="AB472" s="90">
        <v>2965665</v>
      </c>
      <c r="AC472" s="64">
        <v>-2376769</v>
      </c>
      <c r="AD472" s="64">
        <v>0</v>
      </c>
      <c r="AE472" s="64">
        <v>-2376769</v>
      </c>
      <c r="AF472" s="64">
        <v>5</v>
      </c>
      <c r="AG472" s="90">
        <v>-2376764</v>
      </c>
    </row>
    <row r="473" spans="1:33">
      <c r="A473" s="4"/>
      <c r="B473" s="8">
        <v>4</v>
      </c>
      <c r="C473" s="4" t="s">
        <v>3699</v>
      </c>
      <c r="D473" s="85" t="s">
        <v>909</v>
      </c>
      <c r="E473" s="85" t="s">
        <v>2926</v>
      </c>
      <c r="F473" s="36" t="s">
        <v>910</v>
      </c>
      <c r="G473" s="86">
        <v>1.09018808E-4</v>
      </c>
      <c r="H473" s="89">
        <v>8369676</v>
      </c>
      <c r="I473" s="89">
        <v>-56679</v>
      </c>
      <c r="J473" s="89">
        <v>60</v>
      </c>
      <c r="K473" s="89"/>
      <c r="L473" s="89">
        <v>-582</v>
      </c>
      <c r="M473" s="89">
        <v>-1589305</v>
      </c>
      <c r="N473" s="89">
        <v>-98968</v>
      </c>
      <c r="O473" s="89">
        <v>-1884125</v>
      </c>
      <c r="P473" s="89">
        <v>720</v>
      </c>
      <c r="Q473" s="89">
        <v>22</v>
      </c>
      <c r="R473" s="64">
        <v>4740819</v>
      </c>
      <c r="S473" s="64">
        <v>0</v>
      </c>
      <c r="T473" s="64">
        <v>0</v>
      </c>
      <c r="U473" s="64">
        <v>720</v>
      </c>
      <c r="V473" s="64">
        <v>22</v>
      </c>
      <c r="W473" s="90">
        <v>742</v>
      </c>
      <c r="X473" s="64">
        <v>98968</v>
      </c>
      <c r="Y473" s="64">
        <v>1884125</v>
      </c>
      <c r="Z473" s="64">
        <v>0</v>
      </c>
      <c r="AA473" s="64">
        <v>0</v>
      </c>
      <c r="AB473" s="90">
        <v>1983093</v>
      </c>
      <c r="AC473" s="64">
        <v>-1589308</v>
      </c>
      <c r="AD473" s="64">
        <v>0</v>
      </c>
      <c r="AE473" s="64">
        <v>-1589308</v>
      </c>
      <c r="AF473" s="64">
        <v>3</v>
      </c>
      <c r="AG473" s="90">
        <v>-1589305</v>
      </c>
    </row>
    <row r="474" spans="1:33">
      <c r="A474" s="4"/>
      <c r="B474" s="8">
        <v>4</v>
      </c>
      <c r="C474" s="4" t="s">
        <v>3699</v>
      </c>
      <c r="D474" s="85" t="s">
        <v>911</v>
      </c>
      <c r="E474" s="85" t="s">
        <v>2927</v>
      </c>
      <c r="F474" s="36" t="s">
        <v>912</v>
      </c>
      <c r="G474" s="86">
        <v>3.6456932999999997E-5</v>
      </c>
      <c r="H474" s="89">
        <v>2798900</v>
      </c>
      <c r="I474" s="89">
        <v>-18954</v>
      </c>
      <c r="J474" s="89">
        <v>20</v>
      </c>
      <c r="K474" s="89"/>
      <c r="L474" s="89">
        <v>-195</v>
      </c>
      <c r="M474" s="89">
        <v>-531477</v>
      </c>
      <c r="N474" s="89">
        <v>-33096</v>
      </c>
      <c r="O474" s="89">
        <v>-630070</v>
      </c>
      <c r="P474" s="89">
        <v>241</v>
      </c>
      <c r="Q474" s="89">
        <v>6</v>
      </c>
      <c r="R474" s="64">
        <v>1585375</v>
      </c>
      <c r="S474" s="64">
        <v>0</v>
      </c>
      <c r="T474" s="64">
        <v>0</v>
      </c>
      <c r="U474" s="64">
        <v>241</v>
      </c>
      <c r="V474" s="64">
        <v>6</v>
      </c>
      <c r="W474" s="90">
        <v>247</v>
      </c>
      <c r="X474" s="64">
        <v>33096</v>
      </c>
      <c r="Y474" s="64">
        <v>630070</v>
      </c>
      <c r="Z474" s="64">
        <v>0</v>
      </c>
      <c r="AA474" s="64">
        <v>0</v>
      </c>
      <c r="AB474" s="90">
        <v>663166</v>
      </c>
      <c r="AC474" s="64">
        <v>-531478</v>
      </c>
      <c r="AD474" s="64">
        <v>0</v>
      </c>
      <c r="AE474" s="64">
        <v>-531478</v>
      </c>
      <c r="AF474" s="64">
        <v>1</v>
      </c>
      <c r="AG474" s="90">
        <v>-531477</v>
      </c>
    </row>
    <row r="475" spans="1:33">
      <c r="A475" s="4"/>
      <c r="B475" s="8">
        <v>4</v>
      </c>
      <c r="C475" s="4" t="s">
        <v>3699</v>
      </c>
      <c r="D475" s="85" t="s">
        <v>913</v>
      </c>
      <c r="E475" s="85" t="s">
        <v>2928</v>
      </c>
      <c r="F475" s="36" t="s">
        <v>914</v>
      </c>
      <c r="G475" s="86">
        <v>1.0618173E-4</v>
      </c>
      <c r="H475" s="89">
        <v>8151866</v>
      </c>
      <c r="I475" s="89">
        <v>-55204</v>
      </c>
      <c r="J475" s="89">
        <v>59</v>
      </c>
      <c r="K475" s="89"/>
      <c r="L475" s="89">
        <v>-567</v>
      </c>
      <c r="M475" s="89">
        <v>-1547944</v>
      </c>
      <c r="N475" s="89">
        <v>-96393</v>
      </c>
      <c r="O475" s="89">
        <v>-1835093</v>
      </c>
      <c r="P475" s="89">
        <v>701</v>
      </c>
      <c r="Q475" s="89">
        <v>20</v>
      </c>
      <c r="R475" s="64">
        <v>4617445</v>
      </c>
      <c r="S475" s="64">
        <v>0</v>
      </c>
      <c r="T475" s="64">
        <v>0</v>
      </c>
      <c r="U475" s="64">
        <v>701</v>
      </c>
      <c r="V475" s="64">
        <v>20</v>
      </c>
      <c r="W475" s="90">
        <v>721</v>
      </c>
      <c r="X475" s="64">
        <v>96393</v>
      </c>
      <c r="Y475" s="64">
        <v>1835093</v>
      </c>
      <c r="Z475" s="64">
        <v>0</v>
      </c>
      <c r="AA475" s="64">
        <v>0</v>
      </c>
      <c r="AB475" s="90">
        <v>1931486</v>
      </c>
      <c r="AC475" s="64">
        <v>-1547947</v>
      </c>
      <c r="AD475" s="64">
        <v>0</v>
      </c>
      <c r="AE475" s="64">
        <v>-1547947</v>
      </c>
      <c r="AF475" s="64">
        <v>3</v>
      </c>
      <c r="AG475" s="90">
        <v>-1547944</v>
      </c>
    </row>
    <row r="476" spans="1:33">
      <c r="A476" s="4"/>
      <c r="B476" s="8">
        <v>4</v>
      </c>
      <c r="C476" s="4" t="s">
        <v>3699</v>
      </c>
      <c r="D476" s="85" t="s">
        <v>915</v>
      </c>
      <c r="E476" s="85" t="s">
        <v>2929</v>
      </c>
      <c r="F476" s="36" t="s">
        <v>916</v>
      </c>
      <c r="G476" s="86">
        <v>1.7501404999999998E-5</v>
      </c>
      <c r="H476" s="89">
        <v>1343631</v>
      </c>
      <c r="I476" s="89">
        <v>-9099</v>
      </c>
      <c r="J476" s="89">
        <v>10</v>
      </c>
      <c r="K476" s="89"/>
      <c r="L476" s="89">
        <v>-93</v>
      </c>
      <c r="M476" s="89">
        <v>-255138</v>
      </c>
      <c r="N476" s="89">
        <v>-15888</v>
      </c>
      <c r="O476" s="89">
        <v>-302469</v>
      </c>
      <c r="P476" s="89">
        <v>116</v>
      </c>
      <c r="Q476" s="89">
        <v>0</v>
      </c>
      <c r="R476" s="64">
        <v>761070</v>
      </c>
      <c r="S476" s="64">
        <v>0</v>
      </c>
      <c r="T476" s="64">
        <v>0</v>
      </c>
      <c r="U476" s="64">
        <v>116</v>
      </c>
      <c r="V476" s="64">
        <v>0</v>
      </c>
      <c r="W476" s="90">
        <v>116</v>
      </c>
      <c r="X476" s="64">
        <v>15888</v>
      </c>
      <c r="Y476" s="64">
        <v>302469</v>
      </c>
      <c r="Z476" s="64">
        <v>0</v>
      </c>
      <c r="AA476" s="64">
        <v>0</v>
      </c>
      <c r="AB476" s="90">
        <v>318357</v>
      </c>
      <c r="AC476" s="64">
        <v>-255139</v>
      </c>
      <c r="AD476" s="64">
        <v>0</v>
      </c>
      <c r="AE476" s="64">
        <v>-255139</v>
      </c>
      <c r="AF476" s="64">
        <v>1</v>
      </c>
      <c r="AG476" s="90">
        <v>-255138</v>
      </c>
    </row>
    <row r="477" spans="1:33">
      <c r="A477" s="4"/>
      <c r="B477" s="8">
        <v>4</v>
      </c>
      <c r="C477" s="4" t="s">
        <v>3699</v>
      </c>
      <c r="D477" s="85" t="s">
        <v>917</v>
      </c>
      <c r="E477" s="85" t="s">
        <v>2930</v>
      </c>
      <c r="F477" s="36" t="s">
        <v>918</v>
      </c>
      <c r="G477" s="86">
        <v>4.9520954999999999E-5</v>
      </c>
      <c r="H477" s="89">
        <v>3801861</v>
      </c>
      <c r="I477" s="89">
        <v>-25746</v>
      </c>
      <c r="J477" s="89">
        <v>27</v>
      </c>
      <c r="K477" s="89"/>
      <c r="L477" s="89">
        <v>-265</v>
      </c>
      <c r="M477" s="89">
        <v>-721929</v>
      </c>
      <c r="N477" s="89">
        <v>-44956</v>
      </c>
      <c r="O477" s="89">
        <v>-855849</v>
      </c>
      <c r="P477" s="89">
        <v>327</v>
      </c>
      <c r="Q477" s="89">
        <v>11</v>
      </c>
      <c r="R477" s="64">
        <v>2153481</v>
      </c>
      <c r="S477" s="64">
        <v>0</v>
      </c>
      <c r="T477" s="64">
        <v>0</v>
      </c>
      <c r="U477" s="64">
        <v>327</v>
      </c>
      <c r="V477" s="64">
        <v>11</v>
      </c>
      <c r="W477" s="90">
        <v>338</v>
      </c>
      <c r="X477" s="64">
        <v>44956</v>
      </c>
      <c r="Y477" s="64">
        <v>855849</v>
      </c>
      <c r="Z477" s="64">
        <v>0</v>
      </c>
      <c r="AA477" s="64">
        <v>0</v>
      </c>
      <c r="AB477" s="90">
        <v>900805</v>
      </c>
      <c r="AC477" s="64">
        <v>-721931</v>
      </c>
      <c r="AD477" s="64">
        <v>0</v>
      </c>
      <c r="AE477" s="64">
        <v>-721931</v>
      </c>
      <c r="AF477" s="64">
        <v>2</v>
      </c>
      <c r="AG477" s="90">
        <v>-721929</v>
      </c>
    </row>
    <row r="478" spans="1:33">
      <c r="A478" s="4"/>
      <c r="B478" s="8">
        <v>4</v>
      </c>
      <c r="C478" s="4" t="s">
        <v>3699</v>
      </c>
      <c r="D478" s="85" t="s">
        <v>919</v>
      </c>
      <c r="E478" s="85" t="s">
        <v>2931</v>
      </c>
      <c r="F478" s="36" t="s">
        <v>920</v>
      </c>
      <c r="G478" s="86">
        <v>1.0175011999999999E-5</v>
      </c>
      <c r="H478" s="89">
        <v>781164</v>
      </c>
      <c r="I478" s="89">
        <v>-5290</v>
      </c>
      <c r="J478" s="89">
        <v>6</v>
      </c>
      <c r="K478" s="89"/>
      <c r="L478" s="89">
        <v>-54</v>
      </c>
      <c r="M478" s="89">
        <v>-148333</v>
      </c>
      <c r="N478" s="89">
        <v>-9237</v>
      </c>
      <c r="O478" s="89">
        <v>-175850</v>
      </c>
      <c r="P478" s="89">
        <v>67</v>
      </c>
      <c r="Q478" s="89">
        <v>0</v>
      </c>
      <c r="R478" s="64">
        <v>442473</v>
      </c>
      <c r="S478" s="64">
        <v>0</v>
      </c>
      <c r="T478" s="64">
        <v>0</v>
      </c>
      <c r="U478" s="64">
        <v>67</v>
      </c>
      <c r="V478" s="64">
        <v>0</v>
      </c>
      <c r="W478" s="90">
        <v>67</v>
      </c>
      <c r="X478" s="64">
        <v>9237</v>
      </c>
      <c r="Y478" s="64">
        <v>175850</v>
      </c>
      <c r="Z478" s="64">
        <v>0</v>
      </c>
      <c r="AA478" s="64">
        <v>0</v>
      </c>
      <c r="AB478" s="90">
        <v>185087</v>
      </c>
      <c r="AC478" s="64">
        <v>-148334</v>
      </c>
      <c r="AD478" s="64">
        <v>0</v>
      </c>
      <c r="AE478" s="64">
        <v>-148334</v>
      </c>
      <c r="AF478" s="64">
        <v>1</v>
      </c>
      <c r="AG478" s="90">
        <v>-148333</v>
      </c>
    </row>
    <row r="479" spans="1:33">
      <c r="A479" s="4"/>
      <c r="B479" s="8">
        <v>4</v>
      </c>
      <c r="C479" s="4" t="s">
        <v>3699</v>
      </c>
      <c r="D479" s="85" t="s">
        <v>921</v>
      </c>
      <c r="E479" s="85" t="s">
        <v>2932</v>
      </c>
      <c r="F479" s="36" t="s">
        <v>922</v>
      </c>
      <c r="G479" s="86">
        <v>2.4631606999999999E-5</v>
      </c>
      <c r="H479" s="89">
        <v>1891037</v>
      </c>
      <c r="I479" s="89">
        <v>-12806</v>
      </c>
      <c r="J479" s="89">
        <v>14</v>
      </c>
      <c r="K479" s="89"/>
      <c r="L479" s="89">
        <v>-132</v>
      </c>
      <c r="M479" s="89">
        <v>-359085</v>
      </c>
      <c r="N479" s="89">
        <v>-22361</v>
      </c>
      <c r="O479" s="89">
        <v>-425698</v>
      </c>
      <c r="P479" s="89">
        <v>163</v>
      </c>
      <c r="Q479" s="89">
        <v>4</v>
      </c>
      <c r="R479" s="64">
        <v>1071136</v>
      </c>
      <c r="S479" s="64">
        <v>0</v>
      </c>
      <c r="T479" s="64">
        <v>0</v>
      </c>
      <c r="U479" s="64">
        <v>163</v>
      </c>
      <c r="V479" s="64">
        <v>4</v>
      </c>
      <c r="W479" s="90">
        <v>167</v>
      </c>
      <c r="X479" s="64">
        <v>22361</v>
      </c>
      <c r="Y479" s="64">
        <v>425698</v>
      </c>
      <c r="Z479" s="64">
        <v>0</v>
      </c>
      <c r="AA479" s="64">
        <v>0</v>
      </c>
      <c r="AB479" s="90">
        <v>448059</v>
      </c>
      <c r="AC479" s="64">
        <v>-359086</v>
      </c>
      <c r="AD479" s="64">
        <v>0</v>
      </c>
      <c r="AE479" s="64">
        <v>-359086</v>
      </c>
      <c r="AF479" s="64">
        <v>1</v>
      </c>
      <c r="AG479" s="90">
        <v>-359085</v>
      </c>
    </row>
    <row r="480" spans="1:33">
      <c r="A480" s="4"/>
      <c r="B480" s="8">
        <v>4</v>
      </c>
      <c r="C480" s="4" t="s">
        <v>3699</v>
      </c>
      <c r="D480" s="85" t="s">
        <v>923</v>
      </c>
      <c r="E480" s="85" t="s">
        <v>2933</v>
      </c>
      <c r="F480" s="36" t="s">
        <v>924</v>
      </c>
      <c r="G480" s="86">
        <v>2.735989505E-3</v>
      </c>
      <c r="H480" s="89">
        <v>210049508</v>
      </c>
      <c r="I480" s="89">
        <v>-1422444</v>
      </c>
      <c r="J480" s="89">
        <v>1511</v>
      </c>
      <c r="K480" s="89"/>
      <c r="L480" s="89">
        <v>-14615</v>
      </c>
      <c r="M480" s="89">
        <v>-39885975</v>
      </c>
      <c r="N480" s="89">
        <v>-2483754</v>
      </c>
      <c r="O480" s="89">
        <v>-47284934</v>
      </c>
      <c r="P480" s="89">
        <v>18073</v>
      </c>
      <c r="Q480" s="89">
        <v>550</v>
      </c>
      <c r="R480" s="64">
        <v>118977920</v>
      </c>
      <c r="S480" s="64">
        <v>0</v>
      </c>
      <c r="T480" s="64">
        <v>0</v>
      </c>
      <c r="U480" s="64">
        <v>18073</v>
      </c>
      <c r="V480" s="64">
        <v>550</v>
      </c>
      <c r="W480" s="90">
        <v>18623</v>
      </c>
      <c r="X480" s="64">
        <v>2483754</v>
      </c>
      <c r="Y480" s="64">
        <v>47284934</v>
      </c>
      <c r="Z480" s="64">
        <v>0</v>
      </c>
      <c r="AA480" s="64">
        <v>0</v>
      </c>
      <c r="AB480" s="90">
        <v>49768688</v>
      </c>
      <c r="AC480" s="64">
        <v>-39886048</v>
      </c>
      <c r="AD480" s="64">
        <v>0</v>
      </c>
      <c r="AE480" s="64">
        <v>-39886048</v>
      </c>
      <c r="AF480" s="64">
        <v>73</v>
      </c>
      <c r="AG480" s="90">
        <v>-39885975</v>
      </c>
    </row>
    <row r="481" spans="1:33">
      <c r="A481" s="4"/>
      <c r="B481" s="8">
        <v>4</v>
      </c>
      <c r="C481" s="4" t="s">
        <v>3699</v>
      </c>
      <c r="D481" s="85" t="s">
        <v>925</v>
      </c>
      <c r="E481" s="85" t="s">
        <v>2934</v>
      </c>
      <c r="F481" s="36" t="s">
        <v>926</v>
      </c>
      <c r="G481" s="86">
        <v>6.3690958000000002E-5</v>
      </c>
      <c r="H481" s="89">
        <v>4889732</v>
      </c>
      <c r="I481" s="89">
        <v>-33113</v>
      </c>
      <c r="J481" s="89">
        <v>35</v>
      </c>
      <c r="K481" s="89"/>
      <c r="L481" s="89">
        <v>-340</v>
      </c>
      <c r="M481" s="89">
        <v>-928506</v>
      </c>
      <c r="N481" s="89">
        <v>-57819</v>
      </c>
      <c r="O481" s="89">
        <v>-1100744</v>
      </c>
      <c r="P481" s="89">
        <v>421</v>
      </c>
      <c r="Q481" s="89">
        <v>15</v>
      </c>
      <c r="R481" s="64">
        <v>2769681</v>
      </c>
      <c r="S481" s="64">
        <v>0</v>
      </c>
      <c r="T481" s="64">
        <v>0</v>
      </c>
      <c r="U481" s="64">
        <v>421</v>
      </c>
      <c r="V481" s="64">
        <v>15</v>
      </c>
      <c r="W481" s="90">
        <v>436</v>
      </c>
      <c r="X481" s="64">
        <v>57819</v>
      </c>
      <c r="Y481" s="64">
        <v>1100744</v>
      </c>
      <c r="Z481" s="64">
        <v>0</v>
      </c>
      <c r="AA481" s="64">
        <v>0</v>
      </c>
      <c r="AB481" s="90">
        <v>1158563</v>
      </c>
      <c r="AC481" s="64">
        <v>-928508</v>
      </c>
      <c r="AD481" s="64">
        <v>0</v>
      </c>
      <c r="AE481" s="64">
        <v>-928508</v>
      </c>
      <c r="AF481" s="64">
        <v>2</v>
      </c>
      <c r="AG481" s="90">
        <v>-928506</v>
      </c>
    </row>
    <row r="482" spans="1:33">
      <c r="A482" s="4"/>
      <c r="B482" s="8">
        <v>4</v>
      </c>
      <c r="C482" s="4" t="s">
        <v>3699</v>
      </c>
      <c r="D482" s="85" t="s">
        <v>927</v>
      </c>
      <c r="E482" s="85" t="s">
        <v>2935</v>
      </c>
      <c r="F482" s="36" t="s">
        <v>928</v>
      </c>
      <c r="G482" s="86">
        <v>6.0909658999999998E-5</v>
      </c>
      <c r="H482" s="89">
        <v>4676204</v>
      </c>
      <c r="I482" s="89">
        <v>-31667</v>
      </c>
      <c r="J482" s="89">
        <v>34</v>
      </c>
      <c r="K482" s="89"/>
      <c r="L482" s="89">
        <v>-325</v>
      </c>
      <c r="M482" s="89">
        <v>-887956</v>
      </c>
      <c r="N482" s="89">
        <v>-55294</v>
      </c>
      <c r="O482" s="89">
        <v>-1052676</v>
      </c>
      <c r="P482" s="89">
        <v>402</v>
      </c>
      <c r="Q482" s="89">
        <v>11</v>
      </c>
      <c r="R482" s="64">
        <v>2648733</v>
      </c>
      <c r="S482" s="64">
        <v>0</v>
      </c>
      <c r="T482" s="64">
        <v>0</v>
      </c>
      <c r="U482" s="64">
        <v>402</v>
      </c>
      <c r="V482" s="64">
        <v>11</v>
      </c>
      <c r="W482" s="90">
        <v>413</v>
      </c>
      <c r="X482" s="64">
        <v>55294</v>
      </c>
      <c r="Y482" s="64">
        <v>1052676</v>
      </c>
      <c r="Z482" s="64">
        <v>0</v>
      </c>
      <c r="AA482" s="64">
        <v>0</v>
      </c>
      <c r="AB482" s="90">
        <v>1107970</v>
      </c>
      <c r="AC482" s="64">
        <v>-887958</v>
      </c>
      <c r="AD482" s="64">
        <v>0</v>
      </c>
      <c r="AE482" s="64">
        <v>-887958</v>
      </c>
      <c r="AF482" s="64">
        <v>2</v>
      </c>
      <c r="AG482" s="90">
        <v>-887956</v>
      </c>
    </row>
    <row r="483" spans="1:33">
      <c r="A483" s="4"/>
      <c r="B483" s="8">
        <v>4</v>
      </c>
      <c r="C483" s="4" t="s">
        <v>3699</v>
      </c>
      <c r="D483" s="85" t="s">
        <v>929</v>
      </c>
      <c r="E483" s="85" t="s">
        <v>2936</v>
      </c>
      <c r="F483" s="36" t="s">
        <v>930</v>
      </c>
      <c r="G483" s="86">
        <v>7.4429537999999993E-5</v>
      </c>
      <c r="H483" s="89">
        <v>5714162</v>
      </c>
      <c r="I483" s="89">
        <v>-38696</v>
      </c>
      <c r="J483" s="89">
        <v>41</v>
      </c>
      <c r="K483" s="89"/>
      <c r="L483" s="89">
        <v>-398</v>
      </c>
      <c r="M483" s="89">
        <v>-1085053</v>
      </c>
      <c r="N483" s="89">
        <v>-67568</v>
      </c>
      <c r="O483" s="89">
        <v>-1286334</v>
      </c>
      <c r="P483" s="89">
        <v>492</v>
      </c>
      <c r="Q483" s="89">
        <v>15</v>
      </c>
      <c r="R483" s="64">
        <v>3236661</v>
      </c>
      <c r="S483" s="64">
        <v>0</v>
      </c>
      <c r="T483" s="64">
        <v>0</v>
      </c>
      <c r="U483" s="64">
        <v>492</v>
      </c>
      <c r="V483" s="64">
        <v>15</v>
      </c>
      <c r="W483" s="90">
        <v>507</v>
      </c>
      <c r="X483" s="64">
        <v>67568</v>
      </c>
      <c r="Y483" s="64">
        <v>1286334</v>
      </c>
      <c r="Z483" s="64">
        <v>0</v>
      </c>
      <c r="AA483" s="64">
        <v>0</v>
      </c>
      <c r="AB483" s="90">
        <v>1353902</v>
      </c>
      <c r="AC483" s="64">
        <v>-1085055</v>
      </c>
      <c r="AD483" s="64">
        <v>0</v>
      </c>
      <c r="AE483" s="64">
        <v>-1085055</v>
      </c>
      <c r="AF483" s="64">
        <v>2</v>
      </c>
      <c r="AG483" s="90">
        <v>-1085053</v>
      </c>
    </row>
    <row r="484" spans="1:33">
      <c r="A484" s="4"/>
      <c r="B484" s="8">
        <v>4</v>
      </c>
      <c r="C484" s="4" t="s">
        <v>3699</v>
      </c>
      <c r="D484" s="85" t="s">
        <v>931</v>
      </c>
      <c r="E484" s="85" t="s">
        <v>2937</v>
      </c>
      <c r="F484" s="36" t="s">
        <v>932</v>
      </c>
      <c r="G484" s="86">
        <v>3.6302480199999998E-4</v>
      </c>
      <c r="H484" s="89">
        <v>27870422</v>
      </c>
      <c r="I484" s="89">
        <v>-188737</v>
      </c>
      <c r="J484" s="89">
        <v>201</v>
      </c>
      <c r="K484" s="89"/>
      <c r="L484" s="89">
        <v>-1939</v>
      </c>
      <c r="M484" s="89">
        <v>-5292272</v>
      </c>
      <c r="N484" s="89">
        <v>-329557</v>
      </c>
      <c r="O484" s="89">
        <v>-6274002</v>
      </c>
      <c r="P484" s="89">
        <v>2398</v>
      </c>
      <c r="Q484" s="89">
        <v>73</v>
      </c>
      <c r="R484" s="64">
        <v>15786587</v>
      </c>
      <c r="S484" s="64">
        <v>0</v>
      </c>
      <c r="T484" s="64">
        <v>0</v>
      </c>
      <c r="U484" s="64">
        <v>2398</v>
      </c>
      <c r="V484" s="64">
        <v>73</v>
      </c>
      <c r="W484" s="90">
        <v>2471</v>
      </c>
      <c r="X484" s="64">
        <v>329557</v>
      </c>
      <c r="Y484" s="64">
        <v>6274002</v>
      </c>
      <c r="Z484" s="64">
        <v>0</v>
      </c>
      <c r="AA484" s="64">
        <v>0</v>
      </c>
      <c r="AB484" s="90">
        <v>6603559</v>
      </c>
      <c r="AC484" s="64">
        <v>-5292282</v>
      </c>
      <c r="AD484" s="64">
        <v>0</v>
      </c>
      <c r="AE484" s="64">
        <v>-5292282</v>
      </c>
      <c r="AF484" s="64">
        <v>10</v>
      </c>
      <c r="AG484" s="90">
        <v>-5292272</v>
      </c>
    </row>
    <row r="485" spans="1:33">
      <c r="A485" s="4"/>
      <c r="B485" s="8">
        <v>4</v>
      </c>
      <c r="C485" s="4" t="s">
        <v>3699</v>
      </c>
      <c r="D485" s="85" t="s">
        <v>933</v>
      </c>
      <c r="E485" s="85" t="s">
        <v>2938</v>
      </c>
      <c r="F485" s="36" t="s">
        <v>934</v>
      </c>
      <c r="G485" s="86">
        <v>1.05106525E-4</v>
      </c>
      <c r="H485" s="89">
        <v>8069320</v>
      </c>
      <c r="I485" s="89">
        <v>-54645</v>
      </c>
      <c r="J485" s="89">
        <v>58</v>
      </c>
      <c r="K485" s="89"/>
      <c r="L485" s="89">
        <v>-561</v>
      </c>
      <c r="M485" s="89">
        <v>-1532270</v>
      </c>
      <c r="N485" s="89">
        <v>-95417</v>
      </c>
      <c r="O485" s="89">
        <v>-1816511</v>
      </c>
      <c r="P485" s="89">
        <v>694</v>
      </c>
      <c r="Q485" s="89">
        <v>20</v>
      </c>
      <c r="R485" s="64">
        <v>4570688</v>
      </c>
      <c r="S485" s="64">
        <v>0</v>
      </c>
      <c r="T485" s="64">
        <v>0</v>
      </c>
      <c r="U485" s="64">
        <v>694</v>
      </c>
      <c r="V485" s="64">
        <v>20</v>
      </c>
      <c r="W485" s="90">
        <v>714</v>
      </c>
      <c r="X485" s="64">
        <v>95417</v>
      </c>
      <c r="Y485" s="64">
        <v>1816511</v>
      </c>
      <c r="Z485" s="64">
        <v>0</v>
      </c>
      <c r="AA485" s="64">
        <v>0</v>
      </c>
      <c r="AB485" s="90">
        <v>1911928</v>
      </c>
      <c r="AC485" s="64">
        <v>-1532273</v>
      </c>
      <c r="AD485" s="64">
        <v>0</v>
      </c>
      <c r="AE485" s="64">
        <v>-1532273</v>
      </c>
      <c r="AF485" s="64">
        <v>3</v>
      </c>
      <c r="AG485" s="90">
        <v>-1532270</v>
      </c>
    </row>
    <row r="486" spans="1:33">
      <c r="A486" s="4"/>
      <c r="B486" s="8">
        <v>4</v>
      </c>
      <c r="C486" s="4" t="s">
        <v>3699</v>
      </c>
      <c r="D486" s="85" t="s">
        <v>935</v>
      </c>
      <c r="E486" s="85" t="s">
        <v>2939</v>
      </c>
      <c r="F486" s="36" t="s">
        <v>936</v>
      </c>
      <c r="G486" s="86">
        <v>2.3252691000000001E-4</v>
      </c>
      <c r="H486" s="89">
        <v>17851736</v>
      </c>
      <c r="I486" s="89">
        <v>-120891</v>
      </c>
      <c r="J486" s="89">
        <v>128</v>
      </c>
      <c r="K486" s="89"/>
      <c r="L486" s="89">
        <v>-1242</v>
      </c>
      <c r="M486" s="89">
        <v>-3389837</v>
      </c>
      <c r="N486" s="89">
        <v>-211090</v>
      </c>
      <c r="O486" s="89">
        <v>-4018663</v>
      </c>
      <c r="P486" s="89">
        <v>1536</v>
      </c>
      <c r="Q486" s="89">
        <v>46</v>
      </c>
      <c r="R486" s="64">
        <v>10111723</v>
      </c>
      <c r="S486" s="64">
        <v>0</v>
      </c>
      <c r="T486" s="64">
        <v>0</v>
      </c>
      <c r="U486" s="64">
        <v>1536</v>
      </c>
      <c r="V486" s="64">
        <v>46</v>
      </c>
      <c r="W486" s="90">
        <v>1582</v>
      </c>
      <c r="X486" s="64">
        <v>211090</v>
      </c>
      <c r="Y486" s="64">
        <v>4018663</v>
      </c>
      <c r="Z486" s="64">
        <v>0</v>
      </c>
      <c r="AA486" s="64">
        <v>0</v>
      </c>
      <c r="AB486" s="90">
        <v>4229753</v>
      </c>
      <c r="AC486" s="64">
        <v>-3389844</v>
      </c>
      <c r="AD486" s="64">
        <v>0</v>
      </c>
      <c r="AE486" s="64">
        <v>-3389844</v>
      </c>
      <c r="AF486" s="64">
        <v>7</v>
      </c>
      <c r="AG486" s="90">
        <v>-3389837</v>
      </c>
    </row>
    <row r="487" spans="1:33">
      <c r="A487" s="4"/>
      <c r="B487" s="8">
        <v>4</v>
      </c>
      <c r="C487" s="4" t="s">
        <v>3699</v>
      </c>
      <c r="D487" s="85" t="s">
        <v>937</v>
      </c>
      <c r="E487" s="85" t="s">
        <v>2940</v>
      </c>
      <c r="F487" s="36" t="s">
        <v>938</v>
      </c>
      <c r="G487" s="86">
        <v>2.0928980000000001E-5</v>
      </c>
      <c r="H487" s="89">
        <v>1606776</v>
      </c>
      <c r="I487" s="89">
        <v>-10881</v>
      </c>
      <c r="J487" s="89">
        <v>12</v>
      </c>
      <c r="K487" s="89"/>
      <c r="L487" s="89">
        <v>-112</v>
      </c>
      <c r="M487" s="89">
        <v>-305108</v>
      </c>
      <c r="N487" s="89">
        <v>-19000</v>
      </c>
      <c r="O487" s="89">
        <v>-361707</v>
      </c>
      <c r="P487" s="89">
        <v>138</v>
      </c>
      <c r="Q487" s="89">
        <v>5</v>
      </c>
      <c r="R487" s="64">
        <v>910123</v>
      </c>
      <c r="S487" s="64">
        <v>0</v>
      </c>
      <c r="T487" s="64">
        <v>0</v>
      </c>
      <c r="U487" s="64">
        <v>138</v>
      </c>
      <c r="V487" s="64">
        <v>5</v>
      </c>
      <c r="W487" s="90">
        <v>143</v>
      </c>
      <c r="X487" s="64">
        <v>19000</v>
      </c>
      <c r="Y487" s="64">
        <v>361707</v>
      </c>
      <c r="Z487" s="64">
        <v>0</v>
      </c>
      <c r="AA487" s="64">
        <v>0</v>
      </c>
      <c r="AB487" s="90">
        <v>380707</v>
      </c>
      <c r="AC487" s="64">
        <v>-305109</v>
      </c>
      <c r="AD487" s="64">
        <v>0</v>
      </c>
      <c r="AE487" s="64">
        <v>-305109</v>
      </c>
      <c r="AF487" s="64">
        <v>1</v>
      </c>
      <c r="AG487" s="90">
        <v>-305108</v>
      </c>
    </row>
    <row r="488" spans="1:33">
      <c r="A488" s="4"/>
      <c r="B488" s="8">
        <v>4</v>
      </c>
      <c r="C488" s="4" t="s">
        <v>3699</v>
      </c>
      <c r="D488" s="85" t="s">
        <v>939</v>
      </c>
      <c r="E488" s="85" t="s">
        <v>2941</v>
      </c>
      <c r="F488" s="36" t="s">
        <v>940</v>
      </c>
      <c r="G488" s="86">
        <v>1.2559311399999999E-4</v>
      </c>
      <c r="H488" s="89">
        <v>9642132</v>
      </c>
      <c r="I488" s="89">
        <v>-65296</v>
      </c>
      <c r="J488" s="89">
        <v>69</v>
      </c>
      <c r="K488" s="89"/>
      <c r="L488" s="89">
        <v>-671</v>
      </c>
      <c r="M488" s="89">
        <v>-1830929</v>
      </c>
      <c r="N488" s="89">
        <v>-114014</v>
      </c>
      <c r="O488" s="89">
        <v>-2170572</v>
      </c>
      <c r="P488" s="89">
        <v>830</v>
      </c>
      <c r="Q488" s="89">
        <v>24</v>
      </c>
      <c r="R488" s="64">
        <v>5461573</v>
      </c>
      <c r="S488" s="64">
        <v>0</v>
      </c>
      <c r="T488" s="64">
        <v>0</v>
      </c>
      <c r="U488" s="64">
        <v>830</v>
      </c>
      <c r="V488" s="64">
        <v>24</v>
      </c>
      <c r="W488" s="90">
        <v>854</v>
      </c>
      <c r="X488" s="64">
        <v>114014</v>
      </c>
      <c r="Y488" s="64">
        <v>2170572</v>
      </c>
      <c r="Z488" s="64">
        <v>0</v>
      </c>
      <c r="AA488" s="64">
        <v>0</v>
      </c>
      <c r="AB488" s="90">
        <v>2284586</v>
      </c>
      <c r="AC488" s="64">
        <v>-1830933</v>
      </c>
      <c r="AD488" s="64">
        <v>0</v>
      </c>
      <c r="AE488" s="64">
        <v>-1830933</v>
      </c>
      <c r="AF488" s="64">
        <v>4</v>
      </c>
      <c r="AG488" s="90">
        <v>-1830929</v>
      </c>
    </row>
    <row r="489" spans="1:33">
      <c r="A489" s="4"/>
      <c r="B489" s="8">
        <v>4</v>
      </c>
      <c r="C489" s="4" t="s">
        <v>3699</v>
      </c>
      <c r="D489" s="85" t="s">
        <v>941</v>
      </c>
      <c r="E489" s="85" t="s">
        <v>2942</v>
      </c>
      <c r="F489" s="36" t="s">
        <v>942</v>
      </c>
      <c r="G489" s="86">
        <v>9.4783408999999996E-5</v>
      </c>
      <c r="H489" s="89">
        <v>7276785</v>
      </c>
      <c r="I489" s="89">
        <v>-49278</v>
      </c>
      <c r="J489" s="89">
        <v>52</v>
      </c>
      <c r="K489" s="89"/>
      <c r="L489" s="89">
        <v>-506</v>
      </c>
      <c r="M489" s="89">
        <v>-1381776</v>
      </c>
      <c r="N489" s="89">
        <v>-86045</v>
      </c>
      <c r="O489" s="89">
        <v>-1638101</v>
      </c>
      <c r="P489" s="89">
        <v>626</v>
      </c>
      <c r="Q489" s="89">
        <v>18</v>
      </c>
      <c r="R489" s="64">
        <v>4121775</v>
      </c>
      <c r="S489" s="64">
        <v>0</v>
      </c>
      <c r="T489" s="64">
        <v>0</v>
      </c>
      <c r="U489" s="64">
        <v>626</v>
      </c>
      <c r="V489" s="64">
        <v>18</v>
      </c>
      <c r="W489" s="90">
        <v>644</v>
      </c>
      <c r="X489" s="64">
        <v>86045</v>
      </c>
      <c r="Y489" s="64">
        <v>1638101</v>
      </c>
      <c r="Z489" s="64">
        <v>0</v>
      </c>
      <c r="AA489" s="64">
        <v>0</v>
      </c>
      <c r="AB489" s="90">
        <v>1724146</v>
      </c>
      <c r="AC489" s="64">
        <v>-1381779</v>
      </c>
      <c r="AD489" s="64">
        <v>0</v>
      </c>
      <c r="AE489" s="64">
        <v>-1381779</v>
      </c>
      <c r="AF489" s="64">
        <v>3</v>
      </c>
      <c r="AG489" s="90">
        <v>-1381776</v>
      </c>
    </row>
    <row r="490" spans="1:33">
      <c r="A490" s="4"/>
      <c r="B490" s="8">
        <v>4</v>
      </c>
      <c r="C490" s="4" t="s">
        <v>3699</v>
      </c>
      <c r="D490" s="85" t="s">
        <v>943</v>
      </c>
      <c r="E490" s="85" t="s">
        <v>2943</v>
      </c>
      <c r="F490" s="36" t="s">
        <v>944</v>
      </c>
      <c r="G490" s="86">
        <v>1.05037282E-4</v>
      </c>
      <c r="H490" s="89">
        <v>8064004</v>
      </c>
      <c r="I490" s="89">
        <v>-54609</v>
      </c>
      <c r="J490" s="89">
        <v>58</v>
      </c>
      <c r="K490" s="89"/>
      <c r="L490" s="89">
        <v>-561</v>
      </c>
      <c r="M490" s="89">
        <v>-1531263</v>
      </c>
      <c r="N490" s="89">
        <v>-95354</v>
      </c>
      <c r="O490" s="89">
        <v>-1815314</v>
      </c>
      <c r="P490" s="89">
        <v>694</v>
      </c>
      <c r="Q490" s="89">
        <v>22</v>
      </c>
      <c r="R490" s="64">
        <v>4567677</v>
      </c>
      <c r="S490" s="64">
        <v>0</v>
      </c>
      <c r="T490" s="64">
        <v>0</v>
      </c>
      <c r="U490" s="64">
        <v>694</v>
      </c>
      <c r="V490" s="64">
        <v>22</v>
      </c>
      <c r="W490" s="90">
        <v>716</v>
      </c>
      <c r="X490" s="64">
        <v>95354</v>
      </c>
      <c r="Y490" s="64">
        <v>1815314</v>
      </c>
      <c r="Z490" s="64">
        <v>0</v>
      </c>
      <c r="AA490" s="64">
        <v>0</v>
      </c>
      <c r="AB490" s="90">
        <v>1910668</v>
      </c>
      <c r="AC490" s="64">
        <v>-1531266</v>
      </c>
      <c r="AD490" s="64">
        <v>0</v>
      </c>
      <c r="AE490" s="64">
        <v>-1531266</v>
      </c>
      <c r="AF490" s="64">
        <v>3</v>
      </c>
      <c r="AG490" s="90">
        <v>-1531263</v>
      </c>
    </row>
    <row r="491" spans="1:33">
      <c r="A491" s="4"/>
      <c r="B491" s="8">
        <v>4</v>
      </c>
      <c r="C491" s="4" t="s">
        <v>3699</v>
      </c>
      <c r="D491" s="85" t="s">
        <v>945</v>
      </c>
      <c r="E491" s="85" t="s">
        <v>2944</v>
      </c>
      <c r="F491" s="36" t="s">
        <v>946</v>
      </c>
      <c r="G491" s="86">
        <v>5.3648662999999999E-5</v>
      </c>
      <c r="H491" s="89">
        <v>4118757</v>
      </c>
      <c r="I491" s="89">
        <v>-27892</v>
      </c>
      <c r="J491" s="89">
        <v>30</v>
      </c>
      <c r="K491" s="89"/>
      <c r="L491" s="89">
        <v>-287</v>
      </c>
      <c r="M491" s="89">
        <v>-782102</v>
      </c>
      <c r="N491" s="89">
        <v>-48703</v>
      </c>
      <c r="O491" s="89">
        <v>-927187</v>
      </c>
      <c r="P491" s="89">
        <v>354</v>
      </c>
      <c r="Q491" s="89">
        <v>9</v>
      </c>
      <c r="R491" s="64">
        <v>2332979</v>
      </c>
      <c r="S491" s="64">
        <v>0</v>
      </c>
      <c r="T491" s="64">
        <v>0</v>
      </c>
      <c r="U491" s="64">
        <v>354</v>
      </c>
      <c r="V491" s="64">
        <v>9</v>
      </c>
      <c r="W491" s="90">
        <v>363</v>
      </c>
      <c r="X491" s="64">
        <v>48703</v>
      </c>
      <c r="Y491" s="64">
        <v>927187</v>
      </c>
      <c r="Z491" s="64">
        <v>0</v>
      </c>
      <c r="AA491" s="64">
        <v>0</v>
      </c>
      <c r="AB491" s="90">
        <v>975890</v>
      </c>
      <c r="AC491" s="64">
        <v>-782104</v>
      </c>
      <c r="AD491" s="64">
        <v>0</v>
      </c>
      <c r="AE491" s="64">
        <v>-782104</v>
      </c>
      <c r="AF491" s="64">
        <v>2</v>
      </c>
      <c r="AG491" s="90">
        <v>-782102</v>
      </c>
    </row>
    <row r="492" spans="1:33">
      <c r="A492" s="4"/>
      <c r="B492" s="8">
        <v>4</v>
      </c>
      <c r="C492" s="4" t="s">
        <v>3699</v>
      </c>
      <c r="D492" s="85" t="s">
        <v>947</v>
      </c>
      <c r="E492" s="85" t="s">
        <v>2945</v>
      </c>
      <c r="F492" s="36" t="s">
        <v>948</v>
      </c>
      <c r="G492" s="86">
        <v>6.6647288999999998E-5</v>
      </c>
      <c r="H492" s="89">
        <v>5116697</v>
      </c>
      <c r="I492" s="89">
        <v>-34650</v>
      </c>
      <c r="J492" s="89">
        <v>37</v>
      </c>
      <c r="K492" s="89"/>
      <c r="L492" s="89">
        <v>-356</v>
      </c>
      <c r="M492" s="89">
        <v>-971602</v>
      </c>
      <c r="N492" s="89">
        <v>-60503</v>
      </c>
      <c r="O492" s="89">
        <v>-1151837</v>
      </c>
      <c r="P492" s="89">
        <v>440</v>
      </c>
      <c r="Q492" s="89">
        <v>15</v>
      </c>
      <c r="R492" s="64">
        <v>2898241</v>
      </c>
      <c r="S492" s="64">
        <v>0</v>
      </c>
      <c r="T492" s="64">
        <v>0</v>
      </c>
      <c r="U492" s="64">
        <v>440</v>
      </c>
      <c r="V492" s="64">
        <v>15</v>
      </c>
      <c r="W492" s="90">
        <v>455</v>
      </c>
      <c r="X492" s="64">
        <v>60503</v>
      </c>
      <c r="Y492" s="64">
        <v>1151837</v>
      </c>
      <c r="Z492" s="64">
        <v>0</v>
      </c>
      <c r="AA492" s="64">
        <v>0</v>
      </c>
      <c r="AB492" s="90">
        <v>1212340</v>
      </c>
      <c r="AC492" s="64">
        <v>-971604</v>
      </c>
      <c r="AD492" s="64">
        <v>0</v>
      </c>
      <c r="AE492" s="64">
        <v>-971604</v>
      </c>
      <c r="AF492" s="64">
        <v>2</v>
      </c>
      <c r="AG492" s="90">
        <v>-971602</v>
      </c>
    </row>
    <row r="493" spans="1:33">
      <c r="A493" s="4"/>
      <c r="B493" s="8">
        <v>4</v>
      </c>
      <c r="C493" s="4" t="s">
        <v>3699</v>
      </c>
      <c r="D493" s="85" t="s">
        <v>949</v>
      </c>
      <c r="E493" s="85" t="s">
        <v>2946</v>
      </c>
      <c r="F493" s="36" t="s">
        <v>950</v>
      </c>
      <c r="G493" s="86">
        <v>1.4739341E-5</v>
      </c>
      <c r="H493" s="89">
        <v>1131580</v>
      </c>
      <c r="I493" s="89">
        <v>-7663</v>
      </c>
      <c r="J493" s="89">
        <v>8</v>
      </c>
      <c r="K493" s="89"/>
      <c r="L493" s="89">
        <v>-79</v>
      </c>
      <c r="M493" s="89">
        <v>-214873</v>
      </c>
      <c r="N493" s="89">
        <v>-13380</v>
      </c>
      <c r="O493" s="89">
        <v>-254734</v>
      </c>
      <c r="P493" s="89">
        <v>97</v>
      </c>
      <c r="Q493" s="89">
        <v>3</v>
      </c>
      <c r="R493" s="64">
        <v>640959</v>
      </c>
      <c r="S493" s="64">
        <v>0</v>
      </c>
      <c r="T493" s="64">
        <v>0</v>
      </c>
      <c r="U493" s="64">
        <v>97</v>
      </c>
      <c r="V493" s="64">
        <v>3</v>
      </c>
      <c r="W493" s="90">
        <v>100</v>
      </c>
      <c r="X493" s="64">
        <v>13380</v>
      </c>
      <c r="Y493" s="64">
        <v>254734</v>
      </c>
      <c r="Z493" s="64">
        <v>0</v>
      </c>
      <c r="AA493" s="64">
        <v>0</v>
      </c>
      <c r="AB493" s="90">
        <v>268114</v>
      </c>
      <c r="AC493" s="64">
        <v>-214874</v>
      </c>
      <c r="AD493" s="64">
        <v>0</v>
      </c>
      <c r="AE493" s="64">
        <v>-214874</v>
      </c>
      <c r="AF493" s="64">
        <v>1</v>
      </c>
      <c r="AG493" s="90">
        <v>-214873</v>
      </c>
    </row>
    <row r="494" spans="1:33">
      <c r="A494" s="4"/>
      <c r="B494" s="8">
        <v>4</v>
      </c>
      <c r="C494" s="4" t="s">
        <v>3699</v>
      </c>
      <c r="D494" s="85" t="s">
        <v>951</v>
      </c>
      <c r="E494" s="85" t="s">
        <v>2947</v>
      </c>
      <c r="F494" s="36" t="s">
        <v>952</v>
      </c>
      <c r="G494" s="86">
        <v>3.7805842999999998E-4</v>
      </c>
      <c r="H494" s="89">
        <v>29024595</v>
      </c>
      <c r="I494" s="89">
        <v>-196553</v>
      </c>
      <c r="J494" s="89">
        <v>209</v>
      </c>
      <c r="K494" s="89"/>
      <c r="L494" s="89">
        <v>-2019</v>
      </c>
      <c r="M494" s="89">
        <v>-5511435</v>
      </c>
      <c r="N494" s="89">
        <v>-343205</v>
      </c>
      <c r="O494" s="89">
        <v>-6533822</v>
      </c>
      <c r="P494" s="89">
        <v>2497</v>
      </c>
      <c r="Q494" s="89">
        <v>76</v>
      </c>
      <c r="R494" s="64">
        <v>16440343</v>
      </c>
      <c r="S494" s="64">
        <v>0</v>
      </c>
      <c r="T494" s="64">
        <v>0</v>
      </c>
      <c r="U494" s="64">
        <v>2497</v>
      </c>
      <c r="V494" s="64">
        <v>76</v>
      </c>
      <c r="W494" s="90">
        <v>2573</v>
      </c>
      <c r="X494" s="64">
        <v>343205</v>
      </c>
      <c r="Y494" s="64">
        <v>6533822</v>
      </c>
      <c r="Z494" s="64">
        <v>0</v>
      </c>
      <c r="AA494" s="64">
        <v>0</v>
      </c>
      <c r="AB494" s="90">
        <v>6877027</v>
      </c>
      <c r="AC494" s="64">
        <v>-5511446</v>
      </c>
      <c r="AD494" s="64">
        <v>0</v>
      </c>
      <c r="AE494" s="64">
        <v>-5511446</v>
      </c>
      <c r="AF494" s="64">
        <v>11</v>
      </c>
      <c r="AG494" s="90">
        <v>-5511435</v>
      </c>
    </row>
    <row r="495" spans="1:33">
      <c r="A495" s="4"/>
      <c r="B495" s="8">
        <v>4</v>
      </c>
      <c r="C495" s="4" t="s">
        <v>3699</v>
      </c>
      <c r="D495" s="85" t="s">
        <v>953</v>
      </c>
      <c r="E495" s="85" t="s">
        <v>2948</v>
      </c>
      <c r="F495" s="36" t="s">
        <v>954</v>
      </c>
      <c r="G495" s="86">
        <v>1.17314616E-4</v>
      </c>
      <c r="H495" s="89">
        <v>9006569</v>
      </c>
      <c r="I495" s="89">
        <v>-60992</v>
      </c>
      <c r="J495" s="89">
        <v>65</v>
      </c>
      <c r="K495" s="89"/>
      <c r="L495" s="89">
        <v>-627</v>
      </c>
      <c r="M495" s="89">
        <v>-1710243</v>
      </c>
      <c r="N495" s="89">
        <v>-106499</v>
      </c>
      <c r="O495" s="89">
        <v>-2027498</v>
      </c>
      <c r="P495" s="89">
        <v>775</v>
      </c>
      <c r="Q495" s="89">
        <v>23</v>
      </c>
      <c r="R495" s="64">
        <v>5101573</v>
      </c>
      <c r="S495" s="64">
        <v>0</v>
      </c>
      <c r="T495" s="64">
        <v>0</v>
      </c>
      <c r="U495" s="64">
        <v>775</v>
      </c>
      <c r="V495" s="64">
        <v>23</v>
      </c>
      <c r="W495" s="90">
        <v>798</v>
      </c>
      <c r="X495" s="64">
        <v>106499</v>
      </c>
      <c r="Y495" s="64">
        <v>2027498</v>
      </c>
      <c r="Z495" s="64">
        <v>0</v>
      </c>
      <c r="AA495" s="64">
        <v>0</v>
      </c>
      <c r="AB495" s="90">
        <v>2133997</v>
      </c>
      <c r="AC495" s="64">
        <v>-1710247</v>
      </c>
      <c r="AD495" s="64">
        <v>0</v>
      </c>
      <c r="AE495" s="64">
        <v>-1710247</v>
      </c>
      <c r="AF495" s="64">
        <v>4</v>
      </c>
      <c r="AG495" s="90">
        <v>-1710243</v>
      </c>
    </row>
    <row r="496" spans="1:33">
      <c r="A496" s="4"/>
      <c r="B496" s="8">
        <v>4</v>
      </c>
      <c r="C496" s="4" t="s">
        <v>3699</v>
      </c>
      <c r="D496" s="85" t="s">
        <v>955</v>
      </c>
      <c r="E496" s="85" t="s">
        <v>2949</v>
      </c>
      <c r="F496" s="36" t="s">
        <v>956</v>
      </c>
      <c r="G496" s="86">
        <v>1.6933700879999999E-3</v>
      </c>
      <c r="H496" s="89">
        <v>130004722</v>
      </c>
      <c r="I496" s="89">
        <v>-880385</v>
      </c>
      <c r="J496" s="89">
        <v>2543</v>
      </c>
      <c r="K496" s="89"/>
      <c r="L496" s="89">
        <v>-9045</v>
      </c>
      <c r="M496" s="89">
        <v>-24686584</v>
      </c>
      <c r="N496" s="89">
        <v>-1537256</v>
      </c>
      <c r="O496" s="89">
        <v>-29265790</v>
      </c>
      <c r="P496" s="89">
        <v>11186</v>
      </c>
      <c r="Q496" s="89">
        <v>-1078</v>
      </c>
      <c r="R496" s="64">
        <v>73638313</v>
      </c>
      <c r="S496" s="64">
        <v>0</v>
      </c>
      <c r="T496" s="64">
        <v>0</v>
      </c>
      <c r="U496" s="64">
        <v>11186</v>
      </c>
      <c r="V496" s="64">
        <v>0</v>
      </c>
      <c r="W496" s="90">
        <v>11186</v>
      </c>
      <c r="X496" s="64">
        <v>1537256</v>
      </c>
      <c r="Y496" s="64">
        <v>29265790</v>
      </c>
      <c r="Z496" s="64">
        <v>0</v>
      </c>
      <c r="AA496" s="64">
        <v>1078</v>
      </c>
      <c r="AB496" s="90">
        <v>30804124</v>
      </c>
      <c r="AC496" s="64">
        <v>-24686441</v>
      </c>
      <c r="AD496" s="64">
        <v>0</v>
      </c>
      <c r="AE496" s="64">
        <v>-24686441</v>
      </c>
      <c r="AF496" s="64">
        <v>-143</v>
      </c>
      <c r="AG496" s="90">
        <v>-24686584</v>
      </c>
    </row>
    <row r="497" spans="1:33">
      <c r="A497" s="4"/>
      <c r="B497" s="8">
        <v>4</v>
      </c>
      <c r="C497" s="4" t="s">
        <v>3699</v>
      </c>
      <c r="D497" s="85" t="s">
        <v>957</v>
      </c>
      <c r="E497" s="85" t="s">
        <v>2950</v>
      </c>
      <c r="F497" s="36" t="s">
        <v>958</v>
      </c>
      <c r="G497" s="86">
        <v>5.8230304000000001E-5</v>
      </c>
      <c r="H497" s="89">
        <v>4470502</v>
      </c>
      <c r="I497" s="89">
        <v>-30274</v>
      </c>
      <c r="J497" s="89">
        <v>32</v>
      </c>
      <c r="K497" s="89"/>
      <c r="L497" s="89">
        <v>-311</v>
      </c>
      <c r="M497" s="89">
        <v>-848896</v>
      </c>
      <c r="N497" s="89">
        <v>-52862</v>
      </c>
      <c r="O497" s="89">
        <v>-1006369</v>
      </c>
      <c r="P497" s="89">
        <v>385</v>
      </c>
      <c r="Q497" s="89">
        <v>10</v>
      </c>
      <c r="R497" s="64">
        <v>2532217</v>
      </c>
      <c r="S497" s="64">
        <v>0</v>
      </c>
      <c r="T497" s="64">
        <v>0</v>
      </c>
      <c r="U497" s="64">
        <v>385</v>
      </c>
      <c r="V497" s="64">
        <v>10</v>
      </c>
      <c r="W497" s="90">
        <v>395</v>
      </c>
      <c r="X497" s="64">
        <v>52862</v>
      </c>
      <c r="Y497" s="64">
        <v>1006369</v>
      </c>
      <c r="Z497" s="64">
        <v>0</v>
      </c>
      <c r="AA497" s="64">
        <v>0</v>
      </c>
      <c r="AB497" s="90">
        <v>1059231</v>
      </c>
      <c r="AC497" s="64">
        <v>-848898</v>
      </c>
      <c r="AD497" s="64">
        <v>0</v>
      </c>
      <c r="AE497" s="64">
        <v>-848898</v>
      </c>
      <c r="AF497" s="64">
        <v>2</v>
      </c>
      <c r="AG497" s="90">
        <v>-848896</v>
      </c>
    </row>
    <row r="498" spans="1:33">
      <c r="A498" s="4"/>
      <c r="B498" s="8">
        <v>4</v>
      </c>
      <c r="C498" s="4" t="s">
        <v>3699</v>
      </c>
      <c r="D498" s="85" t="s">
        <v>959</v>
      </c>
      <c r="E498" s="85" t="s">
        <v>2951</v>
      </c>
      <c r="F498" s="36" t="s">
        <v>960</v>
      </c>
      <c r="G498" s="86">
        <v>2.2723551999999999E-5</v>
      </c>
      <c r="H498" s="89">
        <v>1744550</v>
      </c>
      <c r="I498" s="89">
        <v>-11814</v>
      </c>
      <c r="J498" s="89">
        <v>13</v>
      </c>
      <c r="K498" s="89"/>
      <c r="L498" s="89">
        <v>-121</v>
      </c>
      <c r="M498" s="89">
        <v>-331270</v>
      </c>
      <c r="N498" s="89">
        <v>-20629</v>
      </c>
      <c r="O498" s="89">
        <v>-392721</v>
      </c>
      <c r="P498" s="89">
        <v>150</v>
      </c>
      <c r="Q498" s="89">
        <v>4</v>
      </c>
      <c r="R498" s="64">
        <v>988162</v>
      </c>
      <c r="S498" s="64">
        <v>0</v>
      </c>
      <c r="T498" s="64">
        <v>0</v>
      </c>
      <c r="U498" s="64">
        <v>150</v>
      </c>
      <c r="V498" s="64">
        <v>4</v>
      </c>
      <c r="W498" s="90">
        <v>154</v>
      </c>
      <c r="X498" s="64">
        <v>20629</v>
      </c>
      <c r="Y498" s="64">
        <v>392721</v>
      </c>
      <c r="Z498" s="64">
        <v>0</v>
      </c>
      <c r="AA498" s="64">
        <v>0</v>
      </c>
      <c r="AB498" s="90">
        <v>413350</v>
      </c>
      <c r="AC498" s="64">
        <v>-331271</v>
      </c>
      <c r="AD498" s="64">
        <v>0</v>
      </c>
      <c r="AE498" s="64">
        <v>-331271</v>
      </c>
      <c r="AF498" s="64">
        <v>1</v>
      </c>
      <c r="AG498" s="90">
        <v>-331270</v>
      </c>
    </row>
    <row r="499" spans="1:33">
      <c r="A499" s="4"/>
      <c r="B499" s="8">
        <v>4</v>
      </c>
      <c r="C499" s="4" t="s">
        <v>3699</v>
      </c>
      <c r="D499" s="85" t="s">
        <v>961</v>
      </c>
      <c r="E499" s="85" t="s">
        <v>2952</v>
      </c>
      <c r="F499" s="36" t="s">
        <v>962</v>
      </c>
      <c r="G499" s="86">
        <v>1.19705455E-4</v>
      </c>
      <c r="H499" s="89">
        <v>9190120</v>
      </c>
      <c r="I499" s="89">
        <v>-62235</v>
      </c>
      <c r="J499" s="89">
        <v>66</v>
      </c>
      <c r="K499" s="89"/>
      <c r="L499" s="89">
        <v>-639</v>
      </c>
      <c r="M499" s="89">
        <v>-1745097</v>
      </c>
      <c r="N499" s="89">
        <v>-108670</v>
      </c>
      <c r="O499" s="89">
        <v>-2068818</v>
      </c>
      <c r="P499" s="89">
        <v>791</v>
      </c>
      <c r="Q499" s="89">
        <v>23</v>
      </c>
      <c r="R499" s="64">
        <v>5205541</v>
      </c>
      <c r="S499" s="64">
        <v>0</v>
      </c>
      <c r="T499" s="64">
        <v>0</v>
      </c>
      <c r="U499" s="64">
        <v>791</v>
      </c>
      <c r="V499" s="64">
        <v>23</v>
      </c>
      <c r="W499" s="90">
        <v>814</v>
      </c>
      <c r="X499" s="64">
        <v>108670</v>
      </c>
      <c r="Y499" s="64">
        <v>2068818</v>
      </c>
      <c r="Z499" s="64">
        <v>0</v>
      </c>
      <c r="AA499" s="64">
        <v>0</v>
      </c>
      <c r="AB499" s="90">
        <v>2177488</v>
      </c>
      <c r="AC499" s="64">
        <v>-1745101</v>
      </c>
      <c r="AD499" s="64">
        <v>0</v>
      </c>
      <c r="AE499" s="64">
        <v>-1745101</v>
      </c>
      <c r="AF499" s="64">
        <v>4</v>
      </c>
      <c r="AG499" s="90">
        <v>-1745097</v>
      </c>
    </row>
    <row r="500" spans="1:33">
      <c r="A500" s="4"/>
      <c r="B500" s="8">
        <v>4</v>
      </c>
      <c r="C500" s="4" t="s">
        <v>3699</v>
      </c>
      <c r="D500" s="85" t="s">
        <v>963</v>
      </c>
      <c r="E500" s="85" t="s">
        <v>2953</v>
      </c>
      <c r="F500" s="36" t="s">
        <v>964</v>
      </c>
      <c r="G500" s="86">
        <v>5.4095709900000002E-3</v>
      </c>
      <c r="H500" s="89">
        <v>415307779</v>
      </c>
      <c r="I500" s="89">
        <v>-2812442</v>
      </c>
      <c r="J500" s="89">
        <v>2988</v>
      </c>
      <c r="K500" s="89"/>
      <c r="L500" s="89">
        <v>-28896</v>
      </c>
      <c r="M500" s="89">
        <v>-78862150</v>
      </c>
      <c r="N500" s="89">
        <v>-4910854</v>
      </c>
      <c r="O500" s="89">
        <v>-93491297</v>
      </c>
      <c r="P500" s="89">
        <v>35734</v>
      </c>
      <c r="Q500" s="89">
        <v>1087</v>
      </c>
      <c r="R500" s="64">
        <v>235241949</v>
      </c>
      <c r="S500" s="64">
        <v>0</v>
      </c>
      <c r="T500" s="64">
        <v>0</v>
      </c>
      <c r="U500" s="64">
        <v>35734</v>
      </c>
      <c r="V500" s="64">
        <v>1087</v>
      </c>
      <c r="W500" s="90">
        <v>36821</v>
      </c>
      <c r="X500" s="64">
        <v>4910854</v>
      </c>
      <c r="Y500" s="64">
        <v>93491297</v>
      </c>
      <c r="Z500" s="64">
        <v>0</v>
      </c>
      <c r="AA500" s="64">
        <v>0</v>
      </c>
      <c r="AB500" s="90">
        <v>98402151</v>
      </c>
      <c r="AC500" s="64">
        <v>-78862294</v>
      </c>
      <c r="AD500" s="64">
        <v>0</v>
      </c>
      <c r="AE500" s="64">
        <v>-78862294</v>
      </c>
      <c r="AF500" s="64">
        <v>144</v>
      </c>
      <c r="AG500" s="90">
        <v>-78862150</v>
      </c>
    </row>
    <row r="501" spans="1:33">
      <c r="A501" s="4"/>
      <c r="B501" s="8">
        <v>4</v>
      </c>
      <c r="C501" s="4" t="s">
        <v>3699</v>
      </c>
      <c r="D501" s="85" t="s">
        <v>965</v>
      </c>
      <c r="E501" s="85" t="s">
        <v>2954</v>
      </c>
      <c r="F501" s="36" t="s">
        <v>966</v>
      </c>
      <c r="G501" s="86">
        <v>2.8425982399999999E-4</v>
      </c>
      <c r="H501" s="89">
        <v>21823416</v>
      </c>
      <c r="I501" s="89">
        <v>-147787</v>
      </c>
      <c r="J501" s="89">
        <v>157</v>
      </c>
      <c r="K501" s="89"/>
      <c r="L501" s="89">
        <v>-1518</v>
      </c>
      <c r="M501" s="89">
        <v>-4144014</v>
      </c>
      <c r="N501" s="89">
        <v>-258053</v>
      </c>
      <c r="O501" s="89">
        <v>-4912741</v>
      </c>
      <c r="P501" s="89">
        <v>1878</v>
      </c>
      <c r="Q501" s="89">
        <v>55</v>
      </c>
      <c r="R501" s="64">
        <v>12361393</v>
      </c>
      <c r="S501" s="64">
        <v>0</v>
      </c>
      <c r="T501" s="64">
        <v>0</v>
      </c>
      <c r="U501" s="64">
        <v>1878</v>
      </c>
      <c r="V501" s="64">
        <v>55</v>
      </c>
      <c r="W501" s="90">
        <v>1933</v>
      </c>
      <c r="X501" s="64">
        <v>258053</v>
      </c>
      <c r="Y501" s="64">
        <v>4912741</v>
      </c>
      <c r="Z501" s="64">
        <v>0</v>
      </c>
      <c r="AA501" s="64">
        <v>0</v>
      </c>
      <c r="AB501" s="90">
        <v>5170794</v>
      </c>
      <c r="AC501" s="64">
        <v>-4144022</v>
      </c>
      <c r="AD501" s="64">
        <v>0</v>
      </c>
      <c r="AE501" s="64">
        <v>-4144022</v>
      </c>
      <c r="AF501" s="64">
        <v>8</v>
      </c>
      <c r="AG501" s="90">
        <v>-4144014</v>
      </c>
    </row>
    <row r="502" spans="1:33">
      <c r="A502" s="4"/>
      <c r="B502" s="8">
        <v>4</v>
      </c>
      <c r="C502" s="4" t="s">
        <v>3699</v>
      </c>
      <c r="D502" s="85" t="s">
        <v>967</v>
      </c>
      <c r="E502" s="85" t="s">
        <v>2955</v>
      </c>
      <c r="F502" s="36" t="s">
        <v>968</v>
      </c>
      <c r="G502" s="86">
        <v>7.4425690999999997E-5</v>
      </c>
      <c r="H502" s="89">
        <v>5713867</v>
      </c>
      <c r="I502" s="89">
        <v>-38694</v>
      </c>
      <c r="J502" s="89">
        <v>41</v>
      </c>
      <c r="K502" s="89"/>
      <c r="L502" s="89">
        <v>-398</v>
      </c>
      <c r="M502" s="89">
        <v>-1084997</v>
      </c>
      <c r="N502" s="89">
        <v>-67564</v>
      </c>
      <c r="O502" s="89">
        <v>-1286267</v>
      </c>
      <c r="P502" s="89">
        <v>492</v>
      </c>
      <c r="Q502" s="89">
        <v>14</v>
      </c>
      <c r="R502" s="64">
        <v>3236494</v>
      </c>
      <c r="S502" s="64">
        <v>0</v>
      </c>
      <c r="T502" s="64">
        <v>0</v>
      </c>
      <c r="U502" s="64">
        <v>492</v>
      </c>
      <c r="V502" s="64">
        <v>14</v>
      </c>
      <c r="W502" s="90">
        <v>506</v>
      </c>
      <c r="X502" s="64">
        <v>67564</v>
      </c>
      <c r="Y502" s="64">
        <v>1286267</v>
      </c>
      <c r="Z502" s="64">
        <v>0</v>
      </c>
      <c r="AA502" s="64">
        <v>0</v>
      </c>
      <c r="AB502" s="90">
        <v>1353831</v>
      </c>
      <c r="AC502" s="64">
        <v>-1084999</v>
      </c>
      <c r="AD502" s="64">
        <v>0</v>
      </c>
      <c r="AE502" s="64">
        <v>-1084999</v>
      </c>
      <c r="AF502" s="64">
        <v>2</v>
      </c>
      <c r="AG502" s="90">
        <v>-1084997</v>
      </c>
    </row>
    <row r="503" spans="1:33">
      <c r="A503" s="4"/>
      <c r="B503" s="8">
        <v>4</v>
      </c>
      <c r="C503" s="4" t="s">
        <v>3699</v>
      </c>
      <c r="D503" s="85" t="s">
        <v>969</v>
      </c>
      <c r="E503" s="85" t="s">
        <v>2956</v>
      </c>
      <c r="F503" s="36" t="s">
        <v>970</v>
      </c>
      <c r="G503" s="86">
        <v>2.3094622429999999E-3</v>
      </c>
      <c r="H503" s="89">
        <v>177303826</v>
      </c>
      <c r="I503" s="89">
        <v>-1200692</v>
      </c>
      <c r="J503" s="89">
        <v>1276</v>
      </c>
      <c r="K503" s="89"/>
      <c r="L503" s="89">
        <v>-12336</v>
      </c>
      <c r="M503" s="89">
        <v>-33667948</v>
      </c>
      <c r="N503" s="89">
        <v>-2096549</v>
      </c>
      <c r="O503" s="89">
        <v>-39913446</v>
      </c>
      <c r="P503" s="89">
        <v>15256</v>
      </c>
      <c r="Q503" s="89">
        <v>462</v>
      </c>
      <c r="R503" s="64">
        <v>100429849</v>
      </c>
      <c r="S503" s="64">
        <v>0</v>
      </c>
      <c r="T503" s="64">
        <v>0</v>
      </c>
      <c r="U503" s="64">
        <v>15256</v>
      </c>
      <c r="V503" s="64">
        <v>462</v>
      </c>
      <c r="W503" s="90">
        <v>15718</v>
      </c>
      <c r="X503" s="64">
        <v>2096549</v>
      </c>
      <c r="Y503" s="64">
        <v>39913446</v>
      </c>
      <c r="Z503" s="64">
        <v>0</v>
      </c>
      <c r="AA503" s="64">
        <v>0</v>
      </c>
      <c r="AB503" s="90">
        <v>42009995</v>
      </c>
      <c r="AC503" s="64">
        <v>-33668009</v>
      </c>
      <c r="AD503" s="64">
        <v>0</v>
      </c>
      <c r="AE503" s="64">
        <v>-33668009</v>
      </c>
      <c r="AF503" s="64">
        <v>61</v>
      </c>
      <c r="AG503" s="90">
        <v>-33667948</v>
      </c>
    </row>
    <row r="504" spans="1:33">
      <c r="A504" s="4"/>
      <c r="B504" s="8">
        <v>4</v>
      </c>
      <c r="C504" s="4" t="s">
        <v>3699</v>
      </c>
      <c r="D504" s="85" t="s">
        <v>971</v>
      </c>
      <c r="E504" s="85" t="s">
        <v>2957</v>
      </c>
      <c r="F504" s="36" t="s">
        <v>972</v>
      </c>
      <c r="G504" s="86">
        <v>1.3115956000000001E-5</v>
      </c>
      <c r="H504" s="89">
        <v>1006948</v>
      </c>
      <c r="I504" s="89">
        <v>-6819</v>
      </c>
      <c r="J504" s="89">
        <v>7</v>
      </c>
      <c r="K504" s="89"/>
      <c r="L504" s="89">
        <v>-70</v>
      </c>
      <c r="M504" s="89">
        <v>-191208</v>
      </c>
      <c r="N504" s="89">
        <v>-11907</v>
      </c>
      <c r="O504" s="89">
        <v>-226677</v>
      </c>
      <c r="P504" s="89">
        <v>87</v>
      </c>
      <c r="Q504" s="89">
        <v>3</v>
      </c>
      <c r="R504" s="64">
        <v>570364</v>
      </c>
      <c r="S504" s="64">
        <v>0</v>
      </c>
      <c r="T504" s="64">
        <v>0</v>
      </c>
      <c r="U504" s="64">
        <v>87</v>
      </c>
      <c r="V504" s="64">
        <v>3</v>
      </c>
      <c r="W504" s="90">
        <v>90</v>
      </c>
      <c r="X504" s="64">
        <v>11907</v>
      </c>
      <c r="Y504" s="64">
        <v>226677</v>
      </c>
      <c r="Z504" s="64">
        <v>0</v>
      </c>
      <c r="AA504" s="64">
        <v>0</v>
      </c>
      <c r="AB504" s="90">
        <v>238584</v>
      </c>
      <c r="AC504" s="64">
        <v>-191209</v>
      </c>
      <c r="AD504" s="64">
        <v>0</v>
      </c>
      <c r="AE504" s="64">
        <v>-191209</v>
      </c>
      <c r="AF504" s="64">
        <v>1</v>
      </c>
      <c r="AG504" s="90">
        <v>-191208</v>
      </c>
    </row>
    <row r="505" spans="1:33">
      <c r="A505" s="4"/>
      <c r="B505" s="8">
        <v>4</v>
      </c>
      <c r="C505" s="4" t="s">
        <v>3699</v>
      </c>
      <c r="D505" s="85" t="s">
        <v>973</v>
      </c>
      <c r="E505" s="85" t="s">
        <v>2958</v>
      </c>
      <c r="F505" s="36" t="s">
        <v>974</v>
      </c>
      <c r="G505" s="86">
        <v>1.05164229E-4</v>
      </c>
      <c r="H505" s="89">
        <v>8073750</v>
      </c>
      <c r="I505" s="89">
        <v>-54675</v>
      </c>
      <c r="J505" s="89">
        <v>58</v>
      </c>
      <c r="K505" s="89"/>
      <c r="L505" s="89">
        <v>-562</v>
      </c>
      <c r="M505" s="89">
        <v>-1533109</v>
      </c>
      <c r="N505" s="89">
        <v>-95469</v>
      </c>
      <c r="O505" s="89">
        <v>-1817508</v>
      </c>
      <c r="P505" s="89">
        <v>695</v>
      </c>
      <c r="Q505" s="89">
        <v>18</v>
      </c>
      <c r="R505" s="64">
        <v>4573198</v>
      </c>
      <c r="S505" s="64">
        <v>0</v>
      </c>
      <c r="T505" s="64">
        <v>0</v>
      </c>
      <c r="U505" s="64">
        <v>695</v>
      </c>
      <c r="V505" s="64">
        <v>18</v>
      </c>
      <c r="W505" s="90">
        <v>713</v>
      </c>
      <c r="X505" s="64">
        <v>95469</v>
      </c>
      <c r="Y505" s="64">
        <v>1817508</v>
      </c>
      <c r="Z505" s="64">
        <v>0</v>
      </c>
      <c r="AA505" s="64">
        <v>0</v>
      </c>
      <c r="AB505" s="90">
        <v>1912977</v>
      </c>
      <c r="AC505" s="64">
        <v>-1533112</v>
      </c>
      <c r="AD505" s="64">
        <v>0</v>
      </c>
      <c r="AE505" s="64">
        <v>-1533112</v>
      </c>
      <c r="AF505" s="64">
        <v>3</v>
      </c>
      <c r="AG505" s="90">
        <v>-1533109</v>
      </c>
    </row>
    <row r="506" spans="1:33">
      <c r="A506" s="4"/>
      <c r="B506" s="8">
        <v>4</v>
      </c>
      <c r="C506" s="4" t="s">
        <v>3699</v>
      </c>
      <c r="D506" s="85" t="s">
        <v>975</v>
      </c>
      <c r="E506" s="85" t="s">
        <v>2959</v>
      </c>
      <c r="F506" s="36" t="s">
        <v>976</v>
      </c>
      <c r="G506" s="86">
        <v>2.1150176000000001E-5</v>
      </c>
      <c r="H506" s="89">
        <v>1623758</v>
      </c>
      <c r="I506" s="89">
        <v>-10996</v>
      </c>
      <c r="J506" s="89">
        <v>12</v>
      </c>
      <c r="K506" s="89"/>
      <c r="L506" s="89">
        <v>-113</v>
      </c>
      <c r="M506" s="89">
        <v>-308331</v>
      </c>
      <c r="N506" s="89">
        <v>-19200</v>
      </c>
      <c r="O506" s="89">
        <v>-365529</v>
      </c>
      <c r="P506" s="89">
        <v>140</v>
      </c>
      <c r="Q506" s="89">
        <v>1</v>
      </c>
      <c r="R506" s="64">
        <v>919742</v>
      </c>
      <c r="S506" s="64">
        <v>0</v>
      </c>
      <c r="T506" s="64">
        <v>0</v>
      </c>
      <c r="U506" s="64">
        <v>140</v>
      </c>
      <c r="V506" s="64">
        <v>1</v>
      </c>
      <c r="W506" s="90">
        <v>141</v>
      </c>
      <c r="X506" s="64">
        <v>19200</v>
      </c>
      <c r="Y506" s="64">
        <v>365529</v>
      </c>
      <c r="Z506" s="64">
        <v>0</v>
      </c>
      <c r="AA506" s="64">
        <v>0</v>
      </c>
      <c r="AB506" s="90">
        <v>384729</v>
      </c>
      <c r="AC506" s="64">
        <v>-308332</v>
      </c>
      <c r="AD506" s="64">
        <v>0</v>
      </c>
      <c r="AE506" s="64">
        <v>-308332</v>
      </c>
      <c r="AF506" s="64">
        <v>1</v>
      </c>
      <c r="AG506" s="90">
        <v>-308331</v>
      </c>
    </row>
    <row r="507" spans="1:33">
      <c r="A507" s="4"/>
      <c r="B507" s="8">
        <v>4</v>
      </c>
      <c r="C507" s="4" t="s">
        <v>3699</v>
      </c>
      <c r="D507" s="85" t="s">
        <v>977</v>
      </c>
      <c r="E507" s="85" t="s">
        <v>2960</v>
      </c>
      <c r="F507" s="36" t="s">
        <v>978</v>
      </c>
      <c r="G507" s="86">
        <v>1.1398898400000001E-4</v>
      </c>
      <c r="H507" s="89">
        <v>8751251</v>
      </c>
      <c r="I507" s="89">
        <v>-59263</v>
      </c>
      <c r="J507" s="89">
        <v>63</v>
      </c>
      <c r="K507" s="89"/>
      <c r="L507" s="89">
        <v>-609</v>
      </c>
      <c r="M507" s="89">
        <v>-1661761</v>
      </c>
      <c r="N507" s="89">
        <v>-103480</v>
      </c>
      <c r="O507" s="89">
        <v>-1970023</v>
      </c>
      <c r="P507" s="89">
        <v>753</v>
      </c>
      <c r="Q507" s="89">
        <v>22</v>
      </c>
      <c r="R507" s="64">
        <v>4956953</v>
      </c>
      <c r="S507" s="64">
        <v>0</v>
      </c>
      <c r="T507" s="64">
        <v>0</v>
      </c>
      <c r="U507" s="64">
        <v>753</v>
      </c>
      <c r="V507" s="64">
        <v>22</v>
      </c>
      <c r="W507" s="90">
        <v>775</v>
      </c>
      <c r="X507" s="64">
        <v>103480</v>
      </c>
      <c r="Y507" s="64">
        <v>1970023</v>
      </c>
      <c r="Z507" s="64">
        <v>0</v>
      </c>
      <c r="AA507" s="64">
        <v>0</v>
      </c>
      <c r="AB507" s="90">
        <v>2073503</v>
      </c>
      <c r="AC507" s="64">
        <v>-1661764</v>
      </c>
      <c r="AD507" s="64">
        <v>0</v>
      </c>
      <c r="AE507" s="64">
        <v>-1661764</v>
      </c>
      <c r="AF507" s="64">
        <v>3</v>
      </c>
      <c r="AG507" s="90">
        <v>-1661761</v>
      </c>
    </row>
    <row r="508" spans="1:33">
      <c r="A508" s="4"/>
      <c r="B508" s="8">
        <v>4</v>
      </c>
      <c r="C508" s="4" t="s">
        <v>3699</v>
      </c>
      <c r="D508" s="85" t="s">
        <v>979</v>
      </c>
      <c r="E508" s="85" t="s">
        <v>2961</v>
      </c>
      <c r="F508" s="36" t="s">
        <v>980</v>
      </c>
      <c r="G508" s="86">
        <v>2.2386949000000001E-5</v>
      </c>
      <c r="H508" s="89">
        <v>1718708</v>
      </c>
      <c r="I508" s="89">
        <v>-11639</v>
      </c>
      <c r="J508" s="89">
        <v>12</v>
      </c>
      <c r="K508" s="89"/>
      <c r="L508" s="89">
        <v>-120</v>
      </c>
      <c r="M508" s="89">
        <v>-326362</v>
      </c>
      <c r="N508" s="89">
        <v>-20323</v>
      </c>
      <c r="O508" s="89">
        <v>-386904</v>
      </c>
      <c r="P508" s="89">
        <v>148</v>
      </c>
      <c r="Q508" s="89">
        <v>4</v>
      </c>
      <c r="R508" s="64">
        <v>973524</v>
      </c>
      <c r="S508" s="64">
        <v>0</v>
      </c>
      <c r="T508" s="64">
        <v>0</v>
      </c>
      <c r="U508" s="64">
        <v>148</v>
      </c>
      <c r="V508" s="64">
        <v>4</v>
      </c>
      <c r="W508" s="90">
        <v>152</v>
      </c>
      <c r="X508" s="64">
        <v>20323</v>
      </c>
      <c r="Y508" s="64">
        <v>386904</v>
      </c>
      <c r="Z508" s="64">
        <v>0</v>
      </c>
      <c r="AA508" s="64">
        <v>0</v>
      </c>
      <c r="AB508" s="90">
        <v>407227</v>
      </c>
      <c r="AC508" s="64">
        <v>-326363</v>
      </c>
      <c r="AD508" s="64">
        <v>0</v>
      </c>
      <c r="AE508" s="64">
        <v>-326363</v>
      </c>
      <c r="AF508" s="64">
        <v>1</v>
      </c>
      <c r="AG508" s="90">
        <v>-326362</v>
      </c>
    </row>
    <row r="509" spans="1:33">
      <c r="A509" s="4"/>
      <c r="B509" s="8">
        <v>4</v>
      </c>
      <c r="C509" s="4" t="s">
        <v>3699</v>
      </c>
      <c r="D509" s="85" t="s">
        <v>981</v>
      </c>
      <c r="E509" s="85" t="s">
        <v>2962</v>
      </c>
      <c r="F509" s="36" t="s">
        <v>982</v>
      </c>
      <c r="G509" s="86">
        <v>2.3405027600000001E-4</v>
      </c>
      <c r="H509" s="89">
        <v>17968689</v>
      </c>
      <c r="I509" s="89">
        <v>-121683</v>
      </c>
      <c r="J509" s="89">
        <v>129</v>
      </c>
      <c r="K509" s="89"/>
      <c r="L509" s="89">
        <v>-1250</v>
      </c>
      <c r="M509" s="89">
        <v>-3412047</v>
      </c>
      <c r="N509" s="89">
        <v>-212473</v>
      </c>
      <c r="O509" s="89">
        <v>-4044991</v>
      </c>
      <c r="P509" s="89">
        <v>1546</v>
      </c>
      <c r="Q509" s="89">
        <v>48</v>
      </c>
      <c r="R509" s="64">
        <v>10177968</v>
      </c>
      <c r="S509" s="64">
        <v>0</v>
      </c>
      <c r="T509" s="64">
        <v>0</v>
      </c>
      <c r="U509" s="64">
        <v>1546</v>
      </c>
      <c r="V509" s="64">
        <v>48</v>
      </c>
      <c r="W509" s="90">
        <v>1594</v>
      </c>
      <c r="X509" s="64">
        <v>212473</v>
      </c>
      <c r="Y509" s="64">
        <v>4044991</v>
      </c>
      <c r="Z509" s="64">
        <v>0</v>
      </c>
      <c r="AA509" s="64">
        <v>0</v>
      </c>
      <c r="AB509" s="90">
        <v>4257464</v>
      </c>
      <c r="AC509" s="64">
        <v>-3412054</v>
      </c>
      <c r="AD509" s="64">
        <v>0</v>
      </c>
      <c r="AE509" s="64">
        <v>-3412054</v>
      </c>
      <c r="AF509" s="64">
        <v>7</v>
      </c>
      <c r="AG509" s="90">
        <v>-3412047</v>
      </c>
    </row>
    <row r="510" spans="1:33">
      <c r="A510" s="4"/>
      <c r="B510" s="8">
        <v>4</v>
      </c>
      <c r="C510" s="4" t="s">
        <v>3699</v>
      </c>
      <c r="D510" s="85" t="s">
        <v>983</v>
      </c>
      <c r="E510" s="85" t="s">
        <v>2963</v>
      </c>
      <c r="F510" s="36" t="s">
        <v>984</v>
      </c>
      <c r="G510" s="86">
        <v>4.2869691000000003E-5</v>
      </c>
      <c r="H510" s="89">
        <v>3291225</v>
      </c>
      <c r="I510" s="89">
        <v>-22288</v>
      </c>
      <c r="J510" s="89">
        <v>24</v>
      </c>
      <c r="K510" s="89"/>
      <c r="L510" s="89">
        <v>-229</v>
      </c>
      <c r="M510" s="89">
        <v>-624965</v>
      </c>
      <c r="N510" s="89">
        <v>-38917</v>
      </c>
      <c r="O510" s="89">
        <v>-740898</v>
      </c>
      <c r="P510" s="89">
        <v>283</v>
      </c>
      <c r="Q510" s="89">
        <v>7</v>
      </c>
      <c r="R510" s="64">
        <v>1864242</v>
      </c>
      <c r="S510" s="64">
        <v>0</v>
      </c>
      <c r="T510" s="64">
        <v>0</v>
      </c>
      <c r="U510" s="64">
        <v>283</v>
      </c>
      <c r="V510" s="64">
        <v>7</v>
      </c>
      <c r="W510" s="90">
        <v>290</v>
      </c>
      <c r="X510" s="64">
        <v>38917</v>
      </c>
      <c r="Y510" s="64">
        <v>740898</v>
      </c>
      <c r="Z510" s="64">
        <v>0</v>
      </c>
      <c r="AA510" s="64">
        <v>0</v>
      </c>
      <c r="AB510" s="90">
        <v>779815</v>
      </c>
      <c r="AC510" s="64">
        <v>-624966</v>
      </c>
      <c r="AD510" s="64">
        <v>0</v>
      </c>
      <c r="AE510" s="64">
        <v>-624966</v>
      </c>
      <c r="AF510" s="64">
        <v>1</v>
      </c>
      <c r="AG510" s="90">
        <v>-624965</v>
      </c>
    </row>
    <row r="511" spans="1:33">
      <c r="A511" s="4"/>
      <c r="B511" s="8">
        <v>4</v>
      </c>
      <c r="C511" s="4" t="s">
        <v>3699</v>
      </c>
      <c r="D511" s="85" t="s">
        <v>985</v>
      </c>
      <c r="E511" s="85" t="s">
        <v>2964</v>
      </c>
      <c r="F511" s="36" t="s">
        <v>986</v>
      </c>
      <c r="G511" s="86">
        <v>1.3977465599999999E-4</v>
      </c>
      <c r="H511" s="89">
        <v>10730888</v>
      </c>
      <c r="I511" s="89">
        <v>-72669</v>
      </c>
      <c r="J511" s="89">
        <v>77</v>
      </c>
      <c r="K511" s="89"/>
      <c r="L511" s="89">
        <v>-747</v>
      </c>
      <c r="M511" s="89">
        <v>-2037673</v>
      </c>
      <c r="N511" s="89">
        <v>-126889</v>
      </c>
      <c r="O511" s="89">
        <v>-2415665</v>
      </c>
      <c r="P511" s="89">
        <v>923</v>
      </c>
      <c r="Q511" s="89">
        <v>30</v>
      </c>
      <c r="R511" s="64">
        <v>6078275</v>
      </c>
      <c r="S511" s="64">
        <v>0</v>
      </c>
      <c r="T511" s="64">
        <v>0</v>
      </c>
      <c r="U511" s="64">
        <v>923</v>
      </c>
      <c r="V511" s="64">
        <v>30</v>
      </c>
      <c r="W511" s="90">
        <v>953</v>
      </c>
      <c r="X511" s="64">
        <v>126889</v>
      </c>
      <c r="Y511" s="64">
        <v>2415665</v>
      </c>
      <c r="Z511" s="64">
        <v>0</v>
      </c>
      <c r="AA511" s="64">
        <v>0</v>
      </c>
      <c r="AB511" s="90">
        <v>2542554</v>
      </c>
      <c r="AC511" s="64">
        <v>-2037677</v>
      </c>
      <c r="AD511" s="64">
        <v>0</v>
      </c>
      <c r="AE511" s="64">
        <v>-2037677</v>
      </c>
      <c r="AF511" s="64">
        <v>4</v>
      </c>
      <c r="AG511" s="90">
        <v>-2037673</v>
      </c>
    </row>
    <row r="512" spans="1:33">
      <c r="A512" s="4"/>
      <c r="B512" s="8">
        <v>4</v>
      </c>
      <c r="C512" s="4" t="s">
        <v>3699</v>
      </c>
      <c r="D512" s="85" t="s">
        <v>987</v>
      </c>
      <c r="E512" s="85" t="s">
        <v>2965</v>
      </c>
      <c r="F512" s="36" t="s">
        <v>988</v>
      </c>
      <c r="G512" s="86">
        <v>3.95155912E-4</v>
      </c>
      <c r="H512" s="89">
        <v>30337216</v>
      </c>
      <c r="I512" s="89">
        <v>-205442</v>
      </c>
      <c r="J512" s="89">
        <v>218</v>
      </c>
      <c r="K512" s="89"/>
      <c r="L512" s="89">
        <v>-2111</v>
      </c>
      <c r="M512" s="89">
        <v>-5760687</v>
      </c>
      <c r="N512" s="89">
        <v>-358726</v>
      </c>
      <c r="O512" s="89">
        <v>-6829310</v>
      </c>
      <c r="P512" s="89">
        <v>2610</v>
      </c>
      <c r="Q512" s="89">
        <v>80</v>
      </c>
      <c r="R512" s="64">
        <v>17183848</v>
      </c>
      <c r="S512" s="64">
        <v>0</v>
      </c>
      <c r="T512" s="64">
        <v>0</v>
      </c>
      <c r="U512" s="64">
        <v>2610</v>
      </c>
      <c r="V512" s="64">
        <v>80</v>
      </c>
      <c r="W512" s="90">
        <v>2690</v>
      </c>
      <c r="X512" s="64">
        <v>358726</v>
      </c>
      <c r="Y512" s="64">
        <v>6829310</v>
      </c>
      <c r="Z512" s="64">
        <v>0</v>
      </c>
      <c r="AA512" s="64">
        <v>0</v>
      </c>
      <c r="AB512" s="90">
        <v>7188036</v>
      </c>
      <c r="AC512" s="64">
        <v>-5760698</v>
      </c>
      <c r="AD512" s="64">
        <v>0</v>
      </c>
      <c r="AE512" s="64">
        <v>-5760698</v>
      </c>
      <c r="AF512" s="64">
        <v>11</v>
      </c>
      <c r="AG512" s="90">
        <v>-5760687</v>
      </c>
    </row>
    <row r="513" spans="1:33">
      <c r="A513" s="4"/>
      <c r="B513" s="8">
        <v>4</v>
      </c>
      <c r="C513" s="4" t="s">
        <v>3699</v>
      </c>
      <c r="D513" s="85" t="s">
        <v>989</v>
      </c>
      <c r="E513" s="85" t="s">
        <v>2966</v>
      </c>
      <c r="F513" s="36" t="s">
        <v>990</v>
      </c>
      <c r="G513" s="86">
        <v>2.6217293199999999E-4</v>
      </c>
      <c r="H513" s="89">
        <v>20127744</v>
      </c>
      <c r="I513" s="89">
        <v>-136304</v>
      </c>
      <c r="J513" s="89">
        <v>145</v>
      </c>
      <c r="K513" s="89"/>
      <c r="L513" s="89">
        <v>-1400</v>
      </c>
      <c r="M513" s="89">
        <v>-3822025</v>
      </c>
      <c r="N513" s="89">
        <v>-238003</v>
      </c>
      <c r="O513" s="89">
        <v>-4531022</v>
      </c>
      <c r="P513" s="89">
        <v>1732</v>
      </c>
      <c r="Q513" s="89">
        <v>50</v>
      </c>
      <c r="R513" s="64">
        <v>11400917</v>
      </c>
      <c r="S513" s="64">
        <v>0</v>
      </c>
      <c r="T513" s="64">
        <v>0</v>
      </c>
      <c r="U513" s="64">
        <v>1732</v>
      </c>
      <c r="V513" s="64">
        <v>50</v>
      </c>
      <c r="W513" s="90">
        <v>1782</v>
      </c>
      <c r="X513" s="64">
        <v>238003</v>
      </c>
      <c r="Y513" s="64">
        <v>4531022</v>
      </c>
      <c r="Z513" s="64">
        <v>0</v>
      </c>
      <c r="AA513" s="64">
        <v>0</v>
      </c>
      <c r="AB513" s="90">
        <v>4769025</v>
      </c>
      <c r="AC513" s="64">
        <v>-3822032</v>
      </c>
      <c r="AD513" s="64">
        <v>0</v>
      </c>
      <c r="AE513" s="64">
        <v>-3822032</v>
      </c>
      <c r="AF513" s="64">
        <v>7</v>
      </c>
      <c r="AG513" s="90">
        <v>-3822025</v>
      </c>
    </row>
    <row r="514" spans="1:33">
      <c r="A514" s="4"/>
      <c r="B514" s="8">
        <v>4</v>
      </c>
      <c r="C514" s="4" t="s">
        <v>3699</v>
      </c>
      <c r="D514" s="85" t="s">
        <v>991</v>
      </c>
      <c r="E514" s="85" t="s">
        <v>2967</v>
      </c>
      <c r="F514" s="36" t="s">
        <v>992</v>
      </c>
      <c r="G514" s="86">
        <v>3.1367868749999999E-3</v>
      </c>
      <c r="H514" s="89">
        <v>240819835</v>
      </c>
      <c r="I514" s="89">
        <v>-1630819</v>
      </c>
      <c r="J514" s="89">
        <v>9482</v>
      </c>
      <c r="K514" s="89"/>
      <c r="L514" s="89">
        <v>-16756</v>
      </c>
      <c r="M514" s="89">
        <v>-45729809</v>
      </c>
      <c r="N514" s="89">
        <v>-2847602</v>
      </c>
      <c r="O514" s="89">
        <v>-54211743</v>
      </c>
      <c r="P514" s="89">
        <v>20721</v>
      </c>
      <c r="Q514" s="89">
        <v>-6215</v>
      </c>
      <c r="R514" s="64">
        <v>136407094</v>
      </c>
      <c r="S514" s="64">
        <v>0</v>
      </c>
      <c r="T514" s="64">
        <v>0</v>
      </c>
      <c r="U514" s="64">
        <v>20721</v>
      </c>
      <c r="V514" s="64">
        <v>0</v>
      </c>
      <c r="W514" s="90">
        <v>20721</v>
      </c>
      <c r="X514" s="64">
        <v>2847602</v>
      </c>
      <c r="Y514" s="64">
        <v>54211743</v>
      </c>
      <c r="Z514" s="64">
        <v>0</v>
      </c>
      <c r="AA514" s="64">
        <v>6215</v>
      </c>
      <c r="AB514" s="90">
        <v>57065560</v>
      </c>
      <c r="AC514" s="64">
        <v>-45728988</v>
      </c>
      <c r="AD514" s="64">
        <v>0</v>
      </c>
      <c r="AE514" s="64">
        <v>-45728988</v>
      </c>
      <c r="AF514" s="64">
        <v>-821</v>
      </c>
      <c r="AG514" s="90">
        <v>-45729809</v>
      </c>
    </row>
    <row r="515" spans="1:33">
      <c r="A515" s="4"/>
      <c r="B515" s="8">
        <v>4</v>
      </c>
      <c r="C515" s="4" t="s">
        <v>3699</v>
      </c>
      <c r="D515" s="85" t="s">
        <v>993</v>
      </c>
      <c r="E515" s="85" t="s">
        <v>2968</v>
      </c>
      <c r="F515" s="36" t="s">
        <v>994</v>
      </c>
      <c r="G515" s="86">
        <v>2.7630446499999999E-4</v>
      </c>
      <c r="H515" s="89">
        <v>21212661</v>
      </c>
      <c r="I515" s="89">
        <v>-143651</v>
      </c>
      <c r="J515" s="89">
        <v>153</v>
      </c>
      <c r="K515" s="89"/>
      <c r="L515" s="89">
        <v>-1476</v>
      </c>
      <c r="M515" s="89">
        <v>-4028037</v>
      </c>
      <c r="N515" s="89">
        <v>-250832</v>
      </c>
      <c r="O515" s="89">
        <v>-4775252</v>
      </c>
      <c r="P515" s="89">
        <v>1825</v>
      </c>
      <c r="Q515" s="89">
        <v>54</v>
      </c>
      <c r="R515" s="64">
        <v>12015445</v>
      </c>
      <c r="S515" s="64">
        <v>0</v>
      </c>
      <c r="T515" s="64">
        <v>0</v>
      </c>
      <c r="U515" s="64">
        <v>1825</v>
      </c>
      <c r="V515" s="64">
        <v>54</v>
      </c>
      <c r="W515" s="90">
        <v>1879</v>
      </c>
      <c r="X515" s="64">
        <v>250832</v>
      </c>
      <c r="Y515" s="64">
        <v>4775252</v>
      </c>
      <c r="Z515" s="64">
        <v>0</v>
      </c>
      <c r="AA515" s="64">
        <v>0</v>
      </c>
      <c r="AB515" s="90">
        <v>5026084</v>
      </c>
      <c r="AC515" s="64">
        <v>-4028045</v>
      </c>
      <c r="AD515" s="64">
        <v>0</v>
      </c>
      <c r="AE515" s="64">
        <v>-4028045</v>
      </c>
      <c r="AF515" s="64">
        <v>8</v>
      </c>
      <c r="AG515" s="90">
        <v>-4028037</v>
      </c>
    </row>
    <row r="516" spans="1:33">
      <c r="A516" s="4"/>
      <c r="B516" s="8">
        <v>4</v>
      </c>
      <c r="C516" s="4" t="s">
        <v>3699</v>
      </c>
      <c r="D516" s="85" t="s">
        <v>995</v>
      </c>
      <c r="E516" s="85" t="s">
        <v>2969</v>
      </c>
      <c r="F516" s="36" t="s">
        <v>996</v>
      </c>
      <c r="G516" s="86">
        <v>1.1466603599999999E-4</v>
      </c>
      <c r="H516" s="89">
        <v>8803230</v>
      </c>
      <c r="I516" s="89">
        <v>-59615</v>
      </c>
      <c r="J516" s="89">
        <v>63</v>
      </c>
      <c r="K516" s="89"/>
      <c r="L516" s="89">
        <v>-613</v>
      </c>
      <c r="M516" s="89">
        <v>-1671632</v>
      </c>
      <c r="N516" s="89">
        <v>-104095</v>
      </c>
      <c r="O516" s="89">
        <v>-1981724</v>
      </c>
      <c r="P516" s="89">
        <v>757</v>
      </c>
      <c r="Q516" s="89">
        <v>25</v>
      </c>
      <c r="R516" s="64">
        <v>4986396</v>
      </c>
      <c r="S516" s="64">
        <v>0</v>
      </c>
      <c r="T516" s="64">
        <v>0</v>
      </c>
      <c r="U516" s="64">
        <v>757</v>
      </c>
      <c r="V516" s="64">
        <v>25</v>
      </c>
      <c r="W516" s="90">
        <v>782</v>
      </c>
      <c r="X516" s="64">
        <v>104095</v>
      </c>
      <c r="Y516" s="64">
        <v>1981724</v>
      </c>
      <c r="Z516" s="64">
        <v>0</v>
      </c>
      <c r="AA516" s="64">
        <v>0</v>
      </c>
      <c r="AB516" s="90">
        <v>2085819</v>
      </c>
      <c r="AC516" s="64">
        <v>-1671636</v>
      </c>
      <c r="AD516" s="64">
        <v>0</v>
      </c>
      <c r="AE516" s="64">
        <v>-1671636</v>
      </c>
      <c r="AF516" s="64">
        <v>4</v>
      </c>
      <c r="AG516" s="90">
        <v>-1671632</v>
      </c>
    </row>
    <row r="517" spans="1:33">
      <c r="A517" s="4"/>
      <c r="B517" s="8">
        <v>4</v>
      </c>
      <c r="C517" s="4" t="s">
        <v>3699</v>
      </c>
      <c r="D517" s="85" t="s">
        <v>997</v>
      </c>
      <c r="E517" s="85" t="s">
        <v>2970</v>
      </c>
      <c r="F517" s="36" t="s">
        <v>998</v>
      </c>
      <c r="G517" s="86">
        <v>3.8577528200000001E-3</v>
      </c>
      <c r="H517" s="89">
        <v>296170391</v>
      </c>
      <c r="I517" s="89">
        <v>-2005650</v>
      </c>
      <c r="J517" s="89">
        <v>2131</v>
      </c>
      <c r="K517" s="89"/>
      <c r="L517" s="89">
        <v>-20607</v>
      </c>
      <c r="M517" s="89">
        <v>-56239336</v>
      </c>
      <c r="N517" s="89">
        <v>-3502101</v>
      </c>
      <c r="O517" s="89">
        <v>-66671889</v>
      </c>
      <c r="P517" s="89">
        <v>25483</v>
      </c>
      <c r="Q517" s="89">
        <v>776</v>
      </c>
      <c r="R517" s="64">
        <v>167759198</v>
      </c>
      <c r="S517" s="64">
        <v>0</v>
      </c>
      <c r="T517" s="64">
        <v>0</v>
      </c>
      <c r="U517" s="64">
        <v>25483</v>
      </c>
      <c r="V517" s="64">
        <v>776</v>
      </c>
      <c r="W517" s="90">
        <v>26259</v>
      </c>
      <c r="X517" s="64">
        <v>3502101</v>
      </c>
      <c r="Y517" s="64">
        <v>66671889</v>
      </c>
      <c r="Z517" s="64">
        <v>0</v>
      </c>
      <c r="AA517" s="64">
        <v>0</v>
      </c>
      <c r="AB517" s="90">
        <v>70173990</v>
      </c>
      <c r="AC517" s="64">
        <v>-56239439</v>
      </c>
      <c r="AD517" s="64">
        <v>0</v>
      </c>
      <c r="AE517" s="64">
        <v>-56239439</v>
      </c>
      <c r="AF517" s="64">
        <v>103</v>
      </c>
      <c r="AG517" s="90">
        <v>-56239336</v>
      </c>
    </row>
    <row r="518" spans="1:33">
      <c r="A518" s="4"/>
      <c r="B518" s="8">
        <v>4</v>
      </c>
      <c r="C518" s="4" t="s">
        <v>3699</v>
      </c>
      <c r="D518" s="85" t="s">
        <v>999</v>
      </c>
      <c r="E518" s="85" t="s">
        <v>2971</v>
      </c>
      <c r="F518" s="36" t="s">
        <v>1000</v>
      </c>
      <c r="G518" s="86">
        <v>2.1934939999999998E-5</v>
      </c>
      <c r="H518" s="89">
        <v>1684006</v>
      </c>
      <c r="I518" s="89">
        <v>-11404</v>
      </c>
      <c r="J518" s="89">
        <v>12</v>
      </c>
      <c r="K518" s="89"/>
      <c r="L518" s="89">
        <v>-117</v>
      </c>
      <c r="M518" s="89">
        <v>-319772</v>
      </c>
      <c r="N518" s="89">
        <v>-19913</v>
      </c>
      <c r="O518" s="89">
        <v>-379092</v>
      </c>
      <c r="P518" s="89">
        <v>145</v>
      </c>
      <c r="Q518" s="89">
        <v>3</v>
      </c>
      <c r="R518" s="64">
        <v>953868</v>
      </c>
      <c r="S518" s="64">
        <v>0</v>
      </c>
      <c r="T518" s="64">
        <v>0</v>
      </c>
      <c r="U518" s="64">
        <v>145</v>
      </c>
      <c r="V518" s="64">
        <v>3</v>
      </c>
      <c r="W518" s="90">
        <v>148</v>
      </c>
      <c r="X518" s="64">
        <v>19913</v>
      </c>
      <c r="Y518" s="64">
        <v>379092</v>
      </c>
      <c r="Z518" s="64">
        <v>0</v>
      </c>
      <c r="AA518" s="64">
        <v>0</v>
      </c>
      <c r="AB518" s="90">
        <v>399005</v>
      </c>
      <c r="AC518" s="64">
        <v>-319773</v>
      </c>
      <c r="AD518" s="64">
        <v>0</v>
      </c>
      <c r="AE518" s="64">
        <v>-319773</v>
      </c>
      <c r="AF518" s="64">
        <v>1</v>
      </c>
      <c r="AG518" s="90">
        <v>-319772</v>
      </c>
    </row>
    <row r="519" spans="1:33">
      <c r="A519" s="4"/>
      <c r="B519" s="8">
        <v>4</v>
      </c>
      <c r="C519" s="4" t="s">
        <v>3699</v>
      </c>
      <c r="D519" s="85" t="s">
        <v>1001</v>
      </c>
      <c r="E519" s="85" t="s">
        <v>2972</v>
      </c>
      <c r="F519" s="36" t="s">
        <v>1002</v>
      </c>
      <c r="G519" s="86">
        <v>3.1679101000000002E-5</v>
      </c>
      <c r="H519" s="89">
        <v>2432093</v>
      </c>
      <c r="I519" s="89">
        <v>-16470</v>
      </c>
      <c r="J519" s="89">
        <v>18</v>
      </c>
      <c r="K519" s="89"/>
      <c r="L519" s="89">
        <v>-169</v>
      </c>
      <c r="M519" s="89">
        <v>-461826</v>
      </c>
      <c r="N519" s="89">
        <v>-28759</v>
      </c>
      <c r="O519" s="89">
        <v>-547496</v>
      </c>
      <c r="P519" s="89">
        <v>209</v>
      </c>
      <c r="Q519" s="89">
        <v>5</v>
      </c>
      <c r="R519" s="64">
        <v>1377605</v>
      </c>
      <c r="S519" s="64">
        <v>0</v>
      </c>
      <c r="T519" s="64">
        <v>0</v>
      </c>
      <c r="U519" s="64">
        <v>209</v>
      </c>
      <c r="V519" s="64">
        <v>5</v>
      </c>
      <c r="W519" s="90">
        <v>214</v>
      </c>
      <c r="X519" s="64">
        <v>28759</v>
      </c>
      <c r="Y519" s="64">
        <v>547496</v>
      </c>
      <c r="Z519" s="64">
        <v>0</v>
      </c>
      <c r="AA519" s="64">
        <v>0</v>
      </c>
      <c r="AB519" s="90">
        <v>576255</v>
      </c>
      <c r="AC519" s="64">
        <v>-461827</v>
      </c>
      <c r="AD519" s="64">
        <v>0</v>
      </c>
      <c r="AE519" s="64">
        <v>-461827</v>
      </c>
      <c r="AF519" s="64">
        <v>1</v>
      </c>
      <c r="AG519" s="90">
        <v>-461826</v>
      </c>
    </row>
    <row r="520" spans="1:33">
      <c r="A520" s="4"/>
      <c r="B520" s="8">
        <v>4</v>
      </c>
      <c r="C520" s="4" t="s">
        <v>3699</v>
      </c>
      <c r="D520" s="85" t="s">
        <v>1003</v>
      </c>
      <c r="E520" s="85" t="s">
        <v>2973</v>
      </c>
      <c r="F520" s="36" t="s">
        <v>1004</v>
      </c>
      <c r="G520" s="86">
        <v>3.0467332E-5</v>
      </c>
      <c r="H520" s="89">
        <v>2339062</v>
      </c>
      <c r="I520" s="89">
        <v>-15840</v>
      </c>
      <c r="J520" s="89">
        <v>17</v>
      </c>
      <c r="K520" s="89"/>
      <c r="L520" s="89">
        <v>-163</v>
      </c>
      <c r="M520" s="89">
        <v>-444161</v>
      </c>
      <c r="N520" s="89">
        <v>-27659</v>
      </c>
      <c r="O520" s="89">
        <v>-526554</v>
      </c>
      <c r="P520" s="89">
        <v>201</v>
      </c>
      <c r="Q520" s="89">
        <v>7</v>
      </c>
      <c r="R520" s="64">
        <v>1324910</v>
      </c>
      <c r="S520" s="64">
        <v>0</v>
      </c>
      <c r="T520" s="64">
        <v>0</v>
      </c>
      <c r="U520" s="64">
        <v>201</v>
      </c>
      <c r="V520" s="64">
        <v>7</v>
      </c>
      <c r="W520" s="90">
        <v>208</v>
      </c>
      <c r="X520" s="64">
        <v>27659</v>
      </c>
      <c r="Y520" s="64">
        <v>526554</v>
      </c>
      <c r="Z520" s="64">
        <v>0</v>
      </c>
      <c r="AA520" s="64">
        <v>0</v>
      </c>
      <c r="AB520" s="90">
        <v>554213</v>
      </c>
      <c r="AC520" s="64">
        <v>-444162</v>
      </c>
      <c r="AD520" s="64">
        <v>0</v>
      </c>
      <c r="AE520" s="64">
        <v>-444162</v>
      </c>
      <c r="AF520" s="64">
        <v>1</v>
      </c>
      <c r="AG520" s="90">
        <v>-444161</v>
      </c>
    </row>
    <row r="521" spans="1:33">
      <c r="A521" s="4"/>
      <c r="B521" s="8">
        <v>4</v>
      </c>
      <c r="C521" s="4" t="s">
        <v>3699</v>
      </c>
      <c r="D521" s="85" t="s">
        <v>1005</v>
      </c>
      <c r="E521" s="85" t="s">
        <v>2974</v>
      </c>
      <c r="F521" s="36" t="s">
        <v>1006</v>
      </c>
      <c r="G521" s="86">
        <v>1.5358689999999998E-5</v>
      </c>
      <c r="H521" s="89">
        <v>1179129</v>
      </c>
      <c r="I521" s="89">
        <v>-7985</v>
      </c>
      <c r="J521" s="89">
        <v>8</v>
      </c>
      <c r="K521" s="89"/>
      <c r="L521" s="89">
        <v>-82</v>
      </c>
      <c r="M521" s="89">
        <v>-223902</v>
      </c>
      <c r="N521" s="89">
        <v>-13943</v>
      </c>
      <c r="O521" s="89">
        <v>-265438</v>
      </c>
      <c r="P521" s="89">
        <v>101</v>
      </c>
      <c r="Q521" s="89">
        <v>4</v>
      </c>
      <c r="R521" s="64">
        <v>667892</v>
      </c>
      <c r="S521" s="64">
        <v>0</v>
      </c>
      <c r="T521" s="64">
        <v>0</v>
      </c>
      <c r="U521" s="64">
        <v>101</v>
      </c>
      <c r="V521" s="64">
        <v>4</v>
      </c>
      <c r="W521" s="90">
        <v>105</v>
      </c>
      <c r="X521" s="64">
        <v>13943</v>
      </c>
      <c r="Y521" s="64">
        <v>265438</v>
      </c>
      <c r="Z521" s="64">
        <v>0</v>
      </c>
      <c r="AA521" s="64">
        <v>0</v>
      </c>
      <c r="AB521" s="90">
        <v>279381</v>
      </c>
      <c r="AC521" s="64">
        <v>-223903</v>
      </c>
      <c r="AD521" s="64">
        <v>0</v>
      </c>
      <c r="AE521" s="64">
        <v>-223903</v>
      </c>
      <c r="AF521" s="64">
        <v>1</v>
      </c>
      <c r="AG521" s="90">
        <v>-223902</v>
      </c>
    </row>
    <row r="522" spans="1:33">
      <c r="A522" s="4"/>
      <c r="B522" s="8">
        <v>4</v>
      </c>
      <c r="C522" s="4" t="s">
        <v>3699</v>
      </c>
      <c r="D522" s="85" t="s">
        <v>1007</v>
      </c>
      <c r="E522" s="85" t="s">
        <v>2975</v>
      </c>
      <c r="F522" s="36" t="s">
        <v>1008</v>
      </c>
      <c r="G522" s="86">
        <v>1.0002479E-4</v>
      </c>
      <c r="H522" s="89">
        <v>7679181</v>
      </c>
      <c r="I522" s="89">
        <v>-52003</v>
      </c>
      <c r="J522" s="89">
        <v>55</v>
      </c>
      <c r="K522" s="89"/>
      <c r="L522" s="89">
        <v>-534</v>
      </c>
      <c r="M522" s="89">
        <v>-1458188</v>
      </c>
      <c r="N522" s="89">
        <v>-90803</v>
      </c>
      <c r="O522" s="89">
        <v>-1728686</v>
      </c>
      <c r="P522" s="89">
        <v>661</v>
      </c>
      <c r="Q522" s="89">
        <v>20</v>
      </c>
      <c r="R522" s="64">
        <v>4349703</v>
      </c>
      <c r="S522" s="64">
        <v>0</v>
      </c>
      <c r="T522" s="64">
        <v>0</v>
      </c>
      <c r="U522" s="64">
        <v>661</v>
      </c>
      <c r="V522" s="64">
        <v>20</v>
      </c>
      <c r="W522" s="90">
        <v>681</v>
      </c>
      <c r="X522" s="64">
        <v>90803</v>
      </c>
      <c r="Y522" s="64">
        <v>1728686</v>
      </c>
      <c r="Z522" s="64">
        <v>0</v>
      </c>
      <c r="AA522" s="64">
        <v>0</v>
      </c>
      <c r="AB522" s="90">
        <v>1819489</v>
      </c>
      <c r="AC522" s="64">
        <v>-1458191</v>
      </c>
      <c r="AD522" s="64">
        <v>0</v>
      </c>
      <c r="AE522" s="64">
        <v>-1458191</v>
      </c>
      <c r="AF522" s="64">
        <v>3</v>
      </c>
      <c r="AG522" s="90">
        <v>-1458188</v>
      </c>
    </row>
    <row r="523" spans="1:33">
      <c r="A523" s="4"/>
      <c r="B523" s="8">
        <v>4</v>
      </c>
      <c r="C523" s="4" t="s">
        <v>3699</v>
      </c>
      <c r="D523" s="85" t="s">
        <v>1009</v>
      </c>
      <c r="E523" s="85" t="s">
        <v>2976</v>
      </c>
      <c r="F523" s="36" t="s">
        <v>1010</v>
      </c>
      <c r="G523" s="86">
        <v>1.8649699999999999E-5</v>
      </c>
      <c r="H523" s="89">
        <v>1431789</v>
      </c>
      <c r="I523" s="89">
        <v>-9696</v>
      </c>
      <c r="J523" s="89">
        <v>10</v>
      </c>
      <c r="K523" s="89"/>
      <c r="L523" s="89">
        <v>-100</v>
      </c>
      <c r="M523" s="89">
        <v>-271881</v>
      </c>
      <c r="N523" s="89">
        <v>-16930</v>
      </c>
      <c r="O523" s="89">
        <v>-322315</v>
      </c>
      <c r="P523" s="89">
        <v>123</v>
      </c>
      <c r="Q523" s="89">
        <v>5</v>
      </c>
      <c r="R523" s="64">
        <v>811005</v>
      </c>
      <c r="S523" s="64">
        <v>0</v>
      </c>
      <c r="T523" s="64">
        <v>0</v>
      </c>
      <c r="U523" s="64">
        <v>123</v>
      </c>
      <c r="V523" s="64">
        <v>5</v>
      </c>
      <c r="W523" s="90">
        <v>128</v>
      </c>
      <c r="X523" s="64">
        <v>16930</v>
      </c>
      <c r="Y523" s="64">
        <v>322315</v>
      </c>
      <c r="Z523" s="64">
        <v>0</v>
      </c>
      <c r="AA523" s="64">
        <v>0</v>
      </c>
      <c r="AB523" s="90">
        <v>339245</v>
      </c>
      <c r="AC523" s="64">
        <v>-271882</v>
      </c>
      <c r="AD523" s="64">
        <v>0</v>
      </c>
      <c r="AE523" s="64">
        <v>-271882</v>
      </c>
      <c r="AF523" s="64">
        <v>1</v>
      </c>
      <c r="AG523" s="90">
        <v>-271881</v>
      </c>
    </row>
    <row r="524" spans="1:33">
      <c r="A524" s="4"/>
      <c r="B524" s="8">
        <v>4</v>
      </c>
      <c r="C524" s="4" t="s">
        <v>3699</v>
      </c>
      <c r="D524" s="85" t="s">
        <v>1011</v>
      </c>
      <c r="E524" s="85" t="s">
        <v>2977</v>
      </c>
      <c r="F524" s="36" t="s">
        <v>1012</v>
      </c>
      <c r="G524" s="86">
        <v>1.4548728099999999E-4</v>
      </c>
      <c r="H524" s="89">
        <v>11169462</v>
      </c>
      <c r="I524" s="89">
        <v>-75639</v>
      </c>
      <c r="J524" s="89">
        <v>80</v>
      </c>
      <c r="K524" s="89"/>
      <c r="L524" s="89">
        <v>-777</v>
      </c>
      <c r="M524" s="89">
        <v>-2120952</v>
      </c>
      <c r="N524" s="89">
        <v>-132075</v>
      </c>
      <c r="O524" s="89">
        <v>-2514394</v>
      </c>
      <c r="P524" s="89">
        <v>961</v>
      </c>
      <c r="Q524" s="89">
        <v>30</v>
      </c>
      <c r="R524" s="64">
        <v>6326696</v>
      </c>
      <c r="S524" s="64">
        <v>0</v>
      </c>
      <c r="T524" s="64">
        <v>0</v>
      </c>
      <c r="U524" s="64">
        <v>961</v>
      </c>
      <c r="V524" s="64">
        <v>30</v>
      </c>
      <c r="W524" s="90">
        <v>991</v>
      </c>
      <c r="X524" s="64">
        <v>132075</v>
      </c>
      <c r="Y524" s="64">
        <v>2514394</v>
      </c>
      <c r="Z524" s="64">
        <v>0</v>
      </c>
      <c r="AA524" s="64">
        <v>0</v>
      </c>
      <c r="AB524" s="90">
        <v>2646469</v>
      </c>
      <c r="AC524" s="64">
        <v>-2120957</v>
      </c>
      <c r="AD524" s="64">
        <v>0</v>
      </c>
      <c r="AE524" s="64">
        <v>-2120957</v>
      </c>
      <c r="AF524" s="64">
        <v>5</v>
      </c>
      <c r="AG524" s="90">
        <v>-2120952</v>
      </c>
    </row>
    <row r="525" spans="1:33">
      <c r="A525" s="4"/>
      <c r="B525" s="8">
        <v>4</v>
      </c>
      <c r="C525" s="4" t="s">
        <v>3699</v>
      </c>
      <c r="D525" s="85" t="s">
        <v>1013</v>
      </c>
      <c r="E525" s="85" t="s">
        <v>2978</v>
      </c>
      <c r="F525" s="36" t="s">
        <v>1014</v>
      </c>
      <c r="G525" s="86">
        <v>2.8070337799999999E-4</v>
      </c>
      <c r="H525" s="89">
        <v>21550377</v>
      </c>
      <c r="I525" s="89">
        <v>-145938</v>
      </c>
      <c r="J525" s="89">
        <v>155</v>
      </c>
      <c r="K525" s="89"/>
      <c r="L525" s="89">
        <v>-1499</v>
      </c>
      <c r="M525" s="89">
        <v>-4092168</v>
      </c>
      <c r="N525" s="89">
        <v>-254825</v>
      </c>
      <c r="O525" s="89">
        <v>-4851276</v>
      </c>
      <c r="P525" s="89">
        <v>1854</v>
      </c>
      <c r="Q525" s="89">
        <v>57</v>
      </c>
      <c r="R525" s="64">
        <v>12206737</v>
      </c>
      <c r="S525" s="64">
        <v>0</v>
      </c>
      <c r="T525" s="64">
        <v>0</v>
      </c>
      <c r="U525" s="64">
        <v>1854</v>
      </c>
      <c r="V525" s="64">
        <v>57</v>
      </c>
      <c r="W525" s="90">
        <v>1911</v>
      </c>
      <c r="X525" s="64">
        <v>254825</v>
      </c>
      <c r="Y525" s="64">
        <v>4851276</v>
      </c>
      <c r="Z525" s="64">
        <v>0</v>
      </c>
      <c r="AA525" s="64">
        <v>0</v>
      </c>
      <c r="AB525" s="90">
        <v>5106101</v>
      </c>
      <c r="AC525" s="64">
        <v>-4092176</v>
      </c>
      <c r="AD525" s="64">
        <v>0</v>
      </c>
      <c r="AE525" s="64">
        <v>-4092176</v>
      </c>
      <c r="AF525" s="64">
        <v>8</v>
      </c>
      <c r="AG525" s="90">
        <v>-4092168</v>
      </c>
    </row>
    <row r="526" spans="1:33">
      <c r="A526" s="4"/>
      <c r="B526" s="8">
        <v>4</v>
      </c>
      <c r="C526" s="4" t="s">
        <v>3699</v>
      </c>
      <c r="D526" s="85" t="s">
        <v>1015</v>
      </c>
      <c r="E526" s="85" t="s">
        <v>2979</v>
      </c>
      <c r="F526" s="36" t="s">
        <v>1016</v>
      </c>
      <c r="G526" s="86">
        <v>7.0186419999999999E-6</v>
      </c>
      <c r="H526" s="89">
        <v>538841</v>
      </c>
      <c r="I526" s="89">
        <v>-3649</v>
      </c>
      <c r="J526" s="89">
        <v>4</v>
      </c>
      <c r="K526" s="89"/>
      <c r="L526" s="89">
        <v>-37</v>
      </c>
      <c r="M526" s="89">
        <v>-102319</v>
      </c>
      <c r="N526" s="89">
        <v>-6372</v>
      </c>
      <c r="O526" s="89">
        <v>-121300</v>
      </c>
      <c r="P526" s="89">
        <v>46</v>
      </c>
      <c r="Q526" s="89">
        <v>0</v>
      </c>
      <c r="R526" s="64">
        <v>305214</v>
      </c>
      <c r="S526" s="64">
        <v>0</v>
      </c>
      <c r="T526" s="64">
        <v>0</v>
      </c>
      <c r="U526" s="64">
        <v>46</v>
      </c>
      <c r="V526" s="64">
        <v>0</v>
      </c>
      <c r="W526" s="90">
        <v>46</v>
      </c>
      <c r="X526" s="64">
        <v>6372</v>
      </c>
      <c r="Y526" s="64">
        <v>121300</v>
      </c>
      <c r="Z526" s="64">
        <v>0</v>
      </c>
      <c r="AA526" s="64">
        <v>0</v>
      </c>
      <c r="AB526" s="90">
        <v>127672</v>
      </c>
      <c r="AC526" s="64">
        <v>-102320</v>
      </c>
      <c r="AD526" s="64">
        <v>0</v>
      </c>
      <c r="AE526" s="64">
        <v>-102320</v>
      </c>
      <c r="AF526" s="64">
        <v>1</v>
      </c>
      <c r="AG526" s="90">
        <v>-102319</v>
      </c>
    </row>
    <row r="527" spans="1:33">
      <c r="A527" s="4"/>
      <c r="B527" s="8">
        <v>4</v>
      </c>
      <c r="C527" s="4" t="s">
        <v>3699</v>
      </c>
      <c r="D527" s="85" t="s">
        <v>1017</v>
      </c>
      <c r="E527" s="85" t="s">
        <v>2980</v>
      </c>
      <c r="F527" s="36" t="s">
        <v>1018</v>
      </c>
      <c r="G527" s="86">
        <v>1.7866859099999999E-4</v>
      </c>
      <c r="H527" s="89">
        <v>13716884</v>
      </c>
      <c r="I527" s="89">
        <v>-92890</v>
      </c>
      <c r="J527" s="89">
        <v>99</v>
      </c>
      <c r="K527" s="89"/>
      <c r="L527" s="89">
        <v>-954</v>
      </c>
      <c r="M527" s="89">
        <v>-2604677</v>
      </c>
      <c r="N527" s="89">
        <v>-162197</v>
      </c>
      <c r="O527" s="89">
        <v>-3087853</v>
      </c>
      <c r="P527" s="89">
        <v>1180</v>
      </c>
      <c r="Q527" s="89">
        <v>35</v>
      </c>
      <c r="R527" s="64">
        <v>7769627</v>
      </c>
      <c r="S527" s="64">
        <v>0</v>
      </c>
      <c r="T527" s="64">
        <v>0</v>
      </c>
      <c r="U527" s="64">
        <v>1180</v>
      </c>
      <c r="V527" s="64">
        <v>35</v>
      </c>
      <c r="W527" s="90">
        <v>1215</v>
      </c>
      <c r="X527" s="64">
        <v>162197</v>
      </c>
      <c r="Y527" s="64">
        <v>3087853</v>
      </c>
      <c r="Z527" s="64">
        <v>0</v>
      </c>
      <c r="AA527" s="64">
        <v>0</v>
      </c>
      <c r="AB527" s="90">
        <v>3250050</v>
      </c>
      <c r="AC527" s="64">
        <v>-2604682</v>
      </c>
      <c r="AD527" s="64">
        <v>0</v>
      </c>
      <c r="AE527" s="64">
        <v>-2604682</v>
      </c>
      <c r="AF527" s="64">
        <v>5</v>
      </c>
      <c r="AG527" s="90">
        <v>-2604677</v>
      </c>
    </row>
    <row r="528" spans="1:33">
      <c r="A528" s="4"/>
      <c r="B528" s="8">
        <v>4</v>
      </c>
      <c r="C528" s="4" t="s">
        <v>3699</v>
      </c>
      <c r="D528" s="85" t="s">
        <v>1019</v>
      </c>
      <c r="E528" s="85" t="s">
        <v>2981</v>
      </c>
      <c r="F528" s="36" t="s">
        <v>1020</v>
      </c>
      <c r="G528" s="86">
        <v>2.9320210139999999E-3</v>
      </c>
      <c r="H528" s="89">
        <v>225099391</v>
      </c>
      <c r="I528" s="89">
        <v>-1524361</v>
      </c>
      <c r="J528" s="89">
        <v>1620</v>
      </c>
      <c r="K528" s="89"/>
      <c r="L528" s="89">
        <v>-15662</v>
      </c>
      <c r="M528" s="89">
        <v>-42743775</v>
      </c>
      <c r="N528" s="89">
        <v>-2661713</v>
      </c>
      <c r="O528" s="89">
        <v>-50672863</v>
      </c>
      <c r="P528" s="89">
        <v>19368</v>
      </c>
      <c r="Q528" s="89">
        <v>590</v>
      </c>
      <c r="R528" s="64">
        <v>127502595</v>
      </c>
      <c r="S528" s="64">
        <v>0</v>
      </c>
      <c r="T528" s="64">
        <v>0</v>
      </c>
      <c r="U528" s="64">
        <v>19368</v>
      </c>
      <c r="V528" s="64">
        <v>590</v>
      </c>
      <c r="W528" s="90">
        <v>19958</v>
      </c>
      <c r="X528" s="64">
        <v>2661713</v>
      </c>
      <c r="Y528" s="64">
        <v>50672863</v>
      </c>
      <c r="Z528" s="64">
        <v>0</v>
      </c>
      <c r="AA528" s="64">
        <v>0</v>
      </c>
      <c r="AB528" s="90">
        <v>53334576</v>
      </c>
      <c r="AC528" s="64">
        <v>-42743853</v>
      </c>
      <c r="AD528" s="64">
        <v>0</v>
      </c>
      <c r="AE528" s="64">
        <v>-42743853</v>
      </c>
      <c r="AF528" s="64">
        <v>78</v>
      </c>
      <c r="AG528" s="90">
        <v>-42743775</v>
      </c>
    </row>
    <row r="529" spans="1:33" hidden="1">
      <c r="A529" s="4"/>
      <c r="B529" s="8">
        <v>4</v>
      </c>
      <c r="C529" s="4" t="s">
        <v>3699</v>
      </c>
      <c r="D529" s="85" t="s">
        <v>1021</v>
      </c>
      <c r="E529" s="85" t="s">
        <v>2982</v>
      </c>
      <c r="F529" s="36" t="s">
        <v>1022</v>
      </c>
      <c r="G529" s="86">
        <v>0</v>
      </c>
      <c r="H529" s="89">
        <v>0</v>
      </c>
      <c r="I529" s="89">
        <v>0</v>
      </c>
      <c r="J529" s="89">
        <v>0</v>
      </c>
      <c r="K529" s="89"/>
      <c r="L529" s="89">
        <v>0</v>
      </c>
      <c r="M529" s="89">
        <v>0</v>
      </c>
      <c r="N529" s="89">
        <v>0</v>
      </c>
      <c r="O529" s="89">
        <v>0</v>
      </c>
      <c r="P529" s="89">
        <v>0</v>
      </c>
      <c r="Q529" s="89">
        <v>0</v>
      </c>
      <c r="R529" s="64">
        <v>0</v>
      </c>
      <c r="S529" s="64">
        <v>0</v>
      </c>
      <c r="T529" s="64">
        <v>0</v>
      </c>
      <c r="U529" s="64">
        <v>0</v>
      </c>
      <c r="V529" s="64">
        <v>0</v>
      </c>
      <c r="W529" s="90">
        <v>0</v>
      </c>
      <c r="X529" s="64">
        <v>0</v>
      </c>
      <c r="Y529" s="64">
        <v>0</v>
      </c>
      <c r="Z529" s="64">
        <v>0</v>
      </c>
      <c r="AA529" s="64">
        <v>0</v>
      </c>
      <c r="AB529" s="90">
        <v>0</v>
      </c>
      <c r="AC529" s="64">
        <v>0</v>
      </c>
      <c r="AD529" s="64">
        <v>0</v>
      </c>
      <c r="AE529" s="64">
        <v>0</v>
      </c>
      <c r="AF529" s="64">
        <v>0</v>
      </c>
      <c r="AG529" s="90">
        <v>0</v>
      </c>
    </row>
    <row r="530" spans="1:33">
      <c r="A530" s="4"/>
      <c r="B530" s="8">
        <v>4</v>
      </c>
      <c r="C530" s="4" t="s">
        <v>3699</v>
      </c>
      <c r="D530" s="85" t="s">
        <v>1023</v>
      </c>
      <c r="E530" s="85" t="s">
        <v>2983</v>
      </c>
      <c r="F530" s="36" t="s">
        <v>1024</v>
      </c>
      <c r="G530" s="86">
        <v>5.9580752900000001E-4</v>
      </c>
      <c r="H530" s="89">
        <v>45741798</v>
      </c>
      <c r="I530" s="89">
        <v>-309761</v>
      </c>
      <c r="J530" s="89">
        <v>329</v>
      </c>
      <c r="K530" s="89"/>
      <c r="L530" s="89">
        <v>-3183</v>
      </c>
      <c r="M530" s="89">
        <v>-8685839</v>
      </c>
      <c r="N530" s="89">
        <v>-540879</v>
      </c>
      <c r="O530" s="89">
        <v>-10297086</v>
      </c>
      <c r="P530" s="89">
        <v>3936</v>
      </c>
      <c r="Q530" s="89">
        <v>119</v>
      </c>
      <c r="R530" s="64">
        <v>25909434</v>
      </c>
      <c r="S530" s="64">
        <v>0</v>
      </c>
      <c r="T530" s="64">
        <v>0</v>
      </c>
      <c r="U530" s="64">
        <v>3936</v>
      </c>
      <c r="V530" s="64">
        <v>119</v>
      </c>
      <c r="W530" s="90">
        <v>4055</v>
      </c>
      <c r="X530" s="64">
        <v>540879</v>
      </c>
      <c r="Y530" s="64">
        <v>10297086</v>
      </c>
      <c r="Z530" s="64">
        <v>0</v>
      </c>
      <c r="AA530" s="64">
        <v>0</v>
      </c>
      <c r="AB530" s="90">
        <v>10837965</v>
      </c>
      <c r="AC530" s="64">
        <v>-8685855</v>
      </c>
      <c r="AD530" s="64">
        <v>0</v>
      </c>
      <c r="AE530" s="64">
        <v>-8685855</v>
      </c>
      <c r="AF530" s="64">
        <v>16</v>
      </c>
      <c r="AG530" s="90">
        <v>-8685839</v>
      </c>
    </row>
    <row r="531" spans="1:33">
      <c r="A531" s="4"/>
      <c r="B531" s="8">
        <v>4</v>
      </c>
      <c r="C531" s="4" t="s">
        <v>3699</v>
      </c>
      <c r="D531" s="85" t="s">
        <v>1025</v>
      </c>
      <c r="E531" s="85" t="s">
        <v>2984</v>
      </c>
      <c r="F531" s="36" t="s">
        <v>1026</v>
      </c>
      <c r="G531" s="86">
        <v>3.0313456999999999E-5</v>
      </c>
      <c r="H531" s="89">
        <v>2327248</v>
      </c>
      <c r="I531" s="89">
        <v>-15760</v>
      </c>
      <c r="J531" s="89">
        <v>17</v>
      </c>
      <c r="K531" s="89"/>
      <c r="L531" s="89">
        <v>-162</v>
      </c>
      <c r="M531" s="89">
        <v>-441917</v>
      </c>
      <c r="N531" s="89">
        <v>-27519</v>
      </c>
      <c r="O531" s="89">
        <v>-523894</v>
      </c>
      <c r="P531" s="89">
        <v>200</v>
      </c>
      <c r="Q531" s="89">
        <v>6</v>
      </c>
      <c r="R531" s="64">
        <v>1318219</v>
      </c>
      <c r="S531" s="64">
        <v>0</v>
      </c>
      <c r="T531" s="64">
        <v>0</v>
      </c>
      <c r="U531" s="64">
        <v>200</v>
      </c>
      <c r="V531" s="64">
        <v>6</v>
      </c>
      <c r="W531" s="90">
        <v>206</v>
      </c>
      <c r="X531" s="64">
        <v>27519</v>
      </c>
      <c r="Y531" s="64">
        <v>523894</v>
      </c>
      <c r="Z531" s="64">
        <v>0</v>
      </c>
      <c r="AA531" s="64">
        <v>0</v>
      </c>
      <c r="AB531" s="90">
        <v>551413</v>
      </c>
      <c r="AC531" s="64">
        <v>-441918</v>
      </c>
      <c r="AD531" s="64">
        <v>0</v>
      </c>
      <c r="AE531" s="64">
        <v>-441918</v>
      </c>
      <c r="AF531" s="64">
        <v>1</v>
      </c>
      <c r="AG531" s="90">
        <v>-441917</v>
      </c>
    </row>
    <row r="532" spans="1:33">
      <c r="A532" s="4"/>
      <c r="B532" s="8">
        <v>4</v>
      </c>
      <c r="C532" s="4" t="s">
        <v>3699</v>
      </c>
      <c r="D532" s="85" t="s">
        <v>1027</v>
      </c>
      <c r="E532" s="85" t="s">
        <v>2985</v>
      </c>
      <c r="F532" s="36" t="s">
        <v>1028</v>
      </c>
      <c r="G532" s="86">
        <v>6.929587E-5</v>
      </c>
      <c r="H532" s="89">
        <v>5320036</v>
      </c>
      <c r="I532" s="89">
        <v>-36027</v>
      </c>
      <c r="J532" s="89">
        <v>38</v>
      </c>
      <c r="K532" s="89"/>
      <c r="L532" s="89">
        <v>-370</v>
      </c>
      <c r="M532" s="89">
        <v>-1010213</v>
      </c>
      <c r="N532" s="89">
        <v>-62907</v>
      </c>
      <c r="O532" s="89">
        <v>-1197611</v>
      </c>
      <c r="P532" s="89">
        <v>458</v>
      </c>
      <c r="Q532" s="89">
        <v>13</v>
      </c>
      <c r="R532" s="64">
        <v>3013417</v>
      </c>
      <c r="S532" s="64">
        <v>0</v>
      </c>
      <c r="T532" s="64">
        <v>0</v>
      </c>
      <c r="U532" s="64">
        <v>458</v>
      </c>
      <c r="V532" s="64">
        <v>13</v>
      </c>
      <c r="W532" s="90">
        <v>471</v>
      </c>
      <c r="X532" s="64">
        <v>62907</v>
      </c>
      <c r="Y532" s="64">
        <v>1197611</v>
      </c>
      <c r="Z532" s="64">
        <v>0</v>
      </c>
      <c r="AA532" s="64">
        <v>0</v>
      </c>
      <c r="AB532" s="90">
        <v>1260518</v>
      </c>
      <c r="AC532" s="64">
        <v>-1010215</v>
      </c>
      <c r="AD532" s="64">
        <v>0</v>
      </c>
      <c r="AE532" s="64">
        <v>-1010215</v>
      </c>
      <c r="AF532" s="64">
        <v>2</v>
      </c>
      <c r="AG532" s="90">
        <v>-1010213</v>
      </c>
    </row>
    <row r="533" spans="1:33">
      <c r="A533" s="4"/>
      <c r="B533" s="8">
        <v>4</v>
      </c>
      <c r="C533" s="4" t="s">
        <v>3699</v>
      </c>
      <c r="D533" s="85" t="s">
        <v>1029</v>
      </c>
      <c r="E533" s="85" t="s">
        <v>2986</v>
      </c>
      <c r="F533" s="36" t="s">
        <v>1030</v>
      </c>
      <c r="G533" s="86">
        <v>2.56591101E-4</v>
      </c>
      <c r="H533" s="89">
        <v>19699211</v>
      </c>
      <c r="I533" s="89">
        <v>-133402</v>
      </c>
      <c r="J533" s="89">
        <v>142</v>
      </c>
      <c r="K533" s="89"/>
      <c r="L533" s="89">
        <v>-1371</v>
      </c>
      <c r="M533" s="89">
        <v>-3740652</v>
      </c>
      <c r="N533" s="89">
        <v>-232936</v>
      </c>
      <c r="O533" s="89">
        <v>-4434554</v>
      </c>
      <c r="P533" s="89">
        <v>1695</v>
      </c>
      <c r="Q533" s="89">
        <v>51</v>
      </c>
      <c r="R533" s="64">
        <v>11158184</v>
      </c>
      <c r="S533" s="64">
        <v>0</v>
      </c>
      <c r="T533" s="64">
        <v>0</v>
      </c>
      <c r="U533" s="64">
        <v>1695</v>
      </c>
      <c r="V533" s="64">
        <v>51</v>
      </c>
      <c r="W533" s="90">
        <v>1746</v>
      </c>
      <c r="X533" s="64">
        <v>232936</v>
      </c>
      <c r="Y533" s="64">
        <v>4434554</v>
      </c>
      <c r="Z533" s="64">
        <v>0</v>
      </c>
      <c r="AA533" s="64">
        <v>0</v>
      </c>
      <c r="AB533" s="90">
        <v>4667490</v>
      </c>
      <c r="AC533" s="64">
        <v>-3740659</v>
      </c>
      <c r="AD533" s="64">
        <v>0</v>
      </c>
      <c r="AE533" s="64">
        <v>-3740659</v>
      </c>
      <c r="AF533" s="64">
        <v>7</v>
      </c>
      <c r="AG533" s="90">
        <v>-3740652</v>
      </c>
    </row>
    <row r="534" spans="1:33">
      <c r="A534" s="4"/>
      <c r="B534" s="8">
        <v>4</v>
      </c>
      <c r="C534" s="4" t="s">
        <v>3699</v>
      </c>
      <c r="D534" s="85" t="s">
        <v>1031</v>
      </c>
      <c r="E534" s="85" t="s">
        <v>2987</v>
      </c>
      <c r="F534" s="36" t="s">
        <v>1032</v>
      </c>
      <c r="G534" s="86">
        <v>2.1381758299999999E-4</v>
      </c>
      <c r="H534" s="89">
        <v>16415369</v>
      </c>
      <c r="I534" s="89">
        <v>-111164</v>
      </c>
      <c r="J534" s="89">
        <v>118</v>
      </c>
      <c r="K534" s="89"/>
      <c r="L534" s="89">
        <v>-1142</v>
      </c>
      <c r="M534" s="89">
        <v>-3117090</v>
      </c>
      <c r="N534" s="89">
        <v>-194105</v>
      </c>
      <c r="O534" s="89">
        <v>-3695318</v>
      </c>
      <c r="P534" s="89">
        <v>1412</v>
      </c>
      <c r="Q534" s="89">
        <v>45</v>
      </c>
      <c r="R534" s="64">
        <v>9298125</v>
      </c>
      <c r="S534" s="64">
        <v>0</v>
      </c>
      <c r="T534" s="64">
        <v>0</v>
      </c>
      <c r="U534" s="64">
        <v>1412</v>
      </c>
      <c r="V534" s="64">
        <v>45</v>
      </c>
      <c r="W534" s="90">
        <v>1457</v>
      </c>
      <c r="X534" s="64">
        <v>194105</v>
      </c>
      <c r="Y534" s="64">
        <v>3695318</v>
      </c>
      <c r="Z534" s="64">
        <v>0</v>
      </c>
      <c r="AA534" s="64">
        <v>0</v>
      </c>
      <c r="AB534" s="90">
        <v>3889423</v>
      </c>
      <c r="AC534" s="64">
        <v>-3117096</v>
      </c>
      <c r="AD534" s="64">
        <v>0</v>
      </c>
      <c r="AE534" s="64">
        <v>-3117096</v>
      </c>
      <c r="AF534" s="64">
        <v>6</v>
      </c>
      <c r="AG534" s="90">
        <v>-3117090</v>
      </c>
    </row>
    <row r="535" spans="1:33">
      <c r="A535" s="4"/>
      <c r="B535" s="8">
        <v>4</v>
      </c>
      <c r="C535" s="4" t="s">
        <v>3699</v>
      </c>
      <c r="D535" s="85" t="s">
        <v>1033</v>
      </c>
      <c r="E535" s="85" t="s">
        <v>2988</v>
      </c>
      <c r="F535" s="36" t="s">
        <v>1034</v>
      </c>
      <c r="G535" s="86">
        <v>6.1132779000000001E-5</v>
      </c>
      <c r="H535" s="89">
        <v>4693333</v>
      </c>
      <c r="I535" s="89">
        <v>-31783</v>
      </c>
      <c r="J535" s="89">
        <v>34</v>
      </c>
      <c r="K535" s="89"/>
      <c r="L535" s="89">
        <v>-327</v>
      </c>
      <c r="M535" s="89">
        <v>-891209</v>
      </c>
      <c r="N535" s="89">
        <v>-55497</v>
      </c>
      <c r="O535" s="89">
        <v>-1056532</v>
      </c>
      <c r="P535" s="89">
        <v>404</v>
      </c>
      <c r="Q535" s="89">
        <v>12</v>
      </c>
      <c r="R535" s="64">
        <v>2658435</v>
      </c>
      <c r="S535" s="64">
        <v>0</v>
      </c>
      <c r="T535" s="64">
        <v>0</v>
      </c>
      <c r="U535" s="64">
        <v>404</v>
      </c>
      <c r="V535" s="64">
        <v>12</v>
      </c>
      <c r="W535" s="90">
        <v>416</v>
      </c>
      <c r="X535" s="64">
        <v>55497</v>
      </c>
      <c r="Y535" s="64">
        <v>1056532</v>
      </c>
      <c r="Z535" s="64">
        <v>0</v>
      </c>
      <c r="AA535" s="64">
        <v>0</v>
      </c>
      <c r="AB535" s="90">
        <v>1112029</v>
      </c>
      <c r="AC535" s="64">
        <v>-891211</v>
      </c>
      <c r="AD535" s="64">
        <v>0</v>
      </c>
      <c r="AE535" s="64">
        <v>-891211</v>
      </c>
      <c r="AF535" s="64">
        <v>2</v>
      </c>
      <c r="AG535" s="90">
        <v>-891209</v>
      </c>
    </row>
    <row r="536" spans="1:33">
      <c r="A536" s="4"/>
      <c r="B536" s="8">
        <v>4</v>
      </c>
      <c r="C536" s="4" t="s">
        <v>3699</v>
      </c>
      <c r="D536" s="85" t="s">
        <v>1035</v>
      </c>
      <c r="E536" s="85" t="s">
        <v>2989</v>
      </c>
      <c r="F536" s="36" t="s">
        <v>1036</v>
      </c>
      <c r="G536" s="86">
        <v>1.16460608E-4</v>
      </c>
      <c r="H536" s="89">
        <v>8941004</v>
      </c>
      <c r="I536" s="89">
        <v>-60548</v>
      </c>
      <c r="J536" s="89">
        <v>64</v>
      </c>
      <c r="K536" s="89"/>
      <c r="L536" s="89">
        <v>-622</v>
      </c>
      <c r="M536" s="89">
        <v>-1697794</v>
      </c>
      <c r="N536" s="89">
        <v>-105724</v>
      </c>
      <c r="O536" s="89">
        <v>-2012739</v>
      </c>
      <c r="P536" s="89">
        <v>769</v>
      </c>
      <c r="Q536" s="89">
        <v>25</v>
      </c>
      <c r="R536" s="64">
        <v>5064435</v>
      </c>
      <c r="S536" s="64">
        <v>0</v>
      </c>
      <c r="T536" s="64">
        <v>0</v>
      </c>
      <c r="U536" s="64">
        <v>769</v>
      </c>
      <c r="V536" s="64">
        <v>25</v>
      </c>
      <c r="W536" s="90">
        <v>794</v>
      </c>
      <c r="X536" s="64">
        <v>105724</v>
      </c>
      <c r="Y536" s="64">
        <v>2012739</v>
      </c>
      <c r="Z536" s="64">
        <v>0</v>
      </c>
      <c r="AA536" s="64">
        <v>0</v>
      </c>
      <c r="AB536" s="90">
        <v>2118463</v>
      </c>
      <c r="AC536" s="64">
        <v>-1697798</v>
      </c>
      <c r="AD536" s="64">
        <v>0</v>
      </c>
      <c r="AE536" s="64">
        <v>-1697798</v>
      </c>
      <c r="AF536" s="64">
        <v>4</v>
      </c>
      <c r="AG536" s="90">
        <v>-1697794</v>
      </c>
    </row>
    <row r="537" spans="1:33">
      <c r="A537" s="4"/>
      <c r="B537" s="8">
        <v>4</v>
      </c>
      <c r="C537" s="4" t="s">
        <v>3699</v>
      </c>
      <c r="D537" s="85" t="s">
        <v>1037</v>
      </c>
      <c r="E537" s="85" t="s">
        <v>2990</v>
      </c>
      <c r="F537" s="36" t="s">
        <v>1038</v>
      </c>
      <c r="G537" s="86">
        <v>9.7424294999999995E-5</v>
      </c>
      <c r="H537" s="89">
        <v>7479534</v>
      </c>
      <c r="I537" s="89">
        <v>-50651</v>
      </c>
      <c r="J537" s="89">
        <v>54</v>
      </c>
      <c r="K537" s="89"/>
      <c r="L537" s="89">
        <v>-520</v>
      </c>
      <c r="M537" s="89">
        <v>-1420277</v>
      </c>
      <c r="N537" s="89">
        <v>-88443</v>
      </c>
      <c r="O537" s="89">
        <v>-1683742</v>
      </c>
      <c r="P537" s="89">
        <v>644</v>
      </c>
      <c r="Q537" s="89">
        <v>18</v>
      </c>
      <c r="R537" s="64">
        <v>4236617</v>
      </c>
      <c r="S537" s="64">
        <v>0</v>
      </c>
      <c r="T537" s="64">
        <v>0</v>
      </c>
      <c r="U537" s="64">
        <v>644</v>
      </c>
      <c r="V537" s="64">
        <v>18</v>
      </c>
      <c r="W537" s="90">
        <v>662</v>
      </c>
      <c r="X537" s="64">
        <v>88443</v>
      </c>
      <c r="Y537" s="64">
        <v>1683742</v>
      </c>
      <c r="Z537" s="64">
        <v>0</v>
      </c>
      <c r="AA537" s="64">
        <v>0</v>
      </c>
      <c r="AB537" s="90">
        <v>1772185</v>
      </c>
      <c r="AC537" s="64">
        <v>-1420280</v>
      </c>
      <c r="AD537" s="64">
        <v>0</v>
      </c>
      <c r="AE537" s="64">
        <v>-1420280</v>
      </c>
      <c r="AF537" s="64">
        <v>3</v>
      </c>
      <c r="AG537" s="90">
        <v>-1420277</v>
      </c>
    </row>
    <row r="538" spans="1:33">
      <c r="A538" s="4"/>
      <c r="B538" s="8">
        <v>4</v>
      </c>
      <c r="C538" s="4" t="s">
        <v>3699</v>
      </c>
      <c r="D538" s="85" t="s">
        <v>1039</v>
      </c>
      <c r="E538" s="85" t="s">
        <v>2991</v>
      </c>
      <c r="F538" s="36" t="s">
        <v>1040</v>
      </c>
      <c r="G538" s="86">
        <v>2.8675452900000001E-4</v>
      </c>
      <c r="H538" s="89">
        <v>22014941</v>
      </c>
      <c r="I538" s="89">
        <v>-149084</v>
      </c>
      <c r="J538" s="89">
        <v>158</v>
      </c>
      <c r="K538" s="89"/>
      <c r="L538" s="89">
        <v>-1532</v>
      </c>
      <c r="M538" s="89">
        <v>-4180383</v>
      </c>
      <c r="N538" s="89">
        <v>-260318</v>
      </c>
      <c r="O538" s="89">
        <v>-4955856</v>
      </c>
      <c r="P538" s="89">
        <v>1894</v>
      </c>
      <c r="Q538" s="89">
        <v>59</v>
      </c>
      <c r="R538" s="64">
        <v>12469879</v>
      </c>
      <c r="S538" s="64">
        <v>0</v>
      </c>
      <c r="T538" s="64">
        <v>0</v>
      </c>
      <c r="U538" s="64">
        <v>1894</v>
      </c>
      <c r="V538" s="64">
        <v>59</v>
      </c>
      <c r="W538" s="90">
        <v>1953</v>
      </c>
      <c r="X538" s="64">
        <v>260318</v>
      </c>
      <c r="Y538" s="64">
        <v>4955856</v>
      </c>
      <c r="Z538" s="64">
        <v>0</v>
      </c>
      <c r="AA538" s="64">
        <v>0</v>
      </c>
      <c r="AB538" s="90">
        <v>5216174</v>
      </c>
      <c r="AC538" s="64">
        <v>-4180391</v>
      </c>
      <c r="AD538" s="64">
        <v>0</v>
      </c>
      <c r="AE538" s="64">
        <v>-4180391</v>
      </c>
      <c r="AF538" s="64">
        <v>8</v>
      </c>
      <c r="AG538" s="90">
        <v>-4180383</v>
      </c>
    </row>
    <row r="539" spans="1:33">
      <c r="A539" s="4"/>
      <c r="B539" s="8">
        <v>4</v>
      </c>
      <c r="C539" s="4" t="s">
        <v>3699</v>
      </c>
      <c r="D539" s="85" t="s">
        <v>1041</v>
      </c>
      <c r="E539" s="85" t="s">
        <v>2992</v>
      </c>
      <c r="F539" s="36" t="s">
        <v>1042</v>
      </c>
      <c r="G539" s="86">
        <v>5.5195688299999998E-4</v>
      </c>
      <c r="H539" s="89">
        <v>42375262</v>
      </c>
      <c r="I539" s="89">
        <v>-286963</v>
      </c>
      <c r="J539" s="89">
        <v>305</v>
      </c>
      <c r="K539" s="89"/>
      <c r="L539" s="89">
        <v>-2948</v>
      </c>
      <c r="M539" s="89">
        <v>-8046572</v>
      </c>
      <c r="N539" s="89">
        <v>-501071</v>
      </c>
      <c r="O539" s="89">
        <v>-9539234</v>
      </c>
      <c r="P539" s="89">
        <v>3646</v>
      </c>
      <c r="Q539" s="89">
        <v>109</v>
      </c>
      <c r="R539" s="64">
        <v>24002534</v>
      </c>
      <c r="S539" s="64">
        <v>0</v>
      </c>
      <c r="T539" s="64">
        <v>0</v>
      </c>
      <c r="U539" s="64">
        <v>3646</v>
      </c>
      <c r="V539" s="64">
        <v>109</v>
      </c>
      <c r="W539" s="90">
        <v>3755</v>
      </c>
      <c r="X539" s="64">
        <v>501071</v>
      </c>
      <c r="Y539" s="64">
        <v>9539234</v>
      </c>
      <c r="Z539" s="64">
        <v>0</v>
      </c>
      <c r="AA539" s="64">
        <v>0</v>
      </c>
      <c r="AB539" s="90">
        <v>10040305</v>
      </c>
      <c r="AC539" s="64">
        <v>-8046587</v>
      </c>
      <c r="AD539" s="64">
        <v>0</v>
      </c>
      <c r="AE539" s="64">
        <v>-8046587</v>
      </c>
      <c r="AF539" s="64">
        <v>15</v>
      </c>
      <c r="AG539" s="90">
        <v>-8046572</v>
      </c>
    </row>
    <row r="540" spans="1:33">
      <c r="A540" s="4"/>
      <c r="B540" s="8">
        <v>4</v>
      </c>
      <c r="C540" s="4" t="s">
        <v>3699</v>
      </c>
      <c r="D540" s="85" t="s">
        <v>1043</v>
      </c>
      <c r="E540" s="85" t="s">
        <v>2993</v>
      </c>
      <c r="F540" s="36" t="s">
        <v>1044</v>
      </c>
      <c r="G540" s="86">
        <v>2.7700459800000002E-4</v>
      </c>
      <c r="H540" s="89">
        <v>21266412</v>
      </c>
      <c r="I540" s="89">
        <v>-144015</v>
      </c>
      <c r="J540" s="89">
        <v>153</v>
      </c>
      <c r="K540" s="89"/>
      <c r="L540" s="89">
        <v>-1480</v>
      </c>
      <c r="M540" s="89">
        <v>-4038246</v>
      </c>
      <c r="N540" s="89">
        <v>-251467</v>
      </c>
      <c r="O540" s="89">
        <v>-4787352</v>
      </c>
      <c r="P540" s="89">
        <v>1830</v>
      </c>
      <c r="Q540" s="89">
        <v>56</v>
      </c>
      <c r="R540" s="64">
        <v>12045891</v>
      </c>
      <c r="S540" s="64">
        <v>0</v>
      </c>
      <c r="T540" s="64">
        <v>0</v>
      </c>
      <c r="U540" s="64">
        <v>1830</v>
      </c>
      <c r="V540" s="64">
        <v>56</v>
      </c>
      <c r="W540" s="90">
        <v>1886</v>
      </c>
      <c r="X540" s="64">
        <v>251467</v>
      </c>
      <c r="Y540" s="64">
        <v>4787352</v>
      </c>
      <c r="Z540" s="64">
        <v>0</v>
      </c>
      <c r="AA540" s="64">
        <v>0</v>
      </c>
      <c r="AB540" s="90">
        <v>5038819</v>
      </c>
      <c r="AC540" s="64">
        <v>-4038254</v>
      </c>
      <c r="AD540" s="64">
        <v>0</v>
      </c>
      <c r="AE540" s="64">
        <v>-4038254</v>
      </c>
      <c r="AF540" s="64">
        <v>8</v>
      </c>
      <c r="AG540" s="90">
        <v>-4038246</v>
      </c>
    </row>
    <row r="541" spans="1:33">
      <c r="A541" s="4"/>
      <c r="B541" s="8">
        <v>4</v>
      </c>
      <c r="C541" s="4" t="s">
        <v>3699</v>
      </c>
      <c r="D541" s="85" t="s">
        <v>1045</v>
      </c>
      <c r="E541" s="85" t="s">
        <v>2994</v>
      </c>
      <c r="F541" s="36" t="s">
        <v>1046</v>
      </c>
      <c r="G541" s="86">
        <v>2.1042309090000002E-3</v>
      </c>
      <c r="H541" s="89">
        <v>161547647</v>
      </c>
      <c r="I541" s="89">
        <v>-1093992</v>
      </c>
      <c r="J541" s="89">
        <v>1162</v>
      </c>
      <c r="K541" s="89"/>
      <c r="L541" s="89">
        <v>-11240</v>
      </c>
      <c r="M541" s="89">
        <v>-30676032</v>
      </c>
      <c r="N541" s="89">
        <v>-1910239</v>
      </c>
      <c r="O541" s="89">
        <v>-36366521</v>
      </c>
      <c r="P541" s="89">
        <v>13900</v>
      </c>
      <c r="Q541" s="89">
        <v>423</v>
      </c>
      <c r="R541" s="64">
        <v>91505108</v>
      </c>
      <c r="S541" s="64">
        <v>0</v>
      </c>
      <c r="T541" s="64">
        <v>0</v>
      </c>
      <c r="U541" s="64">
        <v>13900</v>
      </c>
      <c r="V541" s="64">
        <v>423</v>
      </c>
      <c r="W541" s="90">
        <v>14323</v>
      </c>
      <c r="X541" s="64">
        <v>1910239</v>
      </c>
      <c r="Y541" s="64">
        <v>36366521</v>
      </c>
      <c r="Z541" s="64">
        <v>0</v>
      </c>
      <c r="AA541" s="64">
        <v>0</v>
      </c>
      <c r="AB541" s="90">
        <v>38276760</v>
      </c>
      <c r="AC541" s="64">
        <v>-30676088</v>
      </c>
      <c r="AD541" s="64">
        <v>0</v>
      </c>
      <c r="AE541" s="64">
        <v>-30676088</v>
      </c>
      <c r="AF541" s="64">
        <v>56</v>
      </c>
      <c r="AG541" s="90">
        <v>-30676032</v>
      </c>
    </row>
    <row r="542" spans="1:33">
      <c r="A542" s="4"/>
      <c r="B542" s="8">
        <v>4</v>
      </c>
      <c r="C542" s="4" t="s">
        <v>3699</v>
      </c>
      <c r="D542" s="85" t="s">
        <v>1047</v>
      </c>
      <c r="E542" s="85" t="s">
        <v>2995</v>
      </c>
      <c r="F542" s="36" t="s">
        <v>1048</v>
      </c>
      <c r="G542" s="86">
        <v>1.5637973700000001E-4</v>
      </c>
      <c r="H542" s="89">
        <v>12005706</v>
      </c>
      <c r="I542" s="89">
        <v>-81302</v>
      </c>
      <c r="J542" s="89">
        <v>86</v>
      </c>
      <c r="K542" s="89"/>
      <c r="L542" s="89">
        <v>-835</v>
      </c>
      <c r="M542" s="89">
        <v>-2279745</v>
      </c>
      <c r="N542" s="89">
        <v>-141963</v>
      </c>
      <c r="O542" s="89">
        <v>-2702644</v>
      </c>
      <c r="P542" s="89">
        <v>1033</v>
      </c>
      <c r="Q542" s="89">
        <v>32</v>
      </c>
      <c r="R542" s="64">
        <v>6800368</v>
      </c>
      <c r="S542" s="64">
        <v>0</v>
      </c>
      <c r="T542" s="64">
        <v>0</v>
      </c>
      <c r="U542" s="64">
        <v>1033</v>
      </c>
      <c r="V542" s="64">
        <v>32</v>
      </c>
      <c r="W542" s="90">
        <v>1065</v>
      </c>
      <c r="X542" s="64">
        <v>141963</v>
      </c>
      <c r="Y542" s="64">
        <v>2702644</v>
      </c>
      <c r="Z542" s="64">
        <v>0</v>
      </c>
      <c r="AA542" s="64">
        <v>0</v>
      </c>
      <c r="AB542" s="90">
        <v>2844607</v>
      </c>
      <c r="AC542" s="64">
        <v>-2279750</v>
      </c>
      <c r="AD542" s="64">
        <v>0</v>
      </c>
      <c r="AE542" s="64">
        <v>-2279750</v>
      </c>
      <c r="AF542" s="64">
        <v>5</v>
      </c>
      <c r="AG542" s="90">
        <v>-2279745</v>
      </c>
    </row>
    <row r="543" spans="1:33">
      <c r="A543" s="4"/>
      <c r="B543" s="8">
        <v>4</v>
      </c>
      <c r="C543" s="4" t="s">
        <v>3699</v>
      </c>
      <c r="D543" s="85" t="s">
        <v>1049</v>
      </c>
      <c r="E543" s="85" t="s">
        <v>2996</v>
      </c>
      <c r="F543" s="36" t="s">
        <v>1050</v>
      </c>
      <c r="G543" s="86">
        <v>2.5093233300000001E-4</v>
      </c>
      <c r="H543" s="89">
        <v>19264772</v>
      </c>
      <c r="I543" s="89">
        <v>-130460</v>
      </c>
      <c r="J543" s="89">
        <v>139</v>
      </c>
      <c r="K543" s="89"/>
      <c r="L543" s="89">
        <v>-1340</v>
      </c>
      <c r="M543" s="89">
        <v>-3658158</v>
      </c>
      <c r="N543" s="89">
        <v>-227798</v>
      </c>
      <c r="O543" s="89">
        <v>-4336756</v>
      </c>
      <c r="P543" s="89">
        <v>1658</v>
      </c>
      <c r="Q543" s="89">
        <v>49</v>
      </c>
      <c r="R543" s="64">
        <v>10912106</v>
      </c>
      <c r="S543" s="64">
        <v>0</v>
      </c>
      <c r="T543" s="64">
        <v>0</v>
      </c>
      <c r="U543" s="64">
        <v>1658</v>
      </c>
      <c r="V543" s="64">
        <v>49</v>
      </c>
      <c r="W543" s="90">
        <v>1707</v>
      </c>
      <c r="X543" s="64">
        <v>227798</v>
      </c>
      <c r="Y543" s="64">
        <v>4336756</v>
      </c>
      <c r="Z543" s="64">
        <v>0</v>
      </c>
      <c r="AA543" s="64">
        <v>0</v>
      </c>
      <c r="AB543" s="90">
        <v>4564554</v>
      </c>
      <c r="AC543" s="64">
        <v>-3658165</v>
      </c>
      <c r="AD543" s="64">
        <v>0</v>
      </c>
      <c r="AE543" s="64">
        <v>-3658165</v>
      </c>
      <c r="AF543" s="64">
        <v>7</v>
      </c>
      <c r="AG543" s="90">
        <v>-3658158</v>
      </c>
    </row>
    <row r="544" spans="1:33">
      <c r="A544" s="4"/>
      <c r="B544" s="8">
        <v>4</v>
      </c>
      <c r="C544" s="4" t="s">
        <v>3699</v>
      </c>
      <c r="D544" s="85" t="s">
        <v>1051</v>
      </c>
      <c r="E544" s="85" t="s">
        <v>2997</v>
      </c>
      <c r="F544" s="36" t="s">
        <v>1052</v>
      </c>
      <c r="G544" s="86">
        <v>5.8837342300000004E-4</v>
      </c>
      <c r="H544" s="89">
        <v>45171061</v>
      </c>
      <c r="I544" s="89">
        <v>-305896</v>
      </c>
      <c r="J544" s="89">
        <v>325</v>
      </c>
      <c r="K544" s="89"/>
      <c r="L544" s="89">
        <v>-3143</v>
      </c>
      <c r="M544" s="89">
        <v>-8577461</v>
      </c>
      <c r="N544" s="89">
        <v>-534130</v>
      </c>
      <c r="O544" s="89">
        <v>-10168606</v>
      </c>
      <c r="P544" s="89">
        <v>3887</v>
      </c>
      <c r="Q544" s="89">
        <v>116</v>
      </c>
      <c r="R544" s="64">
        <v>25586153</v>
      </c>
      <c r="S544" s="64">
        <v>0</v>
      </c>
      <c r="T544" s="64">
        <v>0</v>
      </c>
      <c r="U544" s="64">
        <v>3887</v>
      </c>
      <c r="V544" s="64">
        <v>116</v>
      </c>
      <c r="W544" s="90">
        <v>4003</v>
      </c>
      <c r="X544" s="64">
        <v>534130</v>
      </c>
      <c r="Y544" s="64">
        <v>10168606</v>
      </c>
      <c r="Z544" s="64">
        <v>0</v>
      </c>
      <c r="AA544" s="64">
        <v>0</v>
      </c>
      <c r="AB544" s="90">
        <v>10702736</v>
      </c>
      <c r="AC544" s="64">
        <v>-8577477</v>
      </c>
      <c r="AD544" s="64">
        <v>0</v>
      </c>
      <c r="AE544" s="64">
        <v>-8577477</v>
      </c>
      <c r="AF544" s="64">
        <v>16</v>
      </c>
      <c r="AG544" s="90">
        <v>-8577461</v>
      </c>
    </row>
    <row r="545" spans="1:33">
      <c r="A545" s="4"/>
      <c r="B545" s="8">
        <v>4</v>
      </c>
      <c r="C545" s="4" t="s">
        <v>3699</v>
      </c>
      <c r="D545" s="85" t="s">
        <v>1053</v>
      </c>
      <c r="E545" s="85" t="s">
        <v>2998</v>
      </c>
      <c r="F545" s="36" t="s">
        <v>1054</v>
      </c>
      <c r="G545" s="86">
        <v>1.4083447E-5</v>
      </c>
      <c r="H545" s="89">
        <v>1081225</v>
      </c>
      <c r="I545" s="89">
        <v>-7322</v>
      </c>
      <c r="J545" s="89">
        <v>8</v>
      </c>
      <c r="K545" s="89"/>
      <c r="L545" s="89">
        <v>-75</v>
      </c>
      <c r="M545" s="89">
        <v>-205310</v>
      </c>
      <c r="N545" s="89">
        <v>-12785</v>
      </c>
      <c r="O545" s="89">
        <v>-243398</v>
      </c>
      <c r="P545" s="89">
        <v>93</v>
      </c>
      <c r="Q545" s="89">
        <v>0</v>
      </c>
      <c r="R545" s="64">
        <v>612436</v>
      </c>
      <c r="S545" s="64">
        <v>0</v>
      </c>
      <c r="T545" s="64">
        <v>0</v>
      </c>
      <c r="U545" s="64">
        <v>93</v>
      </c>
      <c r="V545" s="64">
        <v>0</v>
      </c>
      <c r="W545" s="90">
        <v>93</v>
      </c>
      <c r="X545" s="64">
        <v>12785</v>
      </c>
      <c r="Y545" s="64">
        <v>243398</v>
      </c>
      <c r="Z545" s="64">
        <v>0</v>
      </c>
      <c r="AA545" s="64">
        <v>0</v>
      </c>
      <c r="AB545" s="90">
        <v>256183</v>
      </c>
      <c r="AC545" s="64">
        <v>-205311</v>
      </c>
      <c r="AD545" s="64">
        <v>0</v>
      </c>
      <c r="AE545" s="64">
        <v>-205311</v>
      </c>
      <c r="AF545" s="64">
        <v>1</v>
      </c>
      <c r="AG545" s="90">
        <v>-205310</v>
      </c>
    </row>
    <row r="546" spans="1:33">
      <c r="A546" s="4"/>
      <c r="B546" s="8">
        <v>4</v>
      </c>
      <c r="C546" s="4" t="s">
        <v>3699</v>
      </c>
      <c r="D546" s="85" t="s">
        <v>1055</v>
      </c>
      <c r="E546" s="85" t="s">
        <v>2999</v>
      </c>
      <c r="F546" s="36" t="s">
        <v>1056</v>
      </c>
      <c r="G546" s="86">
        <v>2.1120285460000002E-3</v>
      </c>
      <c r="H546" s="89">
        <v>162146293</v>
      </c>
      <c r="I546" s="89">
        <v>-1098046</v>
      </c>
      <c r="J546" s="89">
        <v>1167</v>
      </c>
      <c r="K546" s="89"/>
      <c r="L546" s="89">
        <v>-11282</v>
      </c>
      <c r="M546" s="89">
        <v>-30789706</v>
      </c>
      <c r="N546" s="89">
        <v>-1917317</v>
      </c>
      <c r="O546" s="89">
        <v>-36501284</v>
      </c>
      <c r="P546" s="89">
        <v>13951</v>
      </c>
      <c r="Q546" s="89">
        <v>422</v>
      </c>
      <c r="R546" s="64">
        <v>91844198</v>
      </c>
      <c r="S546" s="64">
        <v>0</v>
      </c>
      <c r="T546" s="64">
        <v>0</v>
      </c>
      <c r="U546" s="64">
        <v>13951</v>
      </c>
      <c r="V546" s="64">
        <v>422</v>
      </c>
      <c r="W546" s="90">
        <v>14373</v>
      </c>
      <c r="X546" s="64">
        <v>1917317</v>
      </c>
      <c r="Y546" s="64">
        <v>36501284</v>
      </c>
      <c r="Z546" s="64">
        <v>0</v>
      </c>
      <c r="AA546" s="64">
        <v>0</v>
      </c>
      <c r="AB546" s="90">
        <v>38418601</v>
      </c>
      <c r="AC546" s="64">
        <v>-30789762</v>
      </c>
      <c r="AD546" s="64">
        <v>0</v>
      </c>
      <c r="AE546" s="64">
        <v>-30789762</v>
      </c>
      <c r="AF546" s="64">
        <v>56</v>
      </c>
      <c r="AG546" s="90">
        <v>-30789706</v>
      </c>
    </row>
    <row r="547" spans="1:33">
      <c r="A547" s="4"/>
      <c r="B547" s="8">
        <v>4</v>
      </c>
      <c r="C547" s="4" t="s">
        <v>3699</v>
      </c>
      <c r="D547" s="85" t="s">
        <v>1057</v>
      </c>
      <c r="E547" s="85" t="s">
        <v>3000</v>
      </c>
      <c r="F547" s="36" t="s">
        <v>1058</v>
      </c>
      <c r="G547" s="86">
        <v>5.4477666999999998E-5</v>
      </c>
      <c r="H547" s="89">
        <v>4182402</v>
      </c>
      <c r="I547" s="89">
        <v>-28323</v>
      </c>
      <c r="J547" s="89">
        <v>30</v>
      </c>
      <c r="K547" s="89"/>
      <c r="L547" s="89">
        <v>-291</v>
      </c>
      <c r="M547" s="89">
        <v>-794190</v>
      </c>
      <c r="N547" s="89">
        <v>-49455</v>
      </c>
      <c r="O547" s="89">
        <v>-941514</v>
      </c>
      <c r="P547" s="89">
        <v>360</v>
      </c>
      <c r="Q547" s="89">
        <v>10</v>
      </c>
      <c r="R547" s="64">
        <v>2369029</v>
      </c>
      <c r="S547" s="64">
        <v>0</v>
      </c>
      <c r="T547" s="64">
        <v>0</v>
      </c>
      <c r="U547" s="64">
        <v>360</v>
      </c>
      <c r="V547" s="64">
        <v>10</v>
      </c>
      <c r="W547" s="90">
        <v>370</v>
      </c>
      <c r="X547" s="64">
        <v>49455</v>
      </c>
      <c r="Y547" s="64">
        <v>941514</v>
      </c>
      <c r="Z547" s="64">
        <v>0</v>
      </c>
      <c r="AA547" s="64">
        <v>0</v>
      </c>
      <c r="AB547" s="90">
        <v>990969</v>
      </c>
      <c r="AC547" s="64">
        <v>-794192</v>
      </c>
      <c r="AD547" s="64">
        <v>0</v>
      </c>
      <c r="AE547" s="64">
        <v>-794192</v>
      </c>
      <c r="AF547" s="64">
        <v>2</v>
      </c>
      <c r="AG547" s="90">
        <v>-794190</v>
      </c>
    </row>
    <row r="548" spans="1:33">
      <c r="A548" s="4"/>
      <c r="B548" s="8">
        <v>4</v>
      </c>
      <c r="C548" s="4" t="s">
        <v>3699</v>
      </c>
      <c r="D548" s="85" t="s">
        <v>1059</v>
      </c>
      <c r="E548" s="85" t="s">
        <v>3001</v>
      </c>
      <c r="F548" s="36" t="s">
        <v>1060</v>
      </c>
      <c r="G548" s="86">
        <v>4.7903340000000002E-5</v>
      </c>
      <c r="H548" s="89">
        <v>3677672</v>
      </c>
      <c r="I548" s="89">
        <v>-24905</v>
      </c>
      <c r="J548" s="89">
        <v>26</v>
      </c>
      <c r="K548" s="89"/>
      <c r="L548" s="89">
        <v>-256</v>
      </c>
      <c r="M548" s="89">
        <v>-698347</v>
      </c>
      <c r="N548" s="89">
        <v>-43487</v>
      </c>
      <c r="O548" s="89">
        <v>-827893</v>
      </c>
      <c r="P548" s="89">
        <v>316</v>
      </c>
      <c r="Q548" s="89">
        <v>11</v>
      </c>
      <c r="R548" s="64">
        <v>2083137</v>
      </c>
      <c r="S548" s="64">
        <v>0</v>
      </c>
      <c r="T548" s="64">
        <v>0</v>
      </c>
      <c r="U548" s="64">
        <v>316</v>
      </c>
      <c r="V548" s="64">
        <v>11</v>
      </c>
      <c r="W548" s="90">
        <v>327</v>
      </c>
      <c r="X548" s="64">
        <v>43487</v>
      </c>
      <c r="Y548" s="64">
        <v>827893</v>
      </c>
      <c r="Z548" s="64">
        <v>0</v>
      </c>
      <c r="AA548" s="64">
        <v>0</v>
      </c>
      <c r="AB548" s="90">
        <v>871380</v>
      </c>
      <c r="AC548" s="64">
        <v>-698349</v>
      </c>
      <c r="AD548" s="64">
        <v>0</v>
      </c>
      <c r="AE548" s="64">
        <v>-698349</v>
      </c>
      <c r="AF548" s="64">
        <v>2</v>
      </c>
      <c r="AG548" s="90">
        <v>-698347</v>
      </c>
    </row>
    <row r="549" spans="1:33">
      <c r="A549" s="4"/>
      <c r="B549" s="8">
        <v>4</v>
      </c>
      <c r="C549" s="4" t="s">
        <v>3699</v>
      </c>
      <c r="D549" s="85" t="s">
        <v>1061</v>
      </c>
      <c r="E549" s="85" t="s">
        <v>3002</v>
      </c>
      <c r="F549" s="36" t="s">
        <v>1062</v>
      </c>
      <c r="G549" s="86">
        <v>3.5664473999999999E-5</v>
      </c>
      <c r="H549" s="89">
        <v>2738061</v>
      </c>
      <c r="I549" s="89">
        <v>-18542</v>
      </c>
      <c r="J549" s="89">
        <v>20</v>
      </c>
      <c r="K549" s="89"/>
      <c r="L549" s="89">
        <v>-191</v>
      </c>
      <c r="M549" s="89">
        <v>-519926</v>
      </c>
      <c r="N549" s="89">
        <v>-32377</v>
      </c>
      <c r="O549" s="89">
        <v>-616374</v>
      </c>
      <c r="P549" s="89">
        <v>236</v>
      </c>
      <c r="Q549" s="89">
        <v>7</v>
      </c>
      <c r="R549" s="64">
        <v>1550914</v>
      </c>
      <c r="S549" s="64">
        <v>0</v>
      </c>
      <c r="T549" s="64">
        <v>0</v>
      </c>
      <c r="U549" s="64">
        <v>236</v>
      </c>
      <c r="V549" s="64">
        <v>7</v>
      </c>
      <c r="W549" s="90">
        <v>243</v>
      </c>
      <c r="X549" s="64">
        <v>32377</v>
      </c>
      <c r="Y549" s="64">
        <v>616374</v>
      </c>
      <c r="Z549" s="64">
        <v>0</v>
      </c>
      <c r="AA549" s="64">
        <v>0</v>
      </c>
      <c r="AB549" s="90">
        <v>648751</v>
      </c>
      <c r="AC549" s="64">
        <v>-519927</v>
      </c>
      <c r="AD549" s="64">
        <v>0</v>
      </c>
      <c r="AE549" s="64">
        <v>-519927</v>
      </c>
      <c r="AF549" s="64">
        <v>1</v>
      </c>
      <c r="AG549" s="90">
        <v>-519926</v>
      </c>
    </row>
    <row r="550" spans="1:33">
      <c r="A550" s="4"/>
      <c r="B550" s="8">
        <v>4</v>
      </c>
      <c r="C550" s="4" t="s">
        <v>3699</v>
      </c>
      <c r="D550" s="85" t="s">
        <v>1063</v>
      </c>
      <c r="E550" s="85" t="s">
        <v>3003</v>
      </c>
      <c r="F550" s="36" t="s">
        <v>1064</v>
      </c>
      <c r="G550" s="86">
        <v>3.2292678999999999E-5</v>
      </c>
      <c r="H550" s="89">
        <v>2479199</v>
      </c>
      <c r="I550" s="89">
        <v>-16789</v>
      </c>
      <c r="J550" s="89">
        <v>18</v>
      </c>
      <c r="K550" s="89"/>
      <c r="L550" s="89">
        <v>-172</v>
      </c>
      <c r="M550" s="89">
        <v>-470770</v>
      </c>
      <c r="N550" s="89">
        <v>-29316</v>
      </c>
      <c r="O550" s="89">
        <v>-558101</v>
      </c>
      <c r="P550" s="89">
        <v>213</v>
      </c>
      <c r="Q550" s="89">
        <v>5</v>
      </c>
      <c r="R550" s="64">
        <v>1404287</v>
      </c>
      <c r="S550" s="64">
        <v>0</v>
      </c>
      <c r="T550" s="64">
        <v>0</v>
      </c>
      <c r="U550" s="64">
        <v>213</v>
      </c>
      <c r="V550" s="64">
        <v>5</v>
      </c>
      <c r="W550" s="90">
        <v>218</v>
      </c>
      <c r="X550" s="64">
        <v>29316</v>
      </c>
      <c r="Y550" s="64">
        <v>558101</v>
      </c>
      <c r="Z550" s="64">
        <v>0</v>
      </c>
      <c r="AA550" s="64">
        <v>0</v>
      </c>
      <c r="AB550" s="90">
        <v>587417</v>
      </c>
      <c r="AC550" s="64">
        <v>-470771</v>
      </c>
      <c r="AD550" s="64">
        <v>0</v>
      </c>
      <c r="AE550" s="64">
        <v>-470771</v>
      </c>
      <c r="AF550" s="64">
        <v>1</v>
      </c>
      <c r="AG550" s="90">
        <v>-470770</v>
      </c>
    </row>
    <row r="551" spans="1:33">
      <c r="A551" s="4"/>
      <c r="B551" s="8">
        <v>4</v>
      </c>
      <c r="C551" s="4" t="s">
        <v>3699</v>
      </c>
      <c r="D551" s="85" t="s">
        <v>1065</v>
      </c>
      <c r="E551" s="85" t="s">
        <v>3004</v>
      </c>
      <c r="F551" s="36" t="s">
        <v>1066</v>
      </c>
      <c r="G551" s="86">
        <v>2.4501043720000001E-3</v>
      </c>
      <c r="H551" s="89">
        <v>188101313</v>
      </c>
      <c r="I551" s="89">
        <v>-1273812</v>
      </c>
      <c r="J551" s="89">
        <v>1354</v>
      </c>
      <c r="K551" s="89"/>
      <c r="L551" s="89">
        <v>-13088</v>
      </c>
      <c r="M551" s="89">
        <v>-35718266</v>
      </c>
      <c r="N551" s="89">
        <v>-2224225</v>
      </c>
      <c r="O551" s="89">
        <v>-42344104</v>
      </c>
      <c r="P551" s="89">
        <v>16185</v>
      </c>
      <c r="Q551" s="89">
        <v>491</v>
      </c>
      <c r="R551" s="64">
        <v>106545848</v>
      </c>
      <c r="S551" s="64">
        <v>0</v>
      </c>
      <c r="T551" s="64">
        <v>0</v>
      </c>
      <c r="U551" s="64">
        <v>16185</v>
      </c>
      <c r="V551" s="64">
        <v>491</v>
      </c>
      <c r="W551" s="90">
        <v>16676</v>
      </c>
      <c r="X551" s="64">
        <v>2224225</v>
      </c>
      <c r="Y551" s="64">
        <v>42344104</v>
      </c>
      <c r="Z551" s="64">
        <v>0</v>
      </c>
      <c r="AA551" s="64">
        <v>0</v>
      </c>
      <c r="AB551" s="90">
        <v>44568329</v>
      </c>
      <c r="AC551" s="64">
        <v>-35718331</v>
      </c>
      <c r="AD551" s="64">
        <v>0</v>
      </c>
      <c r="AE551" s="64">
        <v>-35718331</v>
      </c>
      <c r="AF551" s="64">
        <v>65</v>
      </c>
      <c r="AG551" s="90">
        <v>-35718266</v>
      </c>
    </row>
    <row r="552" spans="1:33">
      <c r="A552" s="4"/>
      <c r="B552" s="8">
        <v>4</v>
      </c>
      <c r="C552" s="4" t="s">
        <v>3699</v>
      </c>
      <c r="D552" s="85" t="s">
        <v>1067</v>
      </c>
      <c r="E552" s="85" t="s">
        <v>3005</v>
      </c>
      <c r="F552" s="36" t="s">
        <v>1068</v>
      </c>
      <c r="G552" s="86">
        <v>1.8276551999999999E-5</v>
      </c>
      <c r="H552" s="89">
        <v>1403142</v>
      </c>
      <c r="I552" s="89">
        <v>-9502</v>
      </c>
      <c r="J552" s="89">
        <v>10</v>
      </c>
      <c r="K552" s="89"/>
      <c r="L552" s="89">
        <v>-98</v>
      </c>
      <c r="M552" s="89">
        <v>-266439</v>
      </c>
      <c r="N552" s="89">
        <v>-16592</v>
      </c>
      <c r="O552" s="89">
        <v>-315866</v>
      </c>
      <c r="P552" s="89">
        <v>121</v>
      </c>
      <c r="Q552" s="89">
        <v>3</v>
      </c>
      <c r="R552" s="64">
        <v>794779</v>
      </c>
      <c r="S552" s="64">
        <v>0</v>
      </c>
      <c r="T552" s="64">
        <v>0</v>
      </c>
      <c r="U552" s="64">
        <v>121</v>
      </c>
      <c r="V552" s="64">
        <v>3</v>
      </c>
      <c r="W552" s="90">
        <v>124</v>
      </c>
      <c r="X552" s="64">
        <v>16592</v>
      </c>
      <c r="Y552" s="64">
        <v>315866</v>
      </c>
      <c r="Z552" s="64">
        <v>0</v>
      </c>
      <c r="AA552" s="64">
        <v>0</v>
      </c>
      <c r="AB552" s="90">
        <v>332458</v>
      </c>
      <c r="AC552" s="64">
        <v>-266440</v>
      </c>
      <c r="AD552" s="64">
        <v>0</v>
      </c>
      <c r="AE552" s="64">
        <v>-266440</v>
      </c>
      <c r="AF552" s="64">
        <v>1</v>
      </c>
      <c r="AG552" s="90">
        <v>-266439</v>
      </c>
    </row>
    <row r="553" spans="1:33">
      <c r="A553" s="4"/>
      <c r="B553" s="8">
        <v>4</v>
      </c>
      <c r="C553" s="4" t="s">
        <v>3699</v>
      </c>
      <c r="D553" s="85" t="s">
        <v>1069</v>
      </c>
      <c r="E553" s="85" t="s">
        <v>3006</v>
      </c>
      <c r="F553" s="36" t="s">
        <v>1070</v>
      </c>
      <c r="G553" s="86">
        <v>1.2650483E-5</v>
      </c>
      <c r="H553" s="89">
        <v>971213</v>
      </c>
      <c r="I553" s="89">
        <v>-6577</v>
      </c>
      <c r="J553" s="89">
        <v>7</v>
      </c>
      <c r="K553" s="89"/>
      <c r="L553" s="89">
        <v>-68</v>
      </c>
      <c r="M553" s="89">
        <v>-184422</v>
      </c>
      <c r="N553" s="89">
        <v>-11484</v>
      </c>
      <c r="O553" s="89">
        <v>-218633</v>
      </c>
      <c r="P553" s="89">
        <v>84</v>
      </c>
      <c r="Q553" s="89">
        <v>2</v>
      </c>
      <c r="R553" s="64">
        <v>550122</v>
      </c>
      <c r="S553" s="64">
        <v>0</v>
      </c>
      <c r="T553" s="64">
        <v>0</v>
      </c>
      <c r="U553" s="64">
        <v>84</v>
      </c>
      <c r="V553" s="64">
        <v>2</v>
      </c>
      <c r="W553" s="90">
        <v>86</v>
      </c>
      <c r="X553" s="64">
        <v>11484</v>
      </c>
      <c r="Y553" s="64">
        <v>218633</v>
      </c>
      <c r="Z553" s="64">
        <v>0</v>
      </c>
      <c r="AA553" s="64">
        <v>0</v>
      </c>
      <c r="AB553" s="90">
        <v>230117</v>
      </c>
      <c r="AC553" s="64">
        <v>-184423</v>
      </c>
      <c r="AD553" s="64">
        <v>0</v>
      </c>
      <c r="AE553" s="64">
        <v>-184423</v>
      </c>
      <c r="AF553" s="64">
        <v>1</v>
      </c>
      <c r="AG553" s="90">
        <v>-184422</v>
      </c>
    </row>
    <row r="554" spans="1:33">
      <c r="A554" s="4"/>
      <c r="B554" s="8">
        <v>4</v>
      </c>
      <c r="C554" s="4" t="s">
        <v>3699</v>
      </c>
      <c r="D554" s="85" t="s">
        <v>1071</v>
      </c>
      <c r="E554" s="85" t="s">
        <v>3007</v>
      </c>
      <c r="F554" s="36" t="s">
        <v>1072</v>
      </c>
      <c r="G554" s="86">
        <v>1.4752805000000001E-5</v>
      </c>
      <c r="H554" s="89">
        <v>1132614</v>
      </c>
      <c r="I554" s="89">
        <v>-7670</v>
      </c>
      <c r="J554" s="89">
        <v>8</v>
      </c>
      <c r="K554" s="89"/>
      <c r="L554" s="89">
        <v>-79</v>
      </c>
      <c r="M554" s="89">
        <v>-215071</v>
      </c>
      <c r="N554" s="89">
        <v>-13393</v>
      </c>
      <c r="O554" s="89">
        <v>-254966</v>
      </c>
      <c r="P554" s="89">
        <v>97</v>
      </c>
      <c r="Q554" s="89">
        <v>4</v>
      </c>
      <c r="R554" s="64">
        <v>641544</v>
      </c>
      <c r="S554" s="64">
        <v>0</v>
      </c>
      <c r="T554" s="64">
        <v>0</v>
      </c>
      <c r="U554" s="64">
        <v>97</v>
      </c>
      <c r="V554" s="64">
        <v>4</v>
      </c>
      <c r="W554" s="90">
        <v>101</v>
      </c>
      <c r="X554" s="64">
        <v>13393</v>
      </c>
      <c r="Y554" s="64">
        <v>254966</v>
      </c>
      <c r="Z554" s="64">
        <v>0</v>
      </c>
      <c r="AA554" s="64">
        <v>0</v>
      </c>
      <c r="AB554" s="90">
        <v>268359</v>
      </c>
      <c r="AC554" s="64">
        <v>-215072</v>
      </c>
      <c r="AD554" s="64">
        <v>0</v>
      </c>
      <c r="AE554" s="64">
        <v>-215072</v>
      </c>
      <c r="AF554" s="64">
        <v>1</v>
      </c>
      <c r="AG554" s="90">
        <v>-215071</v>
      </c>
    </row>
    <row r="555" spans="1:33">
      <c r="A555" s="4"/>
      <c r="B555" s="8">
        <v>4</v>
      </c>
      <c r="C555" s="4" t="s">
        <v>3699</v>
      </c>
      <c r="D555" s="85" t="s">
        <v>1073</v>
      </c>
      <c r="E555" s="85" t="s">
        <v>3008</v>
      </c>
      <c r="F555" s="36" t="s">
        <v>1074</v>
      </c>
      <c r="G555" s="86">
        <v>8.6987695E-5</v>
      </c>
      <c r="H555" s="89">
        <v>6678287</v>
      </c>
      <c r="I555" s="89">
        <v>-45225</v>
      </c>
      <c r="J555" s="89">
        <v>48</v>
      </c>
      <c r="K555" s="89"/>
      <c r="L555" s="89">
        <v>-465</v>
      </c>
      <c r="M555" s="89">
        <v>-1268128</v>
      </c>
      <c r="N555" s="89">
        <v>-78968</v>
      </c>
      <c r="O555" s="89">
        <v>-1503371</v>
      </c>
      <c r="P555" s="89">
        <v>575</v>
      </c>
      <c r="Q555" s="89">
        <v>16</v>
      </c>
      <c r="R555" s="64">
        <v>3782769</v>
      </c>
      <c r="S555" s="64">
        <v>0</v>
      </c>
      <c r="T555" s="64">
        <v>0</v>
      </c>
      <c r="U555" s="64">
        <v>575</v>
      </c>
      <c r="V555" s="64">
        <v>16</v>
      </c>
      <c r="W555" s="90">
        <v>591</v>
      </c>
      <c r="X555" s="64">
        <v>78968</v>
      </c>
      <c r="Y555" s="64">
        <v>1503371</v>
      </c>
      <c r="Z555" s="64">
        <v>0</v>
      </c>
      <c r="AA555" s="64">
        <v>0</v>
      </c>
      <c r="AB555" s="90">
        <v>1582339</v>
      </c>
      <c r="AC555" s="64">
        <v>-1268131</v>
      </c>
      <c r="AD555" s="64">
        <v>0</v>
      </c>
      <c r="AE555" s="64">
        <v>-1268131</v>
      </c>
      <c r="AF555" s="64">
        <v>3</v>
      </c>
      <c r="AG555" s="90">
        <v>-1268128</v>
      </c>
    </row>
    <row r="556" spans="1:33">
      <c r="A556" s="4"/>
      <c r="B556" s="8">
        <v>4</v>
      </c>
      <c r="C556" s="4" t="s">
        <v>3699</v>
      </c>
      <c r="D556" s="85" t="s">
        <v>1075</v>
      </c>
      <c r="E556" s="85" t="s">
        <v>3009</v>
      </c>
      <c r="F556" s="36" t="s">
        <v>1076</v>
      </c>
      <c r="G556" s="86">
        <v>5.7918706000000001E-5</v>
      </c>
      <c r="H556" s="89">
        <v>4446580</v>
      </c>
      <c r="I556" s="89">
        <v>-30112</v>
      </c>
      <c r="J556" s="89">
        <v>32</v>
      </c>
      <c r="K556" s="89"/>
      <c r="L556" s="89">
        <v>-309</v>
      </c>
      <c r="M556" s="89">
        <v>-844353</v>
      </c>
      <c r="N556" s="89">
        <v>-52579</v>
      </c>
      <c r="O556" s="89">
        <v>-1000984</v>
      </c>
      <c r="P556" s="89">
        <v>383</v>
      </c>
      <c r="Q556" s="89">
        <v>9</v>
      </c>
      <c r="R556" s="64">
        <v>2518667</v>
      </c>
      <c r="S556" s="64">
        <v>0</v>
      </c>
      <c r="T556" s="64">
        <v>0</v>
      </c>
      <c r="U556" s="64">
        <v>383</v>
      </c>
      <c r="V556" s="64">
        <v>9</v>
      </c>
      <c r="W556" s="90">
        <v>392</v>
      </c>
      <c r="X556" s="64">
        <v>52579</v>
      </c>
      <c r="Y556" s="64">
        <v>1000984</v>
      </c>
      <c r="Z556" s="64">
        <v>0</v>
      </c>
      <c r="AA556" s="64">
        <v>0</v>
      </c>
      <c r="AB556" s="90">
        <v>1053563</v>
      </c>
      <c r="AC556" s="64">
        <v>-844355</v>
      </c>
      <c r="AD556" s="64">
        <v>0</v>
      </c>
      <c r="AE556" s="64">
        <v>-844355</v>
      </c>
      <c r="AF556" s="64">
        <v>2</v>
      </c>
      <c r="AG556" s="90">
        <v>-844353</v>
      </c>
    </row>
    <row r="557" spans="1:33">
      <c r="A557" s="4"/>
      <c r="B557" s="8">
        <v>4</v>
      </c>
      <c r="C557" s="4" t="s">
        <v>3699</v>
      </c>
      <c r="D557" s="85" t="s">
        <v>1077</v>
      </c>
      <c r="E557" s="85" t="s">
        <v>3010</v>
      </c>
      <c r="F557" s="36" t="s">
        <v>1078</v>
      </c>
      <c r="G557" s="86">
        <v>2.60224484E-4</v>
      </c>
      <c r="H557" s="89">
        <v>19978156</v>
      </c>
      <c r="I557" s="89">
        <v>-135291</v>
      </c>
      <c r="J557" s="89">
        <v>144</v>
      </c>
      <c r="K557" s="89"/>
      <c r="L557" s="89">
        <v>-1390</v>
      </c>
      <c r="M557" s="89">
        <v>-3793621</v>
      </c>
      <c r="N557" s="89">
        <v>-236234</v>
      </c>
      <c r="O557" s="89">
        <v>-4497348</v>
      </c>
      <c r="P557" s="89">
        <v>1719</v>
      </c>
      <c r="Q557" s="89">
        <v>52</v>
      </c>
      <c r="R557" s="64">
        <v>11316187</v>
      </c>
      <c r="S557" s="64">
        <v>0</v>
      </c>
      <c r="T557" s="64">
        <v>0</v>
      </c>
      <c r="U557" s="64">
        <v>1719</v>
      </c>
      <c r="V557" s="64">
        <v>52</v>
      </c>
      <c r="W557" s="90">
        <v>1771</v>
      </c>
      <c r="X557" s="64">
        <v>236234</v>
      </c>
      <c r="Y557" s="64">
        <v>4497348</v>
      </c>
      <c r="Z557" s="64">
        <v>0</v>
      </c>
      <c r="AA557" s="64">
        <v>0</v>
      </c>
      <c r="AB557" s="90">
        <v>4733582</v>
      </c>
      <c r="AC557" s="64">
        <v>-3793628</v>
      </c>
      <c r="AD557" s="64">
        <v>0</v>
      </c>
      <c r="AE557" s="64">
        <v>-3793628</v>
      </c>
      <c r="AF557" s="64">
        <v>7</v>
      </c>
      <c r="AG557" s="90">
        <v>-3793621</v>
      </c>
    </row>
    <row r="558" spans="1:33">
      <c r="A558" s="4"/>
      <c r="B558" s="8">
        <v>4</v>
      </c>
      <c r="C558" s="4" t="s">
        <v>3699</v>
      </c>
      <c r="D558" s="85" t="s">
        <v>1079</v>
      </c>
      <c r="E558" s="85" t="s">
        <v>3011</v>
      </c>
      <c r="F558" s="36" t="s">
        <v>1080</v>
      </c>
      <c r="G558" s="86">
        <v>3.9967216000000003E-5</v>
      </c>
      <c r="H558" s="89">
        <v>3068394</v>
      </c>
      <c r="I558" s="89">
        <v>-20779</v>
      </c>
      <c r="J558" s="89">
        <v>22</v>
      </c>
      <c r="K558" s="89"/>
      <c r="L558" s="89">
        <v>-213</v>
      </c>
      <c r="M558" s="89">
        <v>-582652</v>
      </c>
      <c r="N558" s="89">
        <v>-36283</v>
      </c>
      <c r="O558" s="89">
        <v>-690736</v>
      </c>
      <c r="P558" s="89">
        <v>264</v>
      </c>
      <c r="Q558" s="89">
        <v>7</v>
      </c>
      <c r="R558" s="64">
        <v>1738024</v>
      </c>
      <c r="S558" s="64">
        <v>0</v>
      </c>
      <c r="T558" s="64">
        <v>0</v>
      </c>
      <c r="U558" s="64">
        <v>264</v>
      </c>
      <c r="V558" s="64">
        <v>7</v>
      </c>
      <c r="W558" s="90">
        <v>271</v>
      </c>
      <c r="X558" s="64">
        <v>36283</v>
      </c>
      <c r="Y558" s="64">
        <v>690736</v>
      </c>
      <c r="Z558" s="64">
        <v>0</v>
      </c>
      <c r="AA558" s="64">
        <v>0</v>
      </c>
      <c r="AB558" s="90">
        <v>727019</v>
      </c>
      <c r="AC558" s="64">
        <v>-582654</v>
      </c>
      <c r="AD558" s="64">
        <v>0</v>
      </c>
      <c r="AE558" s="64">
        <v>-582654</v>
      </c>
      <c r="AF558" s="64">
        <v>2</v>
      </c>
      <c r="AG558" s="90">
        <v>-582652</v>
      </c>
    </row>
    <row r="559" spans="1:33">
      <c r="A559" s="4"/>
      <c r="B559" s="8">
        <v>4</v>
      </c>
      <c r="C559" s="4" t="s">
        <v>3699</v>
      </c>
      <c r="D559" s="85" t="s">
        <v>1081</v>
      </c>
      <c r="E559" s="85" t="s">
        <v>3012</v>
      </c>
      <c r="F559" s="36" t="s">
        <v>1082</v>
      </c>
      <c r="G559" s="86">
        <v>3.7890147479999999E-3</v>
      </c>
      <c r="H559" s="89">
        <v>290893179</v>
      </c>
      <c r="I559" s="89">
        <v>-1969913</v>
      </c>
      <c r="J559" s="89">
        <v>2093</v>
      </c>
      <c r="K559" s="89"/>
      <c r="L559" s="89">
        <v>-20239</v>
      </c>
      <c r="M559" s="89">
        <v>-55237254</v>
      </c>
      <c r="N559" s="89">
        <v>-3439700</v>
      </c>
      <c r="O559" s="89">
        <v>-65483918</v>
      </c>
      <c r="P559" s="89">
        <v>25029</v>
      </c>
      <c r="Q559" s="89">
        <v>760</v>
      </c>
      <c r="R559" s="64">
        <v>164770037</v>
      </c>
      <c r="S559" s="64">
        <v>0</v>
      </c>
      <c r="T559" s="64">
        <v>0</v>
      </c>
      <c r="U559" s="64">
        <v>25029</v>
      </c>
      <c r="V559" s="64">
        <v>760</v>
      </c>
      <c r="W559" s="90">
        <v>25789</v>
      </c>
      <c r="X559" s="64">
        <v>3439700</v>
      </c>
      <c r="Y559" s="64">
        <v>65483918</v>
      </c>
      <c r="Z559" s="64">
        <v>0</v>
      </c>
      <c r="AA559" s="64">
        <v>0</v>
      </c>
      <c r="AB559" s="90">
        <v>68923618</v>
      </c>
      <c r="AC559" s="64">
        <v>-55237355</v>
      </c>
      <c r="AD559" s="64">
        <v>0</v>
      </c>
      <c r="AE559" s="64">
        <v>-55237355</v>
      </c>
      <c r="AF559" s="64">
        <v>101</v>
      </c>
      <c r="AG559" s="90">
        <v>-55237254</v>
      </c>
    </row>
    <row r="560" spans="1:33">
      <c r="A560" s="4"/>
      <c r="B560" s="8">
        <v>4</v>
      </c>
      <c r="C560" s="4" t="s">
        <v>3699</v>
      </c>
      <c r="D560" s="85" t="s">
        <v>1083</v>
      </c>
      <c r="E560" s="85" t="s">
        <v>3013</v>
      </c>
      <c r="F560" s="36" t="s">
        <v>1084</v>
      </c>
      <c r="G560" s="86">
        <v>7.5958675000000007E-5</v>
      </c>
      <c r="H560" s="89">
        <v>5831558</v>
      </c>
      <c r="I560" s="89">
        <v>-39491</v>
      </c>
      <c r="J560" s="89">
        <v>42</v>
      </c>
      <c r="K560" s="89"/>
      <c r="L560" s="89">
        <v>-406</v>
      </c>
      <c r="M560" s="89">
        <v>-1107345</v>
      </c>
      <c r="N560" s="89">
        <v>-68956</v>
      </c>
      <c r="O560" s="89">
        <v>-1312761</v>
      </c>
      <c r="P560" s="89">
        <v>502</v>
      </c>
      <c r="Q560" s="89">
        <v>15</v>
      </c>
      <c r="R560" s="64">
        <v>3303158</v>
      </c>
      <c r="S560" s="64">
        <v>0</v>
      </c>
      <c r="T560" s="64">
        <v>0</v>
      </c>
      <c r="U560" s="64">
        <v>502</v>
      </c>
      <c r="V560" s="64">
        <v>15</v>
      </c>
      <c r="W560" s="90">
        <v>517</v>
      </c>
      <c r="X560" s="64">
        <v>68956</v>
      </c>
      <c r="Y560" s="64">
        <v>1312761</v>
      </c>
      <c r="Z560" s="64">
        <v>0</v>
      </c>
      <c r="AA560" s="64">
        <v>0</v>
      </c>
      <c r="AB560" s="90">
        <v>1381717</v>
      </c>
      <c r="AC560" s="64">
        <v>-1107348</v>
      </c>
      <c r="AD560" s="64">
        <v>0</v>
      </c>
      <c r="AE560" s="64">
        <v>-1107348</v>
      </c>
      <c r="AF560" s="64">
        <v>3</v>
      </c>
      <c r="AG560" s="90">
        <v>-1107345</v>
      </c>
    </row>
    <row r="561" spans="1:33">
      <c r="A561" s="4"/>
      <c r="B561" s="8">
        <v>4</v>
      </c>
      <c r="C561" s="4" t="s">
        <v>3699</v>
      </c>
      <c r="D561" s="85" t="s">
        <v>1085</v>
      </c>
      <c r="E561" s="85" t="s">
        <v>3014</v>
      </c>
      <c r="F561" s="36" t="s">
        <v>1086</v>
      </c>
      <c r="G561" s="86">
        <v>2.6319427999999998E-4</v>
      </c>
      <c r="H561" s="89">
        <v>20206155</v>
      </c>
      <c r="I561" s="89">
        <v>-136835</v>
      </c>
      <c r="J561" s="89">
        <v>145</v>
      </c>
      <c r="K561" s="89"/>
      <c r="L561" s="89">
        <v>-1406</v>
      </c>
      <c r="M561" s="89">
        <v>-3836914</v>
      </c>
      <c r="N561" s="89">
        <v>-238930</v>
      </c>
      <c r="O561" s="89">
        <v>-4548674</v>
      </c>
      <c r="P561" s="89">
        <v>1739</v>
      </c>
      <c r="Q561" s="89">
        <v>52</v>
      </c>
      <c r="R561" s="64">
        <v>11445332</v>
      </c>
      <c r="S561" s="64">
        <v>0</v>
      </c>
      <c r="T561" s="64">
        <v>0</v>
      </c>
      <c r="U561" s="64">
        <v>1739</v>
      </c>
      <c r="V561" s="64">
        <v>52</v>
      </c>
      <c r="W561" s="90">
        <v>1791</v>
      </c>
      <c r="X561" s="64">
        <v>238930</v>
      </c>
      <c r="Y561" s="64">
        <v>4548674</v>
      </c>
      <c r="Z561" s="64">
        <v>0</v>
      </c>
      <c r="AA561" s="64">
        <v>0</v>
      </c>
      <c r="AB561" s="90">
        <v>4787604</v>
      </c>
      <c r="AC561" s="64">
        <v>-3836921</v>
      </c>
      <c r="AD561" s="64">
        <v>0</v>
      </c>
      <c r="AE561" s="64">
        <v>-3836921</v>
      </c>
      <c r="AF561" s="64">
        <v>7</v>
      </c>
      <c r="AG561" s="90">
        <v>-3836914</v>
      </c>
    </row>
    <row r="562" spans="1:33">
      <c r="A562" s="4"/>
      <c r="B562" s="8">
        <v>4</v>
      </c>
      <c r="C562" s="4" t="s">
        <v>3699</v>
      </c>
      <c r="D562" s="85" t="s">
        <v>1087</v>
      </c>
      <c r="E562" s="85" t="s">
        <v>3015</v>
      </c>
      <c r="F562" s="36" t="s">
        <v>1088</v>
      </c>
      <c r="G562" s="86">
        <v>2.4921662199999997E-4</v>
      </c>
      <c r="H562" s="89">
        <v>19133052</v>
      </c>
      <c r="I562" s="89">
        <v>-129568</v>
      </c>
      <c r="J562" s="89">
        <v>138</v>
      </c>
      <c r="K562" s="89"/>
      <c r="L562" s="89">
        <v>-1331</v>
      </c>
      <c r="M562" s="89">
        <v>-3633145</v>
      </c>
      <c r="N562" s="89">
        <v>-226241</v>
      </c>
      <c r="O562" s="89">
        <v>-4307104</v>
      </c>
      <c r="P562" s="89">
        <v>1646</v>
      </c>
      <c r="Q562" s="89">
        <v>49</v>
      </c>
      <c r="R562" s="64">
        <v>10837496</v>
      </c>
      <c r="S562" s="64">
        <v>0</v>
      </c>
      <c r="T562" s="64">
        <v>0</v>
      </c>
      <c r="U562" s="64">
        <v>1646</v>
      </c>
      <c r="V562" s="64">
        <v>49</v>
      </c>
      <c r="W562" s="90">
        <v>1695</v>
      </c>
      <c r="X562" s="64">
        <v>226241</v>
      </c>
      <c r="Y562" s="64">
        <v>4307104</v>
      </c>
      <c r="Z562" s="64">
        <v>0</v>
      </c>
      <c r="AA562" s="64">
        <v>0</v>
      </c>
      <c r="AB562" s="90">
        <v>4533345</v>
      </c>
      <c r="AC562" s="64">
        <v>-3633152</v>
      </c>
      <c r="AD562" s="64">
        <v>0</v>
      </c>
      <c r="AE562" s="64">
        <v>-3633152</v>
      </c>
      <c r="AF562" s="64">
        <v>7</v>
      </c>
      <c r="AG562" s="90">
        <v>-3633145</v>
      </c>
    </row>
    <row r="563" spans="1:33">
      <c r="A563" s="4"/>
      <c r="B563" s="8">
        <v>4</v>
      </c>
      <c r="C563" s="4" t="s">
        <v>3699</v>
      </c>
      <c r="D563" s="85" t="s">
        <v>1089</v>
      </c>
      <c r="E563" s="85" t="s">
        <v>3016</v>
      </c>
      <c r="F563" s="36" t="s">
        <v>1090</v>
      </c>
      <c r="G563" s="86">
        <v>2.26412285E-4</v>
      </c>
      <c r="H563" s="89">
        <v>17382300</v>
      </c>
      <c r="I563" s="89">
        <v>-117712</v>
      </c>
      <c r="J563" s="89">
        <v>125</v>
      </c>
      <c r="K563" s="89"/>
      <c r="L563" s="89">
        <v>-1209</v>
      </c>
      <c r="M563" s="89">
        <v>-3300698</v>
      </c>
      <c r="N563" s="89">
        <v>-205539</v>
      </c>
      <c r="O563" s="89">
        <v>-3912986</v>
      </c>
      <c r="P563" s="89">
        <v>1496</v>
      </c>
      <c r="Q563" s="89">
        <v>44</v>
      </c>
      <c r="R563" s="64">
        <v>9845821</v>
      </c>
      <c r="S563" s="64">
        <v>0</v>
      </c>
      <c r="T563" s="64">
        <v>0</v>
      </c>
      <c r="U563" s="64">
        <v>1496</v>
      </c>
      <c r="V563" s="64">
        <v>44</v>
      </c>
      <c r="W563" s="90">
        <v>1540</v>
      </c>
      <c r="X563" s="64">
        <v>205539</v>
      </c>
      <c r="Y563" s="64">
        <v>3912986</v>
      </c>
      <c r="Z563" s="64">
        <v>0</v>
      </c>
      <c r="AA563" s="64">
        <v>0</v>
      </c>
      <c r="AB563" s="90">
        <v>4118525</v>
      </c>
      <c r="AC563" s="64">
        <v>-3300704</v>
      </c>
      <c r="AD563" s="64">
        <v>0</v>
      </c>
      <c r="AE563" s="64">
        <v>-3300704</v>
      </c>
      <c r="AF563" s="64">
        <v>6</v>
      </c>
      <c r="AG563" s="90">
        <v>-3300698</v>
      </c>
    </row>
    <row r="564" spans="1:33">
      <c r="A564" s="4"/>
      <c r="B564" s="8">
        <v>4</v>
      </c>
      <c r="C564" s="4" t="s">
        <v>3699</v>
      </c>
      <c r="D564" s="85" t="s">
        <v>1091</v>
      </c>
      <c r="E564" s="85" t="s">
        <v>3017</v>
      </c>
      <c r="F564" s="36" t="s">
        <v>1092</v>
      </c>
      <c r="G564" s="86">
        <v>2.6776437999999998E-4</v>
      </c>
      <c r="H564" s="89">
        <v>20557015</v>
      </c>
      <c r="I564" s="89">
        <v>-139211</v>
      </c>
      <c r="J564" s="89">
        <v>148</v>
      </c>
      <c r="K564" s="89"/>
      <c r="L564" s="89">
        <v>-1430</v>
      </c>
      <c r="M564" s="89">
        <v>-3903540</v>
      </c>
      <c r="N564" s="89">
        <v>-243079</v>
      </c>
      <c r="O564" s="89">
        <v>-4627657</v>
      </c>
      <c r="P564" s="89">
        <v>1769</v>
      </c>
      <c r="Q564" s="89">
        <v>53</v>
      </c>
      <c r="R564" s="64">
        <v>11644068</v>
      </c>
      <c r="S564" s="64">
        <v>0</v>
      </c>
      <c r="T564" s="64">
        <v>0</v>
      </c>
      <c r="U564" s="64">
        <v>1769</v>
      </c>
      <c r="V564" s="64">
        <v>53</v>
      </c>
      <c r="W564" s="90">
        <v>1822</v>
      </c>
      <c r="X564" s="64">
        <v>243079</v>
      </c>
      <c r="Y564" s="64">
        <v>4627657</v>
      </c>
      <c r="Z564" s="64">
        <v>0</v>
      </c>
      <c r="AA564" s="64">
        <v>0</v>
      </c>
      <c r="AB564" s="90">
        <v>4870736</v>
      </c>
      <c r="AC564" s="64">
        <v>-3903547</v>
      </c>
      <c r="AD564" s="64">
        <v>0</v>
      </c>
      <c r="AE564" s="64">
        <v>-3903547</v>
      </c>
      <c r="AF564" s="64">
        <v>7</v>
      </c>
      <c r="AG564" s="90">
        <v>-3903540</v>
      </c>
    </row>
    <row r="565" spans="1:33">
      <c r="A565" s="4"/>
      <c r="B565" s="8">
        <v>4</v>
      </c>
      <c r="C565" s="4" t="s">
        <v>3699</v>
      </c>
      <c r="D565" s="85" t="s">
        <v>1093</v>
      </c>
      <c r="E565" s="85" t="s">
        <v>3018</v>
      </c>
      <c r="F565" s="36" t="s">
        <v>1094</v>
      </c>
      <c r="G565" s="86">
        <v>6.5212400999999995E-5</v>
      </c>
      <c r="H565" s="89">
        <v>5006537</v>
      </c>
      <c r="I565" s="89">
        <v>-33904</v>
      </c>
      <c r="J565" s="89">
        <v>36</v>
      </c>
      <c r="K565" s="89"/>
      <c r="L565" s="89">
        <v>-348</v>
      </c>
      <c r="M565" s="89">
        <v>-950683</v>
      </c>
      <c r="N565" s="89">
        <v>-59200</v>
      </c>
      <c r="O565" s="89">
        <v>-1127038</v>
      </c>
      <c r="P565" s="89">
        <v>431</v>
      </c>
      <c r="Q565" s="89">
        <v>12</v>
      </c>
      <c r="R565" s="64">
        <v>2835843</v>
      </c>
      <c r="S565" s="64">
        <v>0</v>
      </c>
      <c r="T565" s="64">
        <v>0</v>
      </c>
      <c r="U565" s="64">
        <v>431</v>
      </c>
      <c r="V565" s="64">
        <v>12</v>
      </c>
      <c r="W565" s="90">
        <v>443</v>
      </c>
      <c r="X565" s="64">
        <v>59200</v>
      </c>
      <c r="Y565" s="64">
        <v>1127038</v>
      </c>
      <c r="Z565" s="64">
        <v>0</v>
      </c>
      <c r="AA565" s="64">
        <v>0</v>
      </c>
      <c r="AB565" s="90">
        <v>1186238</v>
      </c>
      <c r="AC565" s="64">
        <v>-950685</v>
      </c>
      <c r="AD565" s="64">
        <v>0</v>
      </c>
      <c r="AE565" s="64">
        <v>-950685</v>
      </c>
      <c r="AF565" s="64">
        <v>2</v>
      </c>
      <c r="AG565" s="90">
        <v>-950683</v>
      </c>
    </row>
    <row r="566" spans="1:33">
      <c r="A566" s="4"/>
      <c r="B566" s="8">
        <v>4</v>
      </c>
      <c r="C566" s="4" t="s">
        <v>3699</v>
      </c>
      <c r="D566" s="85" t="s">
        <v>1095</v>
      </c>
      <c r="E566" s="85" t="s">
        <v>3019</v>
      </c>
      <c r="F566" s="36" t="s">
        <v>1096</v>
      </c>
      <c r="G566" s="86">
        <v>3.0971274000000002E-5</v>
      </c>
      <c r="H566" s="89">
        <v>2377751</v>
      </c>
      <c r="I566" s="89">
        <v>-16102</v>
      </c>
      <c r="J566" s="89">
        <v>17</v>
      </c>
      <c r="K566" s="89"/>
      <c r="L566" s="89">
        <v>-165</v>
      </c>
      <c r="M566" s="89">
        <v>-451507</v>
      </c>
      <c r="N566" s="89">
        <v>-28116</v>
      </c>
      <c r="O566" s="89">
        <v>-535263</v>
      </c>
      <c r="P566" s="89">
        <v>205</v>
      </c>
      <c r="Q566" s="89">
        <v>5</v>
      </c>
      <c r="R566" s="64">
        <v>1346825</v>
      </c>
      <c r="S566" s="64">
        <v>0</v>
      </c>
      <c r="T566" s="64">
        <v>0</v>
      </c>
      <c r="U566" s="64">
        <v>205</v>
      </c>
      <c r="V566" s="64">
        <v>5</v>
      </c>
      <c r="W566" s="90">
        <v>210</v>
      </c>
      <c r="X566" s="64">
        <v>28116</v>
      </c>
      <c r="Y566" s="64">
        <v>535263</v>
      </c>
      <c r="Z566" s="64">
        <v>0</v>
      </c>
      <c r="AA566" s="64">
        <v>0</v>
      </c>
      <c r="AB566" s="90">
        <v>563379</v>
      </c>
      <c r="AC566" s="64">
        <v>-451508</v>
      </c>
      <c r="AD566" s="64">
        <v>0</v>
      </c>
      <c r="AE566" s="64">
        <v>-451508</v>
      </c>
      <c r="AF566" s="64">
        <v>1</v>
      </c>
      <c r="AG566" s="90">
        <v>-451507</v>
      </c>
    </row>
    <row r="567" spans="1:33">
      <c r="A567" s="4"/>
      <c r="B567" s="8">
        <v>4</v>
      </c>
      <c r="C567" s="4" t="s">
        <v>3699</v>
      </c>
      <c r="D567" s="85" t="s">
        <v>1097</v>
      </c>
      <c r="E567" s="85" t="s">
        <v>3020</v>
      </c>
      <c r="F567" s="36" t="s">
        <v>1098</v>
      </c>
      <c r="G567" s="86">
        <v>2.8763161999999999E-5</v>
      </c>
      <c r="H567" s="89">
        <v>2208228</v>
      </c>
      <c r="I567" s="89">
        <v>-14954</v>
      </c>
      <c r="J567" s="89">
        <v>16</v>
      </c>
      <c r="K567" s="89"/>
      <c r="L567" s="89">
        <v>-154</v>
      </c>
      <c r="M567" s="89">
        <v>-419317</v>
      </c>
      <c r="N567" s="89">
        <v>-26111</v>
      </c>
      <c r="O567" s="89">
        <v>-497101</v>
      </c>
      <c r="P567" s="89">
        <v>190</v>
      </c>
      <c r="Q567" s="89">
        <v>5</v>
      </c>
      <c r="R567" s="64">
        <v>1250802</v>
      </c>
      <c r="S567" s="64">
        <v>0</v>
      </c>
      <c r="T567" s="64">
        <v>0</v>
      </c>
      <c r="U567" s="64">
        <v>190</v>
      </c>
      <c r="V567" s="64">
        <v>5</v>
      </c>
      <c r="W567" s="90">
        <v>195</v>
      </c>
      <c r="X567" s="64">
        <v>26111</v>
      </c>
      <c r="Y567" s="64">
        <v>497101</v>
      </c>
      <c r="Z567" s="64">
        <v>0</v>
      </c>
      <c r="AA567" s="64">
        <v>0</v>
      </c>
      <c r="AB567" s="90">
        <v>523212</v>
      </c>
      <c r="AC567" s="64">
        <v>-419318</v>
      </c>
      <c r="AD567" s="64">
        <v>0</v>
      </c>
      <c r="AE567" s="64">
        <v>-419318</v>
      </c>
      <c r="AF567" s="64">
        <v>1</v>
      </c>
      <c r="AG567" s="90">
        <v>-419317</v>
      </c>
    </row>
    <row r="568" spans="1:33">
      <c r="A568" s="4"/>
      <c r="B568" s="8">
        <v>4</v>
      </c>
      <c r="C568" s="4" t="s">
        <v>3699</v>
      </c>
      <c r="D568" s="85" t="s">
        <v>1099</v>
      </c>
      <c r="E568" s="85" t="s">
        <v>3021</v>
      </c>
      <c r="F568" s="36" t="s">
        <v>1100</v>
      </c>
      <c r="G568" s="86">
        <v>3.4446935E-5</v>
      </c>
      <c r="H568" s="89">
        <v>2644587</v>
      </c>
      <c r="I568" s="89">
        <v>-17909</v>
      </c>
      <c r="J568" s="89">
        <v>19</v>
      </c>
      <c r="K568" s="89"/>
      <c r="L568" s="89">
        <v>-184</v>
      </c>
      <c r="M568" s="89">
        <v>-502176</v>
      </c>
      <c r="N568" s="89">
        <v>-31271</v>
      </c>
      <c r="O568" s="89">
        <v>-595332</v>
      </c>
      <c r="P568" s="89">
        <v>228</v>
      </c>
      <c r="Q568" s="89">
        <v>6</v>
      </c>
      <c r="R568" s="64">
        <v>1497968</v>
      </c>
      <c r="S568" s="64">
        <v>0</v>
      </c>
      <c r="T568" s="64">
        <v>0</v>
      </c>
      <c r="U568" s="64">
        <v>228</v>
      </c>
      <c r="V568" s="64">
        <v>6</v>
      </c>
      <c r="W568" s="90">
        <v>234</v>
      </c>
      <c r="X568" s="64">
        <v>31271</v>
      </c>
      <c r="Y568" s="64">
        <v>595332</v>
      </c>
      <c r="Z568" s="64">
        <v>0</v>
      </c>
      <c r="AA568" s="64">
        <v>0</v>
      </c>
      <c r="AB568" s="90">
        <v>626603</v>
      </c>
      <c r="AC568" s="64">
        <v>-502177</v>
      </c>
      <c r="AD568" s="64">
        <v>0</v>
      </c>
      <c r="AE568" s="64">
        <v>-502177</v>
      </c>
      <c r="AF568" s="64">
        <v>1</v>
      </c>
      <c r="AG568" s="90">
        <v>-502176</v>
      </c>
    </row>
    <row r="569" spans="1:33">
      <c r="A569" s="4"/>
      <c r="B569" s="8">
        <v>4</v>
      </c>
      <c r="C569" s="4" t="s">
        <v>3699</v>
      </c>
      <c r="D569" s="85" t="s">
        <v>1101</v>
      </c>
      <c r="E569" s="85" t="s">
        <v>3022</v>
      </c>
      <c r="F569" s="36" t="s">
        <v>1102</v>
      </c>
      <c r="G569" s="86">
        <v>2.6542931999999999E-4</v>
      </c>
      <c r="H569" s="89">
        <v>20377746</v>
      </c>
      <c r="I569" s="89">
        <v>-137997</v>
      </c>
      <c r="J569" s="89">
        <v>147</v>
      </c>
      <c r="K569" s="89"/>
      <c r="L569" s="89">
        <v>-1418</v>
      </c>
      <c r="M569" s="89">
        <v>-3869497</v>
      </c>
      <c r="N569" s="89">
        <v>-240959</v>
      </c>
      <c r="O569" s="89">
        <v>-4587301</v>
      </c>
      <c r="P569" s="89">
        <v>1753</v>
      </c>
      <c r="Q569" s="89">
        <v>51</v>
      </c>
      <c r="R569" s="64">
        <v>11542525</v>
      </c>
      <c r="S569" s="64">
        <v>0</v>
      </c>
      <c r="T569" s="64">
        <v>0</v>
      </c>
      <c r="U569" s="64">
        <v>1753</v>
      </c>
      <c r="V569" s="64">
        <v>51</v>
      </c>
      <c r="W569" s="90">
        <v>1804</v>
      </c>
      <c r="X569" s="64">
        <v>240959</v>
      </c>
      <c r="Y569" s="64">
        <v>4587301</v>
      </c>
      <c r="Z569" s="64">
        <v>0</v>
      </c>
      <c r="AA569" s="64">
        <v>0</v>
      </c>
      <c r="AB569" s="90">
        <v>4828260</v>
      </c>
      <c r="AC569" s="64">
        <v>-3869504</v>
      </c>
      <c r="AD569" s="64">
        <v>0</v>
      </c>
      <c r="AE569" s="64">
        <v>-3869504</v>
      </c>
      <c r="AF569" s="64">
        <v>7</v>
      </c>
      <c r="AG569" s="90">
        <v>-3869497</v>
      </c>
    </row>
    <row r="570" spans="1:33">
      <c r="A570" s="4"/>
      <c r="B570" s="8">
        <v>4</v>
      </c>
      <c r="C570" s="4" t="s">
        <v>3699</v>
      </c>
      <c r="D570" s="85" t="s">
        <v>1103</v>
      </c>
      <c r="E570" s="85" t="s">
        <v>3023</v>
      </c>
      <c r="F570" s="36" t="s">
        <v>1104</v>
      </c>
      <c r="G570" s="86">
        <v>4.86869506E-4</v>
      </c>
      <c r="H570" s="89">
        <v>37378323</v>
      </c>
      <c r="I570" s="89">
        <v>-253124</v>
      </c>
      <c r="J570" s="89">
        <v>269</v>
      </c>
      <c r="K570" s="89"/>
      <c r="L570" s="89">
        <v>-2601</v>
      </c>
      <c r="M570" s="89">
        <v>-7097712</v>
      </c>
      <c r="N570" s="89">
        <v>-441984</v>
      </c>
      <c r="O570" s="89">
        <v>-8414357</v>
      </c>
      <c r="P570" s="89">
        <v>3216</v>
      </c>
      <c r="Q570" s="89">
        <v>98</v>
      </c>
      <c r="R570" s="64">
        <v>21172128</v>
      </c>
      <c r="S570" s="64">
        <v>0</v>
      </c>
      <c r="T570" s="64">
        <v>0</v>
      </c>
      <c r="U570" s="64">
        <v>3216</v>
      </c>
      <c r="V570" s="64">
        <v>98</v>
      </c>
      <c r="W570" s="90">
        <v>3314</v>
      </c>
      <c r="X570" s="64">
        <v>441984</v>
      </c>
      <c r="Y570" s="64">
        <v>8414357</v>
      </c>
      <c r="Z570" s="64">
        <v>0</v>
      </c>
      <c r="AA570" s="64">
        <v>0</v>
      </c>
      <c r="AB570" s="90">
        <v>8856341</v>
      </c>
      <c r="AC570" s="64">
        <v>-7097725</v>
      </c>
      <c r="AD570" s="64">
        <v>0</v>
      </c>
      <c r="AE570" s="64">
        <v>-7097725</v>
      </c>
      <c r="AF570" s="64">
        <v>13</v>
      </c>
      <c r="AG570" s="90">
        <v>-7097712</v>
      </c>
    </row>
    <row r="571" spans="1:33">
      <c r="A571" s="4"/>
      <c r="B571" s="8">
        <v>4</v>
      </c>
      <c r="C571" s="4" t="s">
        <v>3699</v>
      </c>
      <c r="D571" s="85" t="s">
        <v>1105</v>
      </c>
      <c r="E571" s="85" t="s">
        <v>3024</v>
      </c>
      <c r="F571" s="36" t="s">
        <v>1106</v>
      </c>
      <c r="G571" s="86">
        <v>1.20888373E-4</v>
      </c>
      <c r="H571" s="89">
        <v>9280936</v>
      </c>
      <c r="I571" s="89">
        <v>-62850</v>
      </c>
      <c r="J571" s="89">
        <v>67</v>
      </c>
      <c r="K571" s="89"/>
      <c r="L571" s="89">
        <v>-646</v>
      </c>
      <c r="M571" s="89">
        <v>-1762341</v>
      </c>
      <c r="N571" s="89">
        <v>-109743</v>
      </c>
      <c r="O571" s="89">
        <v>-2089262</v>
      </c>
      <c r="P571" s="89">
        <v>799</v>
      </c>
      <c r="Q571" s="89">
        <v>22</v>
      </c>
      <c r="R571" s="64">
        <v>5256982</v>
      </c>
      <c r="S571" s="64">
        <v>0</v>
      </c>
      <c r="T571" s="64">
        <v>0</v>
      </c>
      <c r="U571" s="64">
        <v>799</v>
      </c>
      <c r="V571" s="64">
        <v>22</v>
      </c>
      <c r="W571" s="90">
        <v>821</v>
      </c>
      <c r="X571" s="64">
        <v>109743</v>
      </c>
      <c r="Y571" s="64">
        <v>2089262</v>
      </c>
      <c r="Z571" s="64">
        <v>0</v>
      </c>
      <c r="AA571" s="64">
        <v>0</v>
      </c>
      <c r="AB571" s="90">
        <v>2199005</v>
      </c>
      <c r="AC571" s="64">
        <v>-1762344</v>
      </c>
      <c r="AD571" s="64">
        <v>0</v>
      </c>
      <c r="AE571" s="64">
        <v>-1762344</v>
      </c>
      <c r="AF571" s="64">
        <v>3</v>
      </c>
      <c r="AG571" s="90">
        <v>-1762341</v>
      </c>
    </row>
    <row r="572" spans="1:33">
      <c r="A572" s="4"/>
      <c r="B572" s="8">
        <v>4</v>
      </c>
      <c r="C572" s="4" t="s">
        <v>3699</v>
      </c>
      <c r="D572" s="85" t="s">
        <v>1107</v>
      </c>
      <c r="E572" s="85" t="s">
        <v>3025</v>
      </c>
      <c r="F572" s="36" t="s">
        <v>1108</v>
      </c>
      <c r="G572" s="86">
        <v>2.9013017100000001E-4</v>
      </c>
      <c r="H572" s="89">
        <v>22274098</v>
      </c>
      <c r="I572" s="89">
        <v>-150839</v>
      </c>
      <c r="J572" s="89">
        <v>160</v>
      </c>
      <c r="K572" s="89"/>
      <c r="L572" s="89">
        <v>-1550</v>
      </c>
      <c r="M572" s="89">
        <v>-4229594</v>
      </c>
      <c r="N572" s="89">
        <v>-263383</v>
      </c>
      <c r="O572" s="89">
        <v>-5014195</v>
      </c>
      <c r="P572" s="89">
        <v>1917</v>
      </c>
      <c r="Q572" s="89">
        <v>59</v>
      </c>
      <c r="R572" s="64">
        <v>12616673</v>
      </c>
      <c r="S572" s="64">
        <v>0</v>
      </c>
      <c r="T572" s="64">
        <v>0</v>
      </c>
      <c r="U572" s="64">
        <v>1917</v>
      </c>
      <c r="V572" s="64">
        <v>59</v>
      </c>
      <c r="W572" s="90">
        <v>1976</v>
      </c>
      <c r="X572" s="64">
        <v>263383</v>
      </c>
      <c r="Y572" s="64">
        <v>5014195</v>
      </c>
      <c r="Z572" s="64">
        <v>0</v>
      </c>
      <c r="AA572" s="64">
        <v>0</v>
      </c>
      <c r="AB572" s="90">
        <v>5277578</v>
      </c>
      <c r="AC572" s="64">
        <v>-4229602</v>
      </c>
      <c r="AD572" s="64">
        <v>0</v>
      </c>
      <c r="AE572" s="64">
        <v>-4229602</v>
      </c>
      <c r="AF572" s="64">
        <v>8</v>
      </c>
      <c r="AG572" s="90">
        <v>-4229594</v>
      </c>
    </row>
    <row r="573" spans="1:33">
      <c r="A573" s="4"/>
      <c r="B573" s="8">
        <v>4</v>
      </c>
      <c r="C573" s="4" t="s">
        <v>3699</v>
      </c>
      <c r="D573" s="85" t="s">
        <v>1109</v>
      </c>
      <c r="E573" s="85" t="s">
        <v>3026</v>
      </c>
      <c r="F573" s="36" t="s">
        <v>1110</v>
      </c>
      <c r="G573" s="86">
        <v>1.6898790399999999E-4</v>
      </c>
      <c r="H573" s="89">
        <v>12973670</v>
      </c>
      <c r="I573" s="89">
        <v>-87857</v>
      </c>
      <c r="J573" s="89">
        <v>93</v>
      </c>
      <c r="K573" s="89"/>
      <c r="L573" s="89">
        <v>-903</v>
      </c>
      <c r="M573" s="89">
        <v>-2463548</v>
      </c>
      <c r="N573" s="89">
        <v>-153409</v>
      </c>
      <c r="O573" s="89">
        <v>-2920546</v>
      </c>
      <c r="P573" s="89">
        <v>1116</v>
      </c>
      <c r="Q573" s="89">
        <v>34</v>
      </c>
      <c r="R573" s="64">
        <v>7348650</v>
      </c>
      <c r="S573" s="64">
        <v>0</v>
      </c>
      <c r="T573" s="64">
        <v>0</v>
      </c>
      <c r="U573" s="64">
        <v>1116</v>
      </c>
      <c r="V573" s="64">
        <v>34</v>
      </c>
      <c r="W573" s="90">
        <v>1150</v>
      </c>
      <c r="X573" s="64">
        <v>153409</v>
      </c>
      <c r="Y573" s="64">
        <v>2920546</v>
      </c>
      <c r="Z573" s="64">
        <v>0</v>
      </c>
      <c r="AA573" s="64">
        <v>0</v>
      </c>
      <c r="AB573" s="90">
        <v>3073955</v>
      </c>
      <c r="AC573" s="64">
        <v>-2463553</v>
      </c>
      <c r="AD573" s="64">
        <v>0</v>
      </c>
      <c r="AE573" s="64">
        <v>-2463553</v>
      </c>
      <c r="AF573" s="64">
        <v>5</v>
      </c>
      <c r="AG573" s="90">
        <v>-2463548</v>
      </c>
    </row>
    <row r="574" spans="1:33">
      <c r="A574" s="4"/>
      <c r="B574" s="8">
        <v>4</v>
      </c>
      <c r="C574" s="4" t="s">
        <v>3699</v>
      </c>
      <c r="D574" s="85" t="s">
        <v>1111</v>
      </c>
      <c r="E574" s="85" t="s">
        <v>3027</v>
      </c>
      <c r="F574" s="36" t="s">
        <v>1112</v>
      </c>
      <c r="G574" s="86">
        <v>3.6562529600000002E-4</v>
      </c>
      <c r="H574" s="89">
        <v>28070069</v>
      </c>
      <c r="I574" s="89">
        <v>-190089</v>
      </c>
      <c r="J574" s="89">
        <v>202</v>
      </c>
      <c r="K574" s="89"/>
      <c r="L574" s="89">
        <v>-1953</v>
      </c>
      <c r="M574" s="89">
        <v>-5330180</v>
      </c>
      <c r="N574" s="89">
        <v>-331918</v>
      </c>
      <c r="O574" s="89">
        <v>-6318945</v>
      </c>
      <c r="P574" s="89">
        <v>2415</v>
      </c>
      <c r="Q574" s="89">
        <v>72</v>
      </c>
      <c r="R574" s="64">
        <v>15899673</v>
      </c>
      <c r="S574" s="64">
        <v>0</v>
      </c>
      <c r="T574" s="64">
        <v>0</v>
      </c>
      <c r="U574" s="64">
        <v>2415</v>
      </c>
      <c r="V574" s="64">
        <v>72</v>
      </c>
      <c r="W574" s="90">
        <v>2487</v>
      </c>
      <c r="X574" s="64">
        <v>331918</v>
      </c>
      <c r="Y574" s="64">
        <v>6318945</v>
      </c>
      <c r="Z574" s="64">
        <v>0</v>
      </c>
      <c r="AA574" s="64">
        <v>0</v>
      </c>
      <c r="AB574" s="90">
        <v>6650863</v>
      </c>
      <c r="AC574" s="64">
        <v>-5330190</v>
      </c>
      <c r="AD574" s="64">
        <v>0</v>
      </c>
      <c r="AE574" s="64">
        <v>-5330190</v>
      </c>
      <c r="AF574" s="64">
        <v>10</v>
      </c>
      <c r="AG574" s="90">
        <v>-5330180</v>
      </c>
    </row>
    <row r="575" spans="1:33">
      <c r="A575" s="4"/>
      <c r="B575" s="8">
        <v>4</v>
      </c>
      <c r="C575" s="4" t="s">
        <v>3699</v>
      </c>
      <c r="D575" s="85" t="s">
        <v>1113</v>
      </c>
      <c r="E575" s="85" t="s">
        <v>3028</v>
      </c>
      <c r="F575" s="36" t="s">
        <v>1114</v>
      </c>
      <c r="G575" s="86">
        <v>5.2990846E-5</v>
      </c>
      <c r="H575" s="89">
        <v>4068254</v>
      </c>
      <c r="I575" s="89">
        <v>-27550</v>
      </c>
      <c r="J575" s="89">
        <v>29</v>
      </c>
      <c r="K575" s="89"/>
      <c r="L575" s="89">
        <v>-283</v>
      </c>
      <c r="M575" s="89">
        <v>-772515</v>
      </c>
      <c r="N575" s="89">
        <v>-48106</v>
      </c>
      <c r="O575" s="89">
        <v>-915818</v>
      </c>
      <c r="P575" s="89">
        <v>350</v>
      </c>
      <c r="Q575" s="89">
        <v>12</v>
      </c>
      <c r="R575" s="64">
        <v>2304373</v>
      </c>
      <c r="S575" s="64">
        <v>0</v>
      </c>
      <c r="T575" s="64">
        <v>0</v>
      </c>
      <c r="U575" s="64">
        <v>350</v>
      </c>
      <c r="V575" s="64">
        <v>12</v>
      </c>
      <c r="W575" s="90">
        <v>362</v>
      </c>
      <c r="X575" s="64">
        <v>48106</v>
      </c>
      <c r="Y575" s="64">
        <v>915818</v>
      </c>
      <c r="Z575" s="64">
        <v>0</v>
      </c>
      <c r="AA575" s="64">
        <v>0</v>
      </c>
      <c r="AB575" s="90">
        <v>963924</v>
      </c>
      <c r="AC575" s="64">
        <v>-772517</v>
      </c>
      <c r="AD575" s="64">
        <v>0</v>
      </c>
      <c r="AE575" s="64">
        <v>-772517</v>
      </c>
      <c r="AF575" s="64">
        <v>2</v>
      </c>
      <c r="AG575" s="90">
        <v>-772515</v>
      </c>
    </row>
    <row r="576" spans="1:33">
      <c r="A576" s="4"/>
      <c r="B576" s="8">
        <v>4</v>
      </c>
      <c r="C576" s="4" t="s">
        <v>3699</v>
      </c>
      <c r="D576" s="85" t="s">
        <v>1115</v>
      </c>
      <c r="E576" s="85" t="s">
        <v>3029</v>
      </c>
      <c r="F576" s="36" t="s">
        <v>1116</v>
      </c>
      <c r="G576" s="86">
        <v>1.1090570999999999E-5</v>
      </c>
      <c r="H576" s="89">
        <v>851454</v>
      </c>
      <c r="I576" s="89">
        <v>-5766</v>
      </c>
      <c r="J576" s="89">
        <v>6</v>
      </c>
      <c r="K576" s="89"/>
      <c r="L576" s="89">
        <v>-59</v>
      </c>
      <c r="M576" s="89">
        <v>-161683</v>
      </c>
      <c r="N576" s="89">
        <v>-10068</v>
      </c>
      <c r="O576" s="89">
        <v>-191674</v>
      </c>
      <c r="P576" s="89">
        <v>73</v>
      </c>
      <c r="Q576" s="89">
        <v>4</v>
      </c>
      <c r="R576" s="64">
        <v>482287</v>
      </c>
      <c r="S576" s="64">
        <v>0</v>
      </c>
      <c r="T576" s="64">
        <v>0</v>
      </c>
      <c r="U576" s="64">
        <v>73</v>
      </c>
      <c r="V576" s="64">
        <v>4</v>
      </c>
      <c r="W576" s="90">
        <v>77</v>
      </c>
      <c r="X576" s="64">
        <v>10068</v>
      </c>
      <c r="Y576" s="64">
        <v>191674</v>
      </c>
      <c r="Z576" s="64">
        <v>0</v>
      </c>
      <c r="AA576" s="64">
        <v>0</v>
      </c>
      <c r="AB576" s="90">
        <v>201742</v>
      </c>
      <c r="AC576" s="64">
        <v>-161684</v>
      </c>
      <c r="AD576" s="64">
        <v>0</v>
      </c>
      <c r="AE576" s="64">
        <v>-161684</v>
      </c>
      <c r="AF576" s="64">
        <v>1</v>
      </c>
      <c r="AG576" s="90">
        <v>-161683</v>
      </c>
    </row>
    <row r="577" spans="1:33">
      <c r="A577" s="4"/>
      <c r="B577" s="8">
        <v>4</v>
      </c>
      <c r="C577" s="4" t="s">
        <v>3699</v>
      </c>
      <c r="D577" s="85" t="s">
        <v>1117</v>
      </c>
      <c r="E577" s="85" t="s">
        <v>3030</v>
      </c>
      <c r="F577" s="36" t="s">
        <v>1118</v>
      </c>
      <c r="G577" s="86">
        <v>2.9328654E-5</v>
      </c>
      <c r="H577" s="89">
        <v>2251642</v>
      </c>
      <c r="I577" s="89">
        <v>-15248</v>
      </c>
      <c r="J577" s="89">
        <v>16</v>
      </c>
      <c r="K577" s="89"/>
      <c r="L577" s="89">
        <v>-157</v>
      </c>
      <c r="M577" s="89">
        <v>-427561</v>
      </c>
      <c r="N577" s="89">
        <v>-26625</v>
      </c>
      <c r="O577" s="89">
        <v>-506875</v>
      </c>
      <c r="P577" s="89">
        <v>194</v>
      </c>
      <c r="Q577" s="89">
        <v>7</v>
      </c>
      <c r="R577" s="64">
        <v>1275393</v>
      </c>
      <c r="S577" s="64">
        <v>0</v>
      </c>
      <c r="T577" s="64">
        <v>0</v>
      </c>
      <c r="U577" s="64">
        <v>194</v>
      </c>
      <c r="V577" s="64">
        <v>7</v>
      </c>
      <c r="W577" s="90">
        <v>201</v>
      </c>
      <c r="X577" s="64">
        <v>26625</v>
      </c>
      <c r="Y577" s="64">
        <v>506875</v>
      </c>
      <c r="Z577" s="64">
        <v>0</v>
      </c>
      <c r="AA577" s="64">
        <v>0</v>
      </c>
      <c r="AB577" s="90">
        <v>533500</v>
      </c>
      <c r="AC577" s="64">
        <v>-427562</v>
      </c>
      <c r="AD577" s="64">
        <v>0</v>
      </c>
      <c r="AE577" s="64">
        <v>-427562</v>
      </c>
      <c r="AF577" s="64">
        <v>1</v>
      </c>
      <c r="AG577" s="90">
        <v>-427561</v>
      </c>
    </row>
    <row r="578" spans="1:33">
      <c r="A578" s="4"/>
      <c r="B578" s="8">
        <v>4</v>
      </c>
      <c r="C578" s="4" t="s">
        <v>3699</v>
      </c>
      <c r="D578" s="85" t="s">
        <v>1119</v>
      </c>
      <c r="E578" s="85" t="s">
        <v>3031</v>
      </c>
      <c r="F578" s="36" t="s">
        <v>1120</v>
      </c>
      <c r="G578" s="86">
        <v>5.8007183999999999E-5</v>
      </c>
      <c r="H578" s="89">
        <v>4453373</v>
      </c>
      <c r="I578" s="89">
        <v>-30158</v>
      </c>
      <c r="J578" s="89">
        <v>32</v>
      </c>
      <c r="K578" s="89"/>
      <c r="L578" s="89">
        <v>-310</v>
      </c>
      <c r="M578" s="89">
        <v>-845645</v>
      </c>
      <c r="N578" s="89">
        <v>-52659</v>
      </c>
      <c r="O578" s="89">
        <v>-1002513</v>
      </c>
      <c r="P578" s="89">
        <v>383</v>
      </c>
      <c r="Q578" s="89">
        <v>12</v>
      </c>
      <c r="R578" s="64">
        <v>2522515</v>
      </c>
      <c r="S578" s="64">
        <v>0</v>
      </c>
      <c r="T578" s="64">
        <v>0</v>
      </c>
      <c r="U578" s="64">
        <v>383</v>
      </c>
      <c r="V578" s="64">
        <v>12</v>
      </c>
      <c r="W578" s="90">
        <v>395</v>
      </c>
      <c r="X578" s="64">
        <v>52659</v>
      </c>
      <c r="Y578" s="64">
        <v>1002513</v>
      </c>
      <c r="Z578" s="64">
        <v>0</v>
      </c>
      <c r="AA578" s="64">
        <v>0</v>
      </c>
      <c r="AB578" s="90">
        <v>1055172</v>
      </c>
      <c r="AC578" s="64">
        <v>-845647</v>
      </c>
      <c r="AD578" s="64">
        <v>0</v>
      </c>
      <c r="AE578" s="64">
        <v>-845647</v>
      </c>
      <c r="AF578" s="64">
        <v>2</v>
      </c>
      <c r="AG578" s="90">
        <v>-845645</v>
      </c>
    </row>
    <row r="579" spans="1:33">
      <c r="A579" s="4"/>
      <c r="B579" s="8">
        <v>4</v>
      </c>
      <c r="C579" s="4" t="s">
        <v>3699</v>
      </c>
      <c r="D579" s="85" t="s">
        <v>1121</v>
      </c>
      <c r="E579" s="85" t="s">
        <v>3032</v>
      </c>
      <c r="F579" s="36" t="s">
        <v>1122</v>
      </c>
      <c r="G579" s="86">
        <v>7.9851723000000003E-5</v>
      </c>
      <c r="H579" s="89">
        <v>6130438</v>
      </c>
      <c r="I579" s="89">
        <v>-41515</v>
      </c>
      <c r="J579" s="89">
        <v>44</v>
      </c>
      <c r="K579" s="89"/>
      <c r="L579" s="89">
        <v>-427</v>
      </c>
      <c r="M579" s="89">
        <v>-1164097</v>
      </c>
      <c r="N579" s="89">
        <v>-72490</v>
      </c>
      <c r="O579" s="89">
        <v>-1380043</v>
      </c>
      <c r="P579" s="89">
        <v>527</v>
      </c>
      <c r="Q579" s="89">
        <v>15</v>
      </c>
      <c r="R579" s="64">
        <v>3472452</v>
      </c>
      <c r="S579" s="64">
        <v>0</v>
      </c>
      <c r="T579" s="64">
        <v>0</v>
      </c>
      <c r="U579" s="64">
        <v>527</v>
      </c>
      <c r="V579" s="64">
        <v>15</v>
      </c>
      <c r="W579" s="90">
        <v>542</v>
      </c>
      <c r="X579" s="64">
        <v>72490</v>
      </c>
      <c r="Y579" s="64">
        <v>1380043</v>
      </c>
      <c r="Z579" s="64">
        <v>0</v>
      </c>
      <c r="AA579" s="64">
        <v>0</v>
      </c>
      <c r="AB579" s="90">
        <v>1452533</v>
      </c>
      <c r="AC579" s="64">
        <v>-1164100</v>
      </c>
      <c r="AD579" s="64">
        <v>0</v>
      </c>
      <c r="AE579" s="64">
        <v>-1164100</v>
      </c>
      <c r="AF579" s="64">
        <v>3</v>
      </c>
      <c r="AG579" s="90">
        <v>-1164097</v>
      </c>
    </row>
    <row r="580" spans="1:33">
      <c r="A580" s="4"/>
      <c r="B580" s="8">
        <v>4</v>
      </c>
      <c r="C580" s="4" t="s">
        <v>3699</v>
      </c>
      <c r="D580" s="85" t="s">
        <v>1123</v>
      </c>
      <c r="E580" s="85" t="s">
        <v>3033</v>
      </c>
      <c r="F580" s="36" t="s">
        <v>1124</v>
      </c>
      <c r="G580" s="86">
        <v>7.8533395400000002E-4</v>
      </c>
      <c r="H580" s="89">
        <v>60292267</v>
      </c>
      <c r="I580" s="89">
        <v>-408296</v>
      </c>
      <c r="J580" s="89">
        <v>434</v>
      </c>
      <c r="K580" s="89"/>
      <c r="L580" s="89">
        <v>-4195</v>
      </c>
      <c r="M580" s="89">
        <v>-11448805</v>
      </c>
      <c r="N580" s="89">
        <v>-712933</v>
      </c>
      <c r="O580" s="89">
        <v>-13572590</v>
      </c>
      <c r="P580" s="89">
        <v>5188</v>
      </c>
      <c r="Q580" s="89">
        <v>158</v>
      </c>
      <c r="R580" s="64">
        <v>34151228</v>
      </c>
      <c r="S580" s="64">
        <v>0</v>
      </c>
      <c r="T580" s="64">
        <v>0</v>
      </c>
      <c r="U580" s="64">
        <v>5188</v>
      </c>
      <c r="V580" s="64">
        <v>158</v>
      </c>
      <c r="W580" s="90">
        <v>5346</v>
      </c>
      <c r="X580" s="64">
        <v>712933</v>
      </c>
      <c r="Y580" s="64">
        <v>13572590</v>
      </c>
      <c r="Z580" s="64">
        <v>0</v>
      </c>
      <c r="AA580" s="64">
        <v>0</v>
      </c>
      <c r="AB580" s="90">
        <v>14285523</v>
      </c>
      <c r="AC580" s="64">
        <v>-11448826</v>
      </c>
      <c r="AD580" s="64">
        <v>0</v>
      </c>
      <c r="AE580" s="64">
        <v>-11448826</v>
      </c>
      <c r="AF580" s="64">
        <v>21</v>
      </c>
      <c r="AG580" s="90">
        <v>-11448805</v>
      </c>
    </row>
    <row r="581" spans="1:33">
      <c r="A581" s="4"/>
      <c r="B581" s="8">
        <v>4</v>
      </c>
      <c r="C581" s="4" t="s">
        <v>3699</v>
      </c>
      <c r="D581" s="85" t="s">
        <v>1125</v>
      </c>
      <c r="E581" s="85" t="s">
        <v>3034</v>
      </c>
      <c r="F581" s="36" t="s">
        <v>1126</v>
      </c>
      <c r="G581" s="86">
        <v>2.3519857000000001E-5</v>
      </c>
      <c r="H581" s="89">
        <v>1805685</v>
      </c>
      <c r="I581" s="89">
        <v>-12228</v>
      </c>
      <c r="J581" s="89">
        <v>13</v>
      </c>
      <c r="K581" s="89"/>
      <c r="L581" s="89">
        <v>-126</v>
      </c>
      <c r="M581" s="89">
        <v>-342877</v>
      </c>
      <c r="N581" s="89">
        <v>-21352</v>
      </c>
      <c r="O581" s="89">
        <v>-406484</v>
      </c>
      <c r="P581" s="89">
        <v>155</v>
      </c>
      <c r="Q581" s="89">
        <v>4</v>
      </c>
      <c r="R581" s="64">
        <v>1022790</v>
      </c>
      <c r="S581" s="64">
        <v>0</v>
      </c>
      <c r="T581" s="64">
        <v>0</v>
      </c>
      <c r="U581" s="64">
        <v>155</v>
      </c>
      <c r="V581" s="64">
        <v>4</v>
      </c>
      <c r="W581" s="90">
        <v>159</v>
      </c>
      <c r="X581" s="64">
        <v>21352</v>
      </c>
      <c r="Y581" s="64">
        <v>406484</v>
      </c>
      <c r="Z581" s="64">
        <v>0</v>
      </c>
      <c r="AA581" s="64">
        <v>0</v>
      </c>
      <c r="AB581" s="90">
        <v>427836</v>
      </c>
      <c r="AC581" s="64">
        <v>-342878</v>
      </c>
      <c r="AD581" s="64">
        <v>0</v>
      </c>
      <c r="AE581" s="64">
        <v>-342878</v>
      </c>
      <c r="AF581" s="64">
        <v>1</v>
      </c>
      <c r="AG581" s="90">
        <v>-342877</v>
      </c>
    </row>
    <row r="582" spans="1:33">
      <c r="A582" s="4"/>
      <c r="B582" s="8">
        <v>4</v>
      </c>
      <c r="C582" s="4" t="s">
        <v>3699</v>
      </c>
      <c r="D582" s="85" t="s">
        <v>1127</v>
      </c>
      <c r="E582" s="85" t="s">
        <v>3035</v>
      </c>
      <c r="F582" s="36" t="s">
        <v>1128</v>
      </c>
      <c r="G582" s="86">
        <v>2.5316352999999998E-5</v>
      </c>
      <c r="H582" s="89">
        <v>1943607</v>
      </c>
      <c r="I582" s="89">
        <v>-13162</v>
      </c>
      <c r="J582" s="89">
        <v>14</v>
      </c>
      <c r="K582" s="89"/>
      <c r="L582" s="89">
        <v>-135</v>
      </c>
      <c r="M582" s="89">
        <v>-369069</v>
      </c>
      <c r="N582" s="89">
        <v>-22982</v>
      </c>
      <c r="O582" s="89">
        <v>-437532</v>
      </c>
      <c r="P582" s="89">
        <v>167</v>
      </c>
      <c r="Q582" s="89">
        <v>5</v>
      </c>
      <c r="R582" s="64">
        <v>1100913</v>
      </c>
      <c r="S582" s="64">
        <v>0</v>
      </c>
      <c r="T582" s="64">
        <v>0</v>
      </c>
      <c r="U582" s="64">
        <v>167</v>
      </c>
      <c r="V582" s="64">
        <v>5</v>
      </c>
      <c r="W582" s="90">
        <v>172</v>
      </c>
      <c r="X582" s="64">
        <v>22982</v>
      </c>
      <c r="Y582" s="64">
        <v>437532</v>
      </c>
      <c r="Z582" s="64">
        <v>0</v>
      </c>
      <c r="AA582" s="64">
        <v>0</v>
      </c>
      <c r="AB582" s="90">
        <v>460514</v>
      </c>
      <c r="AC582" s="64">
        <v>-369070</v>
      </c>
      <c r="AD582" s="64">
        <v>0</v>
      </c>
      <c r="AE582" s="64">
        <v>-369070</v>
      </c>
      <c r="AF582" s="64">
        <v>1</v>
      </c>
      <c r="AG582" s="90">
        <v>-369069</v>
      </c>
    </row>
    <row r="583" spans="1:33">
      <c r="A583" s="4"/>
      <c r="B583" s="8">
        <v>4</v>
      </c>
      <c r="C583" s="4" t="s">
        <v>3699</v>
      </c>
      <c r="D583" s="85" t="s">
        <v>1129</v>
      </c>
      <c r="E583" s="85" t="s">
        <v>3036</v>
      </c>
      <c r="F583" s="36" t="s">
        <v>1130</v>
      </c>
      <c r="G583" s="86">
        <v>1.1529692500000001E-4</v>
      </c>
      <c r="H583" s="89">
        <v>8851665</v>
      </c>
      <c r="I583" s="89">
        <v>-59943</v>
      </c>
      <c r="J583" s="89">
        <v>64</v>
      </c>
      <c r="K583" s="89"/>
      <c r="L583" s="89">
        <v>-616</v>
      </c>
      <c r="M583" s="89">
        <v>-1680829</v>
      </c>
      <c r="N583" s="89">
        <v>-104668</v>
      </c>
      <c r="O583" s="89">
        <v>-1992627</v>
      </c>
      <c r="P583" s="89">
        <v>762</v>
      </c>
      <c r="Q583" s="89">
        <v>23</v>
      </c>
      <c r="R583" s="64">
        <v>5013831</v>
      </c>
      <c r="S583" s="64">
        <v>0</v>
      </c>
      <c r="T583" s="64">
        <v>0</v>
      </c>
      <c r="U583" s="64">
        <v>762</v>
      </c>
      <c r="V583" s="64">
        <v>23</v>
      </c>
      <c r="W583" s="90">
        <v>785</v>
      </c>
      <c r="X583" s="64">
        <v>104668</v>
      </c>
      <c r="Y583" s="64">
        <v>1992627</v>
      </c>
      <c r="Z583" s="64">
        <v>0</v>
      </c>
      <c r="AA583" s="64">
        <v>0</v>
      </c>
      <c r="AB583" s="90">
        <v>2097295</v>
      </c>
      <c r="AC583" s="64">
        <v>-1680833</v>
      </c>
      <c r="AD583" s="64">
        <v>0</v>
      </c>
      <c r="AE583" s="64">
        <v>-1680833</v>
      </c>
      <c r="AF583" s="64">
        <v>4</v>
      </c>
      <c r="AG583" s="90">
        <v>-1680829</v>
      </c>
    </row>
    <row r="584" spans="1:33">
      <c r="A584" s="4"/>
      <c r="B584" s="8">
        <v>4</v>
      </c>
      <c r="C584" s="4" t="s">
        <v>3699</v>
      </c>
      <c r="D584" s="85" t="s">
        <v>1131</v>
      </c>
      <c r="E584" s="85" t="s">
        <v>3037</v>
      </c>
      <c r="F584" s="36" t="s">
        <v>1132</v>
      </c>
      <c r="G584" s="86">
        <v>5.3819849999999999E-5</v>
      </c>
      <c r="H584" s="89">
        <v>4131899</v>
      </c>
      <c r="I584" s="89">
        <v>-27981</v>
      </c>
      <c r="J584" s="89">
        <v>30</v>
      </c>
      <c r="K584" s="89"/>
      <c r="L584" s="89">
        <v>-287</v>
      </c>
      <c r="M584" s="89">
        <v>-784599</v>
      </c>
      <c r="N584" s="89">
        <v>-48858</v>
      </c>
      <c r="O584" s="89">
        <v>-930145</v>
      </c>
      <c r="P584" s="89">
        <v>356</v>
      </c>
      <c r="Q584" s="89">
        <v>8</v>
      </c>
      <c r="R584" s="64">
        <v>2340423</v>
      </c>
      <c r="S584" s="64">
        <v>0</v>
      </c>
      <c r="T584" s="64">
        <v>0</v>
      </c>
      <c r="U584" s="64">
        <v>356</v>
      </c>
      <c r="V584" s="64">
        <v>8</v>
      </c>
      <c r="W584" s="90">
        <v>364</v>
      </c>
      <c r="X584" s="64">
        <v>48858</v>
      </c>
      <c r="Y584" s="64">
        <v>930145</v>
      </c>
      <c r="Z584" s="64">
        <v>0</v>
      </c>
      <c r="AA584" s="64">
        <v>0</v>
      </c>
      <c r="AB584" s="90">
        <v>979003</v>
      </c>
      <c r="AC584" s="64">
        <v>-784601</v>
      </c>
      <c r="AD584" s="64">
        <v>0</v>
      </c>
      <c r="AE584" s="64">
        <v>-784601</v>
      </c>
      <c r="AF584" s="64">
        <v>2</v>
      </c>
      <c r="AG584" s="90">
        <v>-784599</v>
      </c>
    </row>
    <row r="585" spans="1:33">
      <c r="A585" s="4"/>
      <c r="B585" s="8">
        <v>4</v>
      </c>
      <c r="C585" s="4" t="s">
        <v>3699</v>
      </c>
      <c r="D585" s="85" t="s">
        <v>1133</v>
      </c>
      <c r="E585" s="85" t="s">
        <v>3038</v>
      </c>
      <c r="F585" s="36" t="s">
        <v>1134</v>
      </c>
      <c r="G585" s="86">
        <v>8.2884607499999997E-4</v>
      </c>
      <c r="H585" s="89">
        <v>63632814</v>
      </c>
      <c r="I585" s="89">
        <v>-430918</v>
      </c>
      <c r="J585" s="89">
        <v>458</v>
      </c>
      <c r="K585" s="89"/>
      <c r="L585" s="89">
        <v>-4427</v>
      </c>
      <c r="M585" s="89">
        <v>-12083135</v>
      </c>
      <c r="N585" s="89">
        <v>-752433</v>
      </c>
      <c r="O585" s="89">
        <v>-14324592</v>
      </c>
      <c r="P585" s="89">
        <v>5475</v>
      </c>
      <c r="Q585" s="89">
        <v>164</v>
      </c>
      <c r="R585" s="64">
        <v>36043406</v>
      </c>
      <c r="S585" s="64">
        <v>0</v>
      </c>
      <c r="T585" s="64">
        <v>0</v>
      </c>
      <c r="U585" s="64">
        <v>5475</v>
      </c>
      <c r="V585" s="64">
        <v>164</v>
      </c>
      <c r="W585" s="90">
        <v>5639</v>
      </c>
      <c r="X585" s="64">
        <v>752433</v>
      </c>
      <c r="Y585" s="64">
        <v>14324592</v>
      </c>
      <c r="Z585" s="64">
        <v>0</v>
      </c>
      <c r="AA585" s="64">
        <v>0</v>
      </c>
      <c r="AB585" s="90">
        <v>15077025</v>
      </c>
      <c r="AC585" s="64">
        <v>-12083157</v>
      </c>
      <c r="AD585" s="64">
        <v>0</v>
      </c>
      <c r="AE585" s="64">
        <v>-12083157</v>
      </c>
      <c r="AF585" s="64">
        <v>22</v>
      </c>
      <c r="AG585" s="90">
        <v>-12083135</v>
      </c>
    </row>
    <row r="586" spans="1:33">
      <c r="A586" s="4"/>
      <c r="B586" s="8">
        <v>4</v>
      </c>
      <c r="C586" s="4" t="s">
        <v>3699</v>
      </c>
      <c r="D586" s="85" t="s">
        <v>1135</v>
      </c>
      <c r="E586" s="85" t="s">
        <v>3039</v>
      </c>
      <c r="F586" s="36" t="s">
        <v>1136</v>
      </c>
      <c r="G586" s="86">
        <v>4.3964129000000001E-5</v>
      </c>
      <c r="H586" s="89">
        <v>3375248</v>
      </c>
      <c r="I586" s="89">
        <v>-22857</v>
      </c>
      <c r="J586" s="89">
        <v>24</v>
      </c>
      <c r="K586" s="89"/>
      <c r="L586" s="89">
        <v>-235</v>
      </c>
      <c r="M586" s="89">
        <v>-640919</v>
      </c>
      <c r="N586" s="89">
        <v>-39911</v>
      </c>
      <c r="O586" s="89">
        <v>-759813</v>
      </c>
      <c r="P586" s="89">
        <v>290</v>
      </c>
      <c r="Q586" s="89">
        <v>8</v>
      </c>
      <c r="R586" s="64">
        <v>1911835</v>
      </c>
      <c r="S586" s="64">
        <v>0</v>
      </c>
      <c r="T586" s="64">
        <v>0</v>
      </c>
      <c r="U586" s="64">
        <v>290</v>
      </c>
      <c r="V586" s="64">
        <v>8</v>
      </c>
      <c r="W586" s="90">
        <v>298</v>
      </c>
      <c r="X586" s="64">
        <v>39911</v>
      </c>
      <c r="Y586" s="64">
        <v>759813</v>
      </c>
      <c r="Z586" s="64">
        <v>0</v>
      </c>
      <c r="AA586" s="64">
        <v>0</v>
      </c>
      <c r="AB586" s="90">
        <v>799724</v>
      </c>
      <c r="AC586" s="64">
        <v>-640921</v>
      </c>
      <c r="AD586" s="64">
        <v>0</v>
      </c>
      <c r="AE586" s="64">
        <v>-640921</v>
      </c>
      <c r="AF586" s="64">
        <v>2</v>
      </c>
      <c r="AG586" s="90">
        <v>-640919</v>
      </c>
    </row>
    <row r="587" spans="1:33">
      <c r="A587" s="4"/>
      <c r="B587" s="8">
        <v>4</v>
      </c>
      <c r="C587" s="4" t="s">
        <v>3699</v>
      </c>
      <c r="D587" s="85" t="s">
        <v>1137</v>
      </c>
      <c r="E587" s="85" t="s">
        <v>3040</v>
      </c>
      <c r="F587" s="36" t="s">
        <v>1138</v>
      </c>
      <c r="G587" s="86">
        <v>3.4313640500000002E-4</v>
      </c>
      <c r="H587" s="89">
        <v>26343534</v>
      </c>
      <c r="I587" s="89">
        <v>-178397</v>
      </c>
      <c r="J587" s="89">
        <v>190</v>
      </c>
      <c r="K587" s="89"/>
      <c r="L587" s="89">
        <v>-1833</v>
      </c>
      <c r="M587" s="89">
        <v>-5002333</v>
      </c>
      <c r="N587" s="89">
        <v>-311502</v>
      </c>
      <c r="O587" s="89">
        <v>-5930279</v>
      </c>
      <c r="P587" s="89">
        <v>2267</v>
      </c>
      <c r="Q587" s="89">
        <v>68</v>
      </c>
      <c r="R587" s="64">
        <v>14921715</v>
      </c>
      <c r="S587" s="64">
        <v>0</v>
      </c>
      <c r="T587" s="64">
        <v>0</v>
      </c>
      <c r="U587" s="64">
        <v>2267</v>
      </c>
      <c r="V587" s="64">
        <v>68</v>
      </c>
      <c r="W587" s="90">
        <v>2335</v>
      </c>
      <c r="X587" s="64">
        <v>311502</v>
      </c>
      <c r="Y587" s="64">
        <v>5930279</v>
      </c>
      <c r="Z587" s="64">
        <v>0</v>
      </c>
      <c r="AA587" s="64">
        <v>0</v>
      </c>
      <c r="AB587" s="90">
        <v>6241781</v>
      </c>
      <c r="AC587" s="64">
        <v>-5002342</v>
      </c>
      <c r="AD587" s="64">
        <v>0</v>
      </c>
      <c r="AE587" s="64">
        <v>-5002342</v>
      </c>
      <c r="AF587" s="64">
        <v>9</v>
      </c>
      <c r="AG587" s="90">
        <v>-5002333</v>
      </c>
    </row>
    <row r="588" spans="1:33">
      <c r="A588" s="4"/>
      <c r="B588" s="8">
        <v>4</v>
      </c>
      <c r="C588" s="4" t="s">
        <v>3699</v>
      </c>
      <c r="D588" s="85" t="s">
        <v>1139</v>
      </c>
      <c r="E588" s="85" t="s">
        <v>3041</v>
      </c>
      <c r="F588" s="36" t="s">
        <v>1140</v>
      </c>
      <c r="G588" s="86">
        <v>3.7737945E-5</v>
      </c>
      <c r="H588" s="89">
        <v>2897247</v>
      </c>
      <c r="I588" s="89">
        <v>-19620</v>
      </c>
      <c r="J588" s="89">
        <v>21</v>
      </c>
      <c r="K588" s="89"/>
      <c r="L588" s="89">
        <v>-202</v>
      </c>
      <c r="M588" s="89">
        <v>-550154</v>
      </c>
      <c r="N588" s="89">
        <v>-34259</v>
      </c>
      <c r="O588" s="89">
        <v>-652209</v>
      </c>
      <c r="P588" s="89">
        <v>249</v>
      </c>
      <c r="Q588" s="89">
        <v>9</v>
      </c>
      <c r="R588" s="64">
        <v>1641082</v>
      </c>
      <c r="S588" s="64">
        <v>0</v>
      </c>
      <c r="T588" s="64">
        <v>0</v>
      </c>
      <c r="U588" s="64">
        <v>249</v>
      </c>
      <c r="V588" s="64">
        <v>9</v>
      </c>
      <c r="W588" s="90">
        <v>258</v>
      </c>
      <c r="X588" s="64">
        <v>34259</v>
      </c>
      <c r="Y588" s="64">
        <v>652209</v>
      </c>
      <c r="Z588" s="64">
        <v>0</v>
      </c>
      <c r="AA588" s="64">
        <v>0</v>
      </c>
      <c r="AB588" s="90">
        <v>686468</v>
      </c>
      <c r="AC588" s="64">
        <v>-550156</v>
      </c>
      <c r="AD588" s="64">
        <v>0</v>
      </c>
      <c r="AE588" s="64">
        <v>-550156</v>
      </c>
      <c r="AF588" s="64">
        <v>2</v>
      </c>
      <c r="AG588" s="90">
        <v>-550154</v>
      </c>
    </row>
    <row r="589" spans="1:33">
      <c r="A589" s="4"/>
      <c r="B589" s="8">
        <v>4</v>
      </c>
      <c r="C589" s="4" t="s">
        <v>3699</v>
      </c>
      <c r="D589" s="85" t="s">
        <v>1141</v>
      </c>
      <c r="E589" s="85" t="s">
        <v>3042</v>
      </c>
      <c r="F589" s="36" t="s">
        <v>1142</v>
      </c>
      <c r="G589" s="86">
        <v>3.7360566000000002E-4</v>
      </c>
      <c r="H589" s="89">
        <v>28682743</v>
      </c>
      <c r="I589" s="89">
        <v>-194238</v>
      </c>
      <c r="J589" s="89">
        <v>206</v>
      </c>
      <c r="K589" s="89"/>
      <c r="L589" s="89">
        <v>-1996</v>
      </c>
      <c r="M589" s="89">
        <v>-5446521</v>
      </c>
      <c r="N589" s="89">
        <v>-339162</v>
      </c>
      <c r="O589" s="89">
        <v>-6456867</v>
      </c>
      <c r="P589" s="89">
        <v>2468</v>
      </c>
      <c r="Q589" s="89">
        <v>76</v>
      </c>
      <c r="R589" s="64">
        <v>16246709</v>
      </c>
      <c r="S589" s="64">
        <v>0</v>
      </c>
      <c r="T589" s="64">
        <v>0</v>
      </c>
      <c r="U589" s="64">
        <v>2468</v>
      </c>
      <c r="V589" s="64">
        <v>76</v>
      </c>
      <c r="W589" s="90">
        <v>2544</v>
      </c>
      <c r="X589" s="64">
        <v>339162</v>
      </c>
      <c r="Y589" s="64">
        <v>6456867</v>
      </c>
      <c r="Z589" s="64">
        <v>0</v>
      </c>
      <c r="AA589" s="64">
        <v>0</v>
      </c>
      <c r="AB589" s="90">
        <v>6796029</v>
      </c>
      <c r="AC589" s="64">
        <v>-5446532</v>
      </c>
      <c r="AD589" s="64">
        <v>0</v>
      </c>
      <c r="AE589" s="64">
        <v>-5446532</v>
      </c>
      <c r="AF589" s="64">
        <v>11</v>
      </c>
      <c r="AG589" s="90">
        <v>-5446521</v>
      </c>
    </row>
    <row r="590" spans="1:33">
      <c r="A590" s="4"/>
      <c r="B590" s="8">
        <v>4</v>
      </c>
      <c r="C590" s="4" t="s">
        <v>3699</v>
      </c>
      <c r="D590" s="85" t="s">
        <v>1143</v>
      </c>
      <c r="E590" s="85" t="s">
        <v>3043</v>
      </c>
      <c r="F590" s="36" t="s">
        <v>1144</v>
      </c>
      <c r="G590" s="86">
        <v>2.0423114420000002E-3</v>
      </c>
      <c r="H590" s="89">
        <v>156793918</v>
      </c>
      <c r="I590" s="89">
        <v>-1061800</v>
      </c>
      <c r="J590" s="89">
        <v>1128</v>
      </c>
      <c r="K590" s="89"/>
      <c r="L590" s="89">
        <v>-10909</v>
      </c>
      <c r="M590" s="89">
        <v>-29773352</v>
      </c>
      <c r="N590" s="89">
        <v>-1854028</v>
      </c>
      <c r="O590" s="89">
        <v>-35296393</v>
      </c>
      <c r="P590" s="89">
        <v>13491</v>
      </c>
      <c r="Q590" s="89">
        <v>408</v>
      </c>
      <c r="R590" s="64">
        <v>88812463</v>
      </c>
      <c r="S590" s="64">
        <v>0</v>
      </c>
      <c r="T590" s="64">
        <v>0</v>
      </c>
      <c r="U590" s="64">
        <v>13491</v>
      </c>
      <c r="V590" s="64">
        <v>408</v>
      </c>
      <c r="W590" s="90">
        <v>13899</v>
      </c>
      <c r="X590" s="64">
        <v>1854028</v>
      </c>
      <c r="Y590" s="64">
        <v>35296393</v>
      </c>
      <c r="Z590" s="64">
        <v>0</v>
      </c>
      <c r="AA590" s="64">
        <v>0</v>
      </c>
      <c r="AB590" s="90">
        <v>37150421</v>
      </c>
      <c r="AC590" s="64">
        <v>-29773406</v>
      </c>
      <c r="AD590" s="64">
        <v>0</v>
      </c>
      <c r="AE590" s="64">
        <v>-29773406</v>
      </c>
      <c r="AF590" s="64">
        <v>54</v>
      </c>
      <c r="AG590" s="90">
        <v>-29773352</v>
      </c>
    </row>
    <row r="591" spans="1:33">
      <c r="A591" s="4"/>
      <c r="B591" s="8">
        <v>4</v>
      </c>
      <c r="C591" s="4" t="s">
        <v>3699</v>
      </c>
      <c r="D591" s="85" t="s">
        <v>1145</v>
      </c>
      <c r="E591" s="85" t="s">
        <v>3044</v>
      </c>
      <c r="F591" s="36" t="s">
        <v>1146</v>
      </c>
      <c r="G591" s="86">
        <v>1.1354081999999999E-5</v>
      </c>
      <c r="H591" s="89">
        <v>871684</v>
      </c>
      <c r="I591" s="89">
        <v>-5903</v>
      </c>
      <c r="J591" s="89">
        <v>6</v>
      </c>
      <c r="K591" s="89"/>
      <c r="L591" s="89">
        <v>-61</v>
      </c>
      <c r="M591" s="89">
        <v>-165524</v>
      </c>
      <c r="N591" s="89">
        <v>-10307</v>
      </c>
      <c r="O591" s="89">
        <v>-196228</v>
      </c>
      <c r="P591" s="89">
        <v>75</v>
      </c>
      <c r="Q591" s="89">
        <v>4</v>
      </c>
      <c r="R591" s="64">
        <v>493746</v>
      </c>
      <c r="S591" s="64">
        <v>0</v>
      </c>
      <c r="T591" s="64">
        <v>0</v>
      </c>
      <c r="U591" s="64">
        <v>75</v>
      </c>
      <c r="V591" s="64">
        <v>4</v>
      </c>
      <c r="W591" s="90">
        <v>79</v>
      </c>
      <c r="X591" s="64">
        <v>10307</v>
      </c>
      <c r="Y591" s="64">
        <v>196228</v>
      </c>
      <c r="Z591" s="64">
        <v>0</v>
      </c>
      <c r="AA591" s="64">
        <v>0</v>
      </c>
      <c r="AB591" s="90">
        <v>206535</v>
      </c>
      <c r="AC591" s="64">
        <v>-165525</v>
      </c>
      <c r="AD591" s="64">
        <v>0</v>
      </c>
      <c r="AE591" s="64">
        <v>-165525</v>
      </c>
      <c r="AF591" s="64">
        <v>1</v>
      </c>
      <c r="AG591" s="90">
        <v>-165524</v>
      </c>
    </row>
    <row r="592" spans="1:33">
      <c r="A592" s="4"/>
      <c r="B592" s="8">
        <v>4</v>
      </c>
      <c r="C592" s="4" t="s">
        <v>3699</v>
      </c>
      <c r="D592" s="85" t="s">
        <v>1147</v>
      </c>
      <c r="E592" s="85" t="s">
        <v>3045</v>
      </c>
      <c r="F592" s="36" t="s">
        <v>1148</v>
      </c>
      <c r="G592" s="86">
        <v>6.1037760800000001E-4</v>
      </c>
      <c r="H592" s="89">
        <v>46860383</v>
      </c>
      <c r="I592" s="89">
        <v>-317336</v>
      </c>
      <c r="J592" s="89">
        <v>337</v>
      </c>
      <c r="K592" s="89"/>
      <c r="L592" s="89">
        <v>-3260</v>
      </c>
      <c r="M592" s="89">
        <v>-8898245</v>
      </c>
      <c r="N592" s="89">
        <v>-554106</v>
      </c>
      <c r="O592" s="89">
        <v>-10548895</v>
      </c>
      <c r="P592" s="89">
        <v>4032</v>
      </c>
      <c r="Q592" s="89">
        <v>122</v>
      </c>
      <c r="R592" s="64">
        <v>26543032</v>
      </c>
      <c r="S592" s="64">
        <v>0</v>
      </c>
      <c r="T592" s="64">
        <v>0</v>
      </c>
      <c r="U592" s="64">
        <v>4032</v>
      </c>
      <c r="V592" s="64">
        <v>122</v>
      </c>
      <c r="W592" s="90">
        <v>4154</v>
      </c>
      <c r="X592" s="64">
        <v>554106</v>
      </c>
      <c r="Y592" s="64">
        <v>10548895</v>
      </c>
      <c r="Z592" s="64">
        <v>0</v>
      </c>
      <c r="AA592" s="64">
        <v>0</v>
      </c>
      <c r="AB592" s="90">
        <v>11103001</v>
      </c>
      <c r="AC592" s="64">
        <v>-8898262</v>
      </c>
      <c r="AD592" s="64">
        <v>0</v>
      </c>
      <c r="AE592" s="64">
        <v>-8898262</v>
      </c>
      <c r="AF592" s="64">
        <v>17</v>
      </c>
      <c r="AG592" s="90">
        <v>-8898245</v>
      </c>
    </row>
    <row r="593" spans="1:33">
      <c r="A593" s="4"/>
      <c r="B593" s="8">
        <v>4</v>
      </c>
      <c r="C593" s="4" t="s">
        <v>3699</v>
      </c>
      <c r="D593" s="85" t="s">
        <v>1149</v>
      </c>
      <c r="E593" s="85" t="s">
        <v>3046</v>
      </c>
      <c r="F593" s="36" t="s">
        <v>1150</v>
      </c>
      <c r="G593" s="86">
        <v>8.2825364999999999E-5</v>
      </c>
      <c r="H593" s="89">
        <v>6358733</v>
      </c>
      <c r="I593" s="89">
        <v>-43061</v>
      </c>
      <c r="J593" s="89">
        <v>46</v>
      </c>
      <c r="K593" s="89"/>
      <c r="L593" s="89">
        <v>-442</v>
      </c>
      <c r="M593" s="89">
        <v>-1207450</v>
      </c>
      <c r="N593" s="89">
        <v>-75190</v>
      </c>
      <c r="O593" s="89">
        <v>-1431435</v>
      </c>
      <c r="P593" s="89">
        <v>547</v>
      </c>
      <c r="Q593" s="89">
        <v>16</v>
      </c>
      <c r="R593" s="64">
        <v>3601764</v>
      </c>
      <c r="S593" s="64">
        <v>0</v>
      </c>
      <c r="T593" s="64">
        <v>0</v>
      </c>
      <c r="U593" s="64">
        <v>547</v>
      </c>
      <c r="V593" s="64">
        <v>16</v>
      </c>
      <c r="W593" s="90">
        <v>563</v>
      </c>
      <c r="X593" s="64">
        <v>75190</v>
      </c>
      <c r="Y593" s="64">
        <v>1431435</v>
      </c>
      <c r="Z593" s="64">
        <v>0</v>
      </c>
      <c r="AA593" s="64">
        <v>0</v>
      </c>
      <c r="AB593" s="90">
        <v>1506625</v>
      </c>
      <c r="AC593" s="64">
        <v>-1207453</v>
      </c>
      <c r="AD593" s="64">
        <v>0</v>
      </c>
      <c r="AE593" s="64">
        <v>-1207453</v>
      </c>
      <c r="AF593" s="64">
        <v>3</v>
      </c>
      <c r="AG593" s="90">
        <v>-1207450</v>
      </c>
    </row>
    <row r="594" spans="1:33">
      <c r="A594" s="4"/>
      <c r="B594" s="8">
        <v>4</v>
      </c>
      <c r="C594" s="4" t="s">
        <v>3699</v>
      </c>
      <c r="D594" s="85" t="s">
        <v>1151</v>
      </c>
      <c r="E594" s="85" t="s">
        <v>3047</v>
      </c>
      <c r="F594" s="36" t="s">
        <v>1152</v>
      </c>
      <c r="G594" s="86">
        <v>2.3504661900000001E-4</v>
      </c>
      <c r="H594" s="89">
        <v>18045181</v>
      </c>
      <c r="I594" s="89">
        <v>-122201</v>
      </c>
      <c r="J594" s="89">
        <v>130</v>
      </c>
      <c r="K594" s="89"/>
      <c r="L594" s="89">
        <v>-1256</v>
      </c>
      <c r="M594" s="89">
        <v>-3426571</v>
      </c>
      <c r="N594" s="89">
        <v>-213377</v>
      </c>
      <c r="O594" s="89">
        <v>-4062210</v>
      </c>
      <c r="P594" s="89">
        <v>1553</v>
      </c>
      <c r="Q594" s="89">
        <v>47</v>
      </c>
      <c r="R594" s="64">
        <v>10221296</v>
      </c>
      <c r="S594" s="64">
        <v>0</v>
      </c>
      <c r="T594" s="64">
        <v>0</v>
      </c>
      <c r="U594" s="64">
        <v>1553</v>
      </c>
      <c r="V594" s="64">
        <v>47</v>
      </c>
      <c r="W594" s="90">
        <v>1600</v>
      </c>
      <c r="X594" s="64">
        <v>213377</v>
      </c>
      <c r="Y594" s="64">
        <v>4062210</v>
      </c>
      <c r="Z594" s="64">
        <v>0</v>
      </c>
      <c r="AA594" s="64">
        <v>0</v>
      </c>
      <c r="AB594" s="90">
        <v>4275587</v>
      </c>
      <c r="AC594" s="64">
        <v>-3426578</v>
      </c>
      <c r="AD594" s="64">
        <v>0</v>
      </c>
      <c r="AE594" s="64">
        <v>-3426578</v>
      </c>
      <c r="AF594" s="64">
        <v>7</v>
      </c>
      <c r="AG594" s="90">
        <v>-3426571</v>
      </c>
    </row>
    <row r="595" spans="1:33">
      <c r="A595" s="4"/>
      <c r="B595" s="8">
        <v>4</v>
      </c>
      <c r="C595" s="4" t="s">
        <v>3699</v>
      </c>
      <c r="D595" s="85" t="s">
        <v>1153</v>
      </c>
      <c r="E595" s="85" t="s">
        <v>3048</v>
      </c>
      <c r="F595" s="36" t="s">
        <v>1154</v>
      </c>
      <c r="G595" s="86">
        <v>1.4037284699999999E-4</v>
      </c>
      <c r="H595" s="89">
        <v>10776813</v>
      </c>
      <c r="I595" s="89">
        <v>-72980</v>
      </c>
      <c r="J595" s="89">
        <v>78</v>
      </c>
      <c r="K595" s="89"/>
      <c r="L595" s="89">
        <v>-750</v>
      </c>
      <c r="M595" s="89">
        <v>-2046391</v>
      </c>
      <c r="N595" s="89">
        <v>-127432</v>
      </c>
      <c r="O595" s="89">
        <v>-2426004</v>
      </c>
      <c r="P595" s="89">
        <v>927</v>
      </c>
      <c r="Q595" s="89">
        <v>28</v>
      </c>
      <c r="R595" s="64">
        <v>6104289</v>
      </c>
      <c r="S595" s="64">
        <v>0</v>
      </c>
      <c r="T595" s="64">
        <v>0</v>
      </c>
      <c r="U595" s="64">
        <v>927</v>
      </c>
      <c r="V595" s="64">
        <v>28</v>
      </c>
      <c r="W595" s="90">
        <v>955</v>
      </c>
      <c r="X595" s="64">
        <v>127432</v>
      </c>
      <c r="Y595" s="64">
        <v>2426004</v>
      </c>
      <c r="Z595" s="64">
        <v>0</v>
      </c>
      <c r="AA595" s="64">
        <v>0</v>
      </c>
      <c r="AB595" s="90">
        <v>2553436</v>
      </c>
      <c r="AC595" s="64">
        <v>-2046395</v>
      </c>
      <c r="AD595" s="64">
        <v>0</v>
      </c>
      <c r="AE595" s="64">
        <v>-2046395</v>
      </c>
      <c r="AF595" s="64">
        <v>4</v>
      </c>
      <c r="AG595" s="90">
        <v>-2046391</v>
      </c>
    </row>
    <row r="596" spans="1:33">
      <c r="A596" s="4"/>
      <c r="B596" s="8">
        <v>4</v>
      </c>
      <c r="C596" s="4" t="s">
        <v>3699</v>
      </c>
      <c r="D596" s="85" t="s">
        <v>1155</v>
      </c>
      <c r="E596" s="85" t="s">
        <v>3049</v>
      </c>
      <c r="F596" s="36" t="s">
        <v>1156</v>
      </c>
      <c r="G596" s="86">
        <v>1.4814547900000001E-4</v>
      </c>
      <c r="H596" s="89">
        <v>11373540</v>
      </c>
      <c r="I596" s="89">
        <v>-77021</v>
      </c>
      <c r="J596" s="89">
        <v>82</v>
      </c>
      <c r="K596" s="89"/>
      <c r="L596" s="89">
        <v>-791</v>
      </c>
      <c r="M596" s="89">
        <v>-2159703</v>
      </c>
      <c r="N596" s="89">
        <v>-134488</v>
      </c>
      <c r="O596" s="89">
        <v>-2560335</v>
      </c>
      <c r="P596" s="89">
        <v>979</v>
      </c>
      <c r="Q596" s="89">
        <v>28</v>
      </c>
      <c r="R596" s="64">
        <v>6442291</v>
      </c>
      <c r="S596" s="64">
        <v>0</v>
      </c>
      <c r="T596" s="64">
        <v>0</v>
      </c>
      <c r="U596" s="64">
        <v>979</v>
      </c>
      <c r="V596" s="64">
        <v>28</v>
      </c>
      <c r="W596" s="90">
        <v>1007</v>
      </c>
      <c r="X596" s="64">
        <v>134488</v>
      </c>
      <c r="Y596" s="64">
        <v>2560335</v>
      </c>
      <c r="Z596" s="64">
        <v>0</v>
      </c>
      <c r="AA596" s="64">
        <v>0</v>
      </c>
      <c r="AB596" s="90">
        <v>2694823</v>
      </c>
      <c r="AC596" s="64">
        <v>-2159707</v>
      </c>
      <c r="AD596" s="64">
        <v>0</v>
      </c>
      <c r="AE596" s="64">
        <v>-2159707</v>
      </c>
      <c r="AF596" s="64">
        <v>4</v>
      </c>
      <c r="AG596" s="90">
        <v>-2159703</v>
      </c>
    </row>
    <row r="597" spans="1:33">
      <c r="A597" s="4"/>
      <c r="B597" s="8">
        <v>4</v>
      </c>
      <c r="C597" s="4" t="s">
        <v>3699</v>
      </c>
      <c r="D597" s="85" t="s">
        <v>1157</v>
      </c>
      <c r="E597" s="85" t="s">
        <v>3050</v>
      </c>
      <c r="F597" s="36" t="s">
        <v>1158</v>
      </c>
      <c r="G597" s="86">
        <v>2.3815490299999999E-4</v>
      </c>
      <c r="H597" s="89">
        <v>18283813</v>
      </c>
      <c r="I597" s="89">
        <v>-123817</v>
      </c>
      <c r="J597" s="89">
        <v>132</v>
      </c>
      <c r="K597" s="89"/>
      <c r="L597" s="89">
        <v>-1272</v>
      </c>
      <c r="M597" s="89">
        <v>-3471884</v>
      </c>
      <c r="N597" s="89">
        <v>-216199</v>
      </c>
      <c r="O597" s="89">
        <v>-4115929</v>
      </c>
      <c r="P597" s="89">
        <v>1573</v>
      </c>
      <c r="Q597" s="89">
        <v>46</v>
      </c>
      <c r="R597" s="64">
        <v>10356463</v>
      </c>
      <c r="S597" s="64">
        <v>0</v>
      </c>
      <c r="T597" s="64">
        <v>0</v>
      </c>
      <c r="U597" s="64">
        <v>1573</v>
      </c>
      <c r="V597" s="64">
        <v>46</v>
      </c>
      <c r="W597" s="90">
        <v>1619</v>
      </c>
      <c r="X597" s="64">
        <v>216199</v>
      </c>
      <c r="Y597" s="64">
        <v>4115929</v>
      </c>
      <c r="Z597" s="64">
        <v>0</v>
      </c>
      <c r="AA597" s="64">
        <v>0</v>
      </c>
      <c r="AB597" s="90">
        <v>4332128</v>
      </c>
      <c r="AC597" s="64">
        <v>-3471891</v>
      </c>
      <c r="AD597" s="64">
        <v>0</v>
      </c>
      <c r="AE597" s="64">
        <v>-3471891</v>
      </c>
      <c r="AF597" s="64">
        <v>7</v>
      </c>
      <c r="AG597" s="90">
        <v>-3471884</v>
      </c>
    </row>
    <row r="598" spans="1:33">
      <c r="A598" s="4"/>
      <c r="B598" s="8">
        <v>4</v>
      </c>
      <c r="C598" s="4" t="s">
        <v>3699</v>
      </c>
      <c r="D598" s="85" t="s">
        <v>1159</v>
      </c>
      <c r="E598" s="85" t="s">
        <v>3051</v>
      </c>
      <c r="F598" s="36" t="s">
        <v>1160</v>
      </c>
      <c r="G598" s="86">
        <v>1.6920140600000001E-4</v>
      </c>
      <c r="H598" s="89">
        <v>12990062</v>
      </c>
      <c r="I598" s="89">
        <v>-87968</v>
      </c>
      <c r="J598" s="89">
        <v>93</v>
      </c>
      <c r="K598" s="89"/>
      <c r="L598" s="89">
        <v>-904</v>
      </c>
      <c r="M598" s="89">
        <v>-2466665</v>
      </c>
      <c r="N598" s="89">
        <v>-153602</v>
      </c>
      <c r="O598" s="89">
        <v>-2924235</v>
      </c>
      <c r="P598" s="89">
        <v>1118</v>
      </c>
      <c r="Q598" s="89">
        <v>35</v>
      </c>
      <c r="R598" s="64">
        <v>7357934</v>
      </c>
      <c r="S598" s="64">
        <v>0</v>
      </c>
      <c r="T598" s="64">
        <v>0</v>
      </c>
      <c r="U598" s="64">
        <v>1118</v>
      </c>
      <c r="V598" s="64">
        <v>35</v>
      </c>
      <c r="W598" s="90">
        <v>1153</v>
      </c>
      <c r="X598" s="64">
        <v>153602</v>
      </c>
      <c r="Y598" s="64">
        <v>2924235</v>
      </c>
      <c r="Z598" s="64">
        <v>0</v>
      </c>
      <c r="AA598" s="64">
        <v>0</v>
      </c>
      <c r="AB598" s="90">
        <v>3077837</v>
      </c>
      <c r="AC598" s="64">
        <v>-2466670</v>
      </c>
      <c r="AD598" s="64">
        <v>0</v>
      </c>
      <c r="AE598" s="64">
        <v>-2466670</v>
      </c>
      <c r="AF598" s="64">
        <v>5</v>
      </c>
      <c r="AG598" s="90">
        <v>-2466665</v>
      </c>
    </row>
    <row r="599" spans="1:33">
      <c r="A599" s="4"/>
      <c r="B599" s="8">
        <v>4</v>
      </c>
      <c r="C599" s="4" t="s">
        <v>3699</v>
      </c>
      <c r="D599" s="85" t="s">
        <v>1161</v>
      </c>
      <c r="E599" s="85" t="s">
        <v>3052</v>
      </c>
      <c r="F599" s="36" t="s">
        <v>1162</v>
      </c>
      <c r="G599" s="86">
        <v>9.3518167999999998E-4</v>
      </c>
      <c r="H599" s="89">
        <v>71796493</v>
      </c>
      <c r="I599" s="89">
        <v>-486202</v>
      </c>
      <c r="J599" s="89">
        <v>517</v>
      </c>
      <c r="K599" s="89"/>
      <c r="L599" s="89">
        <v>-4995</v>
      </c>
      <c r="M599" s="89">
        <v>-13633325</v>
      </c>
      <c r="N599" s="89">
        <v>-848966</v>
      </c>
      <c r="O599" s="89">
        <v>-16162344</v>
      </c>
      <c r="P599" s="89">
        <v>6178</v>
      </c>
      <c r="Q599" s="89">
        <v>187</v>
      </c>
      <c r="R599" s="64">
        <v>40667543</v>
      </c>
      <c r="S599" s="64">
        <v>0</v>
      </c>
      <c r="T599" s="64">
        <v>0</v>
      </c>
      <c r="U599" s="64">
        <v>6178</v>
      </c>
      <c r="V599" s="64">
        <v>187</v>
      </c>
      <c r="W599" s="90">
        <v>6365</v>
      </c>
      <c r="X599" s="64">
        <v>848966</v>
      </c>
      <c r="Y599" s="64">
        <v>16162344</v>
      </c>
      <c r="Z599" s="64">
        <v>0</v>
      </c>
      <c r="AA599" s="64">
        <v>0</v>
      </c>
      <c r="AB599" s="90">
        <v>17011310</v>
      </c>
      <c r="AC599" s="64">
        <v>-13633350</v>
      </c>
      <c r="AD599" s="64">
        <v>0</v>
      </c>
      <c r="AE599" s="64">
        <v>-13633350</v>
      </c>
      <c r="AF599" s="64">
        <v>25</v>
      </c>
      <c r="AG599" s="90">
        <v>-13633325</v>
      </c>
    </row>
    <row r="600" spans="1:33">
      <c r="A600" s="4"/>
      <c r="B600" s="8">
        <v>4</v>
      </c>
      <c r="C600" s="4" t="s">
        <v>3699</v>
      </c>
      <c r="D600" s="85" t="s">
        <v>1163</v>
      </c>
      <c r="E600" s="85" t="s">
        <v>3053</v>
      </c>
      <c r="F600" s="36" t="s">
        <v>1164</v>
      </c>
      <c r="G600" s="86">
        <v>1.11580834E-4</v>
      </c>
      <c r="H600" s="89">
        <v>8566370</v>
      </c>
      <c r="I600" s="89">
        <v>-58011</v>
      </c>
      <c r="J600" s="89">
        <v>62</v>
      </c>
      <c r="K600" s="89"/>
      <c r="L600" s="89">
        <v>-596</v>
      </c>
      <c r="M600" s="89">
        <v>-1626654</v>
      </c>
      <c r="N600" s="89">
        <v>-101294</v>
      </c>
      <c r="O600" s="89">
        <v>-1928404</v>
      </c>
      <c r="P600" s="89">
        <v>737</v>
      </c>
      <c r="Q600" s="89">
        <v>22</v>
      </c>
      <c r="R600" s="64">
        <v>4852232</v>
      </c>
      <c r="S600" s="64">
        <v>0</v>
      </c>
      <c r="T600" s="64">
        <v>0</v>
      </c>
      <c r="U600" s="64">
        <v>737</v>
      </c>
      <c r="V600" s="64">
        <v>22</v>
      </c>
      <c r="W600" s="90">
        <v>759</v>
      </c>
      <c r="X600" s="64">
        <v>101294</v>
      </c>
      <c r="Y600" s="64">
        <v>1928404</v>
      </c>
      <c r="Z600" s="64">
        <v>0</v>
      </c>
      <c r="AA600" s="64">
        <v>0</v>
      </c>
      <c r="AB600" s="90">
        <v>2029698</v>
      </c>
      <c r="AC600" s="64">
        <v>-1626658</v>
      </c>
      <c r="AD600" s="64">
        <v>0</v>
      </c>
      <c r="AE600" s="64">
        <v>-1626658</v>
      </c>
      <c r="AF600" s="64">
        <v>4</v>
      </c>
      <c r="AG600" s="90">
        <v>-1626654</v>
      </c>
    </row>
    <row r="601" spans="1:33">
      <c r="A601" s="4"/>
      <c r="B601" s="8">
        <v>4</v>
      </c>
      <c r="C601" s="4" t="s">
        <v>3699</v>
      </c>
      <c r="D601" s="85" t="s">
        <v>1165</v>
      </c>
      <c r="E601" s="85" t="s">
        <v>3054</v>
      </c>
      <c r="F601" s="36" t="s">
        <v>1166</v>
      </c>
      <c r="G601" s="86">
        <v>2.0421190999999999E-5</v>
      </c>
      <c r="H601" s="89">
        <v>1567792</v>
      </c>
      <c r="I601" s="89">
        <v>-10617</v>
      </c>
      <c r="J601" s="89">
        <v>11</v>
      </c>
      <c r="K601" s="89"/>
      <c r="L601" s="89">
        <v>-109</v>
      </c>
      <c r="M601" s="89">
        <v>-297707</v>
      </c>
      <c r="N601" s="89">
        <v>-18539</v>
      </c>
      <c r="O601" s="89">
        <v>-352931</v>
      </c>
      <c r="P601" s="89">
        <v>135</v>
      </c>
      <c r="Q601" s="89">
        <v>6</v>
      </c>
      <c r="R601" s="64">
        <v>888041</v>
      </c>
      <c r="S601" s="64">
        <v>0</v>
      </c>
      <c r="T601" s="64">
        <v>0</v>
      </c>
      <c r="U601" s="64">
        <v>135</v>
      </c>
      <c r="V601" s="64">
        <v>6</v>
      </c>
      <c r="W601" s="90">
        <v>141</v>
      </c>
      <c r="X601" s="64">
        <v>18539</v>
      </c>
      <c r="Y601" s="64">
        <v>352931</v>
      </c>
      <c r="Z601" s="64">
        <v>0</v>
      </c>
      <c r="AA601" s="64">
        <v>0</v>
      </c>
      <c r="AB601" s="90">
        <v>371470</v>
      </c>
      <c r="AC601" s="64">
        <v>-297708</v>
      </c>
      <c r="AD601" s="64">
        <v>0</v>
      </c>
      <c r="AE601" s="64">
        <v>-297708</v>
      </c>
      <c r="AF601" s="64">
        <v>1</v>
      </c>
      <c r="AG601" s="90">
        <v>-297707</v>
      </c>
    </row>
    <row r="602" spans="1:33">
      <c r="A602" s="4"/>
      <c r="B602" s="8">
        <v>4</v>
      </c>
      <c r="C602" s="4" t="s">
        <v>3699</v>
      </c>
      <c r="D602" s="85" t="s">
        <v>1167</v>
      </c>
      <c r="E602" s="85" t="s">
        <v>3055</v>
      </c>
      <c r="F602" s="36" t="s">
        <v>1168</v>
      </c>
      <c r="G602" s="86">
        <v>8.5112340000000004E-6</v>
      </c>
      <c r="H602" s="89">
        <v>653431</v>
      </c>
      <c r="I602" s="89">
        <v>-4425</v>
      </c>
      <c r="J602" s="89">
        <v>5</v>
      </c>
      <c r="K602" s="89"/>
      <c r="L602" s="89">
        <v>-45</v>
      </c>
      <c r="M602" s="89">
        <v>-124078</v>
      </c>
      <c r="N602" s="89">
        <v>-7727</v>
      </c>
      <c r="O602" s="89">
        <v>-147096</v>
      </c>
      <c r="P602" s="89">
        <v>56</v>
      </c>
      <c r="Q602" s="89">
        <v>1</v>
      </c>
      <c r="R602" s="64">
        <v>370122</v>
      </c>
      <c r="S602" s="64">
        <v>0</v>
      </c>
      <c r="T602" s="64">
        <v>0</v>
      </c>
      <c r="U602" s="64">
        <v>56</v>
      </c>
      <c r="V602" s="64">
        <v>1</v>
      </c>
      <c r="W602" s="90">
        <v>57</v>
      </c>
      <c r="X602" s="64">
        <v>7727</v>
      </c>
      <c r="Y602" s="64">
        <v>147096</v>
      </c>
      <c r="Z602" s="64">
        <v>0</v>
      </c>
      <c r="AA602" s="64">
        <v>0</v>
      </c>
      <c r="AB602" s="90">
        <v>154823</v>
      </c>
      <c r="AC602" s="64">
        <v>-124079</v>
      </c>
      <c r="AD602" s="64">
        <v>0</v>
      </c>
      <c r="AE602" s="64">
        <v>-124079</v>
      </c>
      <c r="AF602" s="64">
        <v>1</v>
      </c>
      <c r="AG602" s="90">
        <v>-124078</v>
      </c>
    </row>
    <row r="603" spans="1:33">
      <c r="A603" s="4"/>
      <c r="B603" s="8">
        <v>4</v>
      </c>
      <c r="C603" s="4" t="s">
        <v>3699</v>
      </c>
      <c r="D603" s="85" t="s">
        <v>1169</v>
      </c>
      <c r="E603" s="85" t="s">
        <v>3056</v>
      </c>
      <c r="F603" s="36" t="s">
        <v>1170</v>
      </c>
      <c r="G603" s="86">
        <v>7.5090433000000003E-4</v>
      </c>
      <c r="H603" s="89">
        <v>57649010</v>
      </c>
      <c r="I603" s="89">
        <v>-390396</v>
      </c>
      <c r="J603" s="89">
        <v>415</v>
      </c>
      <c r="K603" s="89"/>
      <c r="L603" s="89">
        <v>-4011</v>
      </c>
      <c r="M603" s="89">
        <v>-10946880</v>
      </c>
      <c r="N603" s="89">
        <v>-681677</v>
      </c>
      <c r="O603" s="89">
        <v>-12977558</v>
      </c>
      <c r="P603" s="89">
        <v>4960</v>
      </c>
      <c r="Q603" s="89">
        <v>149</v>
      </c>
      <c r="R603" s="64">
        <v>32654012</v>
      </c>
      <c r="S603" s="64">
        <v>0</v>
      </c>
      <c r="T603" s="64">
        <v>0</v>
      </c>
      <c r="U603" s="64">
        <v>4960</v>
      </c>
      <c r="V603" s="64">
        <v>149</v>
      </c>
      <c r="W603" s="90">
        <v>5109</v>
      </c>
      <c r="X603" s="64">
        <v>681677</v>
      </c>
      <c r="Y603" s="64">
        <v>12977558</v>
      </c>
      <c r="Z603" s="64">
        <v>0</v>
      </c>
      <c r="AA603" s="64">
        <v>0</v>
      </c>
      <c r="AB603" s="90">
        <v>13659235</v>
      </c>
      <c r="AC603" s="64">
        <v>-10946900</v>
      </c>
      <c r="AD603" s="64">
        <v>0</v>
      </c>
      <c r="AE603" s="64">
        <v>-10946900</v>
      </c>
      <c r="AF603" s="64">
        <v>20</v>
      </c>
      <c r="AG603" s="90">
        <v>-10946880</v>
      </c>
    </row>
    <row r="604" spans="1:33">
      <c r="A604" s="4"/>
      <c r="B604" s="8">
        <v>4</v>
      </c>
      <c r="C604" s="4" t="s">
        <v>3699</v>
      </c>
      <c r="D604" s="85" t="s">
        <v>1171</v>
      </c>
      <c r="E604" s="85" t="s">
        <v>3057</v>
      </c>
      <c r="F604" s="36" t="s">
        <v>1172</v>
      </c>
      <c r="G604" s="86">
        <v>2.4162152360000001E-3</v>
      </c>
      <c r="H604" s="89">
        <v>185499550</v>
      </c>
      <c r="I604" s="89">
        <v>-1256193</v>
      </c>
      <c r="J604" s="89">
        <v>1335</v>
      </c>
      <c r="K604" s="89"/>
      <c r="L604" s="89">
        <v>-12907</v>
      </c>
      <c r="M604" s="89">
        <v>-35224221</v>
      </c>
      <c r="N604" s="89">
        <v>-2193461</v>
      </c>
      <c r="O604" s="89">
        <v>-41758413</v>
      </c>
      <c r="P604" s="89">
        <v>15961</v>
      </c>
      <c r="Q604" s="89">
        <v>486</v>
      </c>
      <c r="R604" s="64">
        <v>105072137</v>
      </c>
      <c r="S604" s="64">
        <v>0</v>
      </c>
      <c r="T604" s="64">
        <v>0</v>
      </c>
      <c r="U604" s="64">
        <v>15961</v>
      </c>
      <c r="V604" s="64">
        <v>486</v>
      </c>
      <c r="W604" s="90">
        <v>16447</v>
      </c>
      <c r="X604" s="64">
        <v>2193461</v>
      </c>
      <c r="Y604" s="64">
        <v>41758413</v>
      </c>
      <c r="Z604" s="64">
        <v>0</v>
      </c>
      <c r="AA604" s="64">
        <v>0</v>
      </c>
      <c r="AB604" s="90">
        <v>43951874</v>
      </c>
      <c r="AC604" s="64">
        <v>-35224286</v>
      </c>
      <c r="AD604" s="64">
        <v>0</v>
      </c>
      <c r="AE604" s="64">
        <v>-35224286</v>
      </c>
      <c r="AF604" s="64">
        <v>65</v>
      </c>
      <c r="AG604" s="90">
        <v>-35224221</v>
      </c>
    </row>
    <row r="605" spans="1:33">
      <c r="A605" s="4"/>
      <c r="B605" s="8">
        <v>4</v>
      </c>
      <c r="C605" s="4" t="s">
        <v>3699</v>
      </c>
      <c r="D605" s="85" t="s">
        <v>1173</v>
      </c>
      <c r="E605" s="85" t="s">
        <v>3058</v>
      </c>
      <c r="F605" s="36" t="s">
        <v>1174</v>
      </c>
      <c r="G605" s="86">
        <v>8.7766690000000004E-6</v>
      </c>
      <c r="H605" s="89">
        <v>673809</v>
      </c>
      <c r="I605" s="89">
        <v>-4563</v>
      </c>
      <c r="J605" s="89">
        <v>5</v>
      </c>
      <c r="K605" s="89"/>
      <c r="L605" s="89">
        <v>-47</v>
      </c>
      <c r="M605" s="89">
        <v>-127950</v>
      </c>
      <c r="N605" s="89">
        <v>-7968</v>
      </c>
      <c r="O605" s="89">
        <v>-151683</v>
      </c>
      <c r="P605" s="89">
        <v>58</v>
      </c>
      <c r="Q605" s="89">
        <v>3</v>
      </c>
      <c r="R605" s="64">
        <v>381664</v>
      </c>
      <c r="S605" s="64">
        <v>0</v>
      </c>
      <c r="T605" s="64">
        <v>0</v>
      </c>
      <c r="U605" s="64">
        <v>58</v>
      </c>
      <c r="V605" s="64">
        <v>3</v>
      </c>
      <c r="W605" s="90">
        <v>61</v>
      </c>
      <c r="X605" s="64">
        <v>7968</v>
      </c>
      <c r="Y605" s="64">
        <v>151683</v>
      </c>
      <c r="Z605" s="64">
        <v>0</v>
      </c>
      <c r="AA605" s="64">
        <v>0</v>
      </c>
      <c r="AB605" s="90">
        <v>159651</v>
      </c>
      <c r="AC605" s="64">
        <v>-127951</v>
      </c>
      <c r="AD605" s="64">
        <v>0</v>
      </c>
      <c r="AE605" s="64">
        <v>-127951</v>
      </c>
      <c r="AF605" s="64">
        <v>1</v>
      </c>
      <c r="AG605" s="90">
        <v>-127950</v>
      </c>
    </row>
    <row r="606" spans="1:33">
      <c r="A606" s="4"/>
      <c r="B606" s="8">
        <v>4</v>
      </c>
      <c r="C606" s="4" t="s">
        <v>3699</v>
      </c>
      <c r="D606" s="85" t="s">
        <v>1175</v>
      </c>
      <c r="E606" s="85" t="s">
        <v>3059</v>
      </c>
      <c r="F606" s="36" t="s">
        <v>1176</v>
      </c>
      <c r="G606" s="86">
        <v>3.5805077899999998E-4</v>
      </c>
      <c r="H606" s="89">
        <v>27488552</v>
      </c>
      <c r="I606" s="89">
        <v>-186151</v>
      </c>
      <c r="J606" s="89">
        <v>198</v>
      </c>
      <c r="K606" s="89"/>
      <c r="L606" s="89">
        <v>-1913</v>
      </c>
      <c r="M606" s="89">
        <v>-5219758</v>
      </c>
      <c r="N606" s="89">
        <v>-325042</v>
      </c>
      <c r="O606" s="89">
        <v>-6188038</v>
      </c>
      <c r="P606" s="89">
        <v>2365</v>
      </c>
      <c r="Q606" s="89">
        <v>72</v>
      </c>
      <c r="R606" s="64">
        <v>15570285</v>
      </c>
      <c r="S606" s="64">
        <v>0</v>
      </c>
      <c r="T606" s="64">
        <v>0</v>
      </c>
      <c r="U606" s="64">
        <v>2365</v>
      </c>
      <c r="V606" s="64">
        <v>72</v>
      </c>
      <c r="W606" s="90">
        <v>2437</v>
      </c>
      <c r="X606" s="64">
        <v>325042</v>
      </c>
      <c r="Y606" s="64">
        <v>6188038</v>
      </c>
      <c r="Z606" s="64">
        <v>0</v>
      </c>
      <c r="AA606" s="64">
        <v>0</v>
      </c>
      <c r="AB606" s="90">
        <v>6513080</v>
      </c>
      <c r="AC606" s="64">
        <v>-5219768</v>
      </c>
      <c r="AD606" s="64">
        <v>0</v>
      </c>
      <c r="AE606" s="64">
        <v>-5219768</v>
      </c>
      <c r="AF606" s="64">
        <v>10</v>
      </c>
      <c r="AG606" s="90">
        <v>-5219758</v>
      </c>
    </row>
    <row r="607" spans="1:33">
      <c r="A607" s="4"/>
      <c r="B607" s="8">
        <v>4</v>
      </c>
      <c r="C607" s="4" t="s">
        <v>3699</v>
      </c>
      <c r="D607" s="85" t="s">
        <v>1177</v>
      </c>
      <c r="E607" s="85" t="s">
        <v>3060</v>
      </c>
      <c r="F607" s="36" t="s">
        <v>1178</v>
      </c>
      <c r="G607" s="86">
        <v>2.703591E-5</v>
      </c>
      <c r="H607" s="89">
        <v>2075622</v>
      </c>
      <c r="I607" s="89">
        <v>-14056</v>
      </c>
      <c r="J607" s="89">
        <v>15</v>
      </c>
      <c r="K607" s="89"/>
      <c r="L607" s="89">
        <v>-144</v>
      </c>
      <c r="M607" s="89">
        <v>-394135</v>
      </c>
      <c r="N607" s="89">
        <v>-24543</v>
      </c>
      <c r="O607" s="89">
        <v>-467250</v>
      </c>
      <c r="P607" s="89">
        <v>179</v>
      </c>
      <c r="Q607" s="89">
        <v>2</v>
      </c>
      <c r="R607" s="64">
        <v>1175690</v>
      </c>
      <c r="S607" s="64">
        <v>0</v>
      </c>
      <c r="T607" s="64">
        <v>0</v>
      </c>
      <c r="U607" s="64">
        <v>179</v>
      </c>
      <c r="V607" s="64">
        <v>2</v>
      </c>
      <c r="W607" s="90">
        <v>181</v>
      </c>
      <c r="X607" s="64">
        <v>24543</v>
      </c>
      <c r="Y607" s="64">
        <v>467250</v>
      </c>
      <c r="Z607" s="64">
        <v>0</v>
      </c>
      <c r="AA607" s="64">
        <v>0</v>
      </c>
      <c r="AB607" s="90">
        <v>491793</v>
      </c>
      <c r="AC607" s="64">
        <v>-394136</v>
      </c>
      <c r="AD607" s="64">
        <v>0</v>
      </c>
      <c r="AE607" s="64">
        <v>-394136</v>
      </c>
      <c r="AF607" s="64">
        <v>1</v>
      </c>
      <c r="AG607" s="90">
        <v>-394135</v>
      </c>
    </row>
    <row r="608" spans="1:33">
      <c r="A608" s="4"/>
      <c r="B608" s="8">
        <v>4</v>
      </c>
      <c r="C608" s="4" t="s">
        <v>3699</v>
      </c>
      <c r="D608" s="85" t="s">
        <v>1179</v>
      </c>
      <c r="E608" s="85" t="s">
        <v>3061</v>
      </c>
      <c r="F608" s="36" t="s">
        <v>1180</v>
      </c>
      <c r="G608" s="86">
        <v>8.8697636000000001E-5</v>
      </c>
      <c r="H608" s="89">
        <v>6809564</v>
      </c>
      <c r="I608" s="89">
        <v>-46114</v>
      </c>
      <c r="J608" s="89">
        <v>49</v>
      </c>
      <c r="K608" s="89"/>
      <c r="L608" s="89">
        <v>-474</v>
      </c>
      <c r="M608" s="89">
        <v>-1293058</v>
      </c>
      <c r="N608" s="89">
        <v>-80520</v>
      </c>
      <c r="O608" s="89">
        <v>-1532923</v>
      </c>
      <c r="P608" s="89">
        <v>586</v>
      </c>
      <c r="Q608" s="89">
        <v>17</v>
      </c>
      <c r="R608" s="64">
        <v>3857127</v>
      </c>
      <c r="S608" s="64">
        <v>0</v>
      </c>
      <c r="T608" s="64">
        <v>0</v>
      </c>
      <c r="U608" s="64">
        <v>586</v>
      </c>
      <c r="V608" s="64">
        <v>17</v>
      </c>
      <c r="W608" s="90">
        <v>603</v>
      </c>
      <c r="X608" s="64">
        <v>80520</v>
      </c>
      <c r="Y608" s="64">
        <v>1532923</v>
      </c>
      <c r="Z608" s="64">
        <v>0</v>
      </c>
      <c r="AA608" s="64">
        <v>0</v>
      </c>
      <c r="AB608" s="90">
        <v>1613443</v>
      </c>
      <c r="AC608" s="64">
        <v>-1293061</v>
      </c>
      <c r="AD608" s="64">
        <v>0</v>
      </c>
      <c r="AE608" s="64">
        <v>-1293061</v>
      </c>
      <c r="AF608" s="64">
        <v>3</v>
      </c>
      <c r="AG608" s="90">
        <v>-1293058</v>
      </c>
    </row>
    <row r="609" spans="1:33">
      <c r="A609" s="4"/>
      <c r="B609" s="8">
        <v>4</v>
      </c>
      <c r="C609" s="4" t="s">
        <v>3699</v>
      </c>
      <c r="D609" s="85" t="s">
        <v>1181</v>
      </c>
      <c r="E609" s="85" t="s">
        <v>3062</v>
      </c>
      <c r="F609" s="36" t="s">
        <v>1182</v>
      </c>
      <c r="G609" s="86">
        <v>1.4192121800000001E-4</v>
      </c>
      <c r="H609" s="89">
        <v>10895686</v>
      </c>
      <c r="I609" s="89">
        <v>-73785</v>
      </c>
      <c r="J609" s="89">
        <v>78</v>
      </c>
      <c r="K609" s="89"/>
      <c r="L609" s="89">
        <v>-758</v>
      </c>
      <c r="M609" s="89">
        <v>-2068964</v>
      </c>
      <c r="N609" s="89">
        <v>-128837</v>
      </c>
      <c r="O609" s="89">
        <v>-2452764</v>
      </c>
      <c r="P609" s="89">
        <v>937</v>
      </c>
      <c r="Q609" s="89">
        <v>28</v>
      </c>
      <c r="R609" s="64">
        <v>6171621</v>
      </c>
      <c r="S609" s="64">
        <v>0</v>
      </c>
      <c r="T609" s="64">
        <v>0</v>
      </c>
      <c r="U609" s="64">
        <v>937</v>
      </c>
      <c r="V609" s="64">
        <v>28</v>
      </c>
      <c r="W609" s="90">
        <v>965</v>
      </c>
      <c r="X609" s="64">
        <v>128837</v>
      </c>
      <c r="Y609" s="64">
        <v>2452764</v>
      </c>
      <c r="Z609" s="64">
        <v>0</v>
      </c>
      <c r="AA609" s="64">
        <v>0</v>
      </c>
      <c r="AB609" s="90">
        <v>2581601</v>
      </c>
      <c r="AC609" s="64">
        <v>-2068968</v>
      </c>
      <c r="AD609" s="64">
        <v>0</v>
      </c>
      <c r="AE609" s="64">
        <v>-2068968</v>
      </c>
      <c r="AF609" s="64">
        <v>4</v>
      </c>
      <c r="AG609" s="90">
        <v>-2068964</v>
      </c>
    </row>
    <row r="610" spans="1:33">
      <c r="A610" s="4"/>
      <c r="B610" s="8">
        <v>4</v>
      </c>
      <c r="C610" s="4" t="s">
        <v>3699</v>
      </c>
      <c r="D610" s="85" t="s">
        <v>1183</v>
      </c>
      <c r="E610" s="85" t="s">
        <v>3063</v>
      </c>
      <c r="F610" s="36" t="s">
        <v>1184</v>
      </c>
      <c r="G610" s="86">
        <v>4.9056443899999995E-4</v>
      </c>
      <c r="H610" s="89">
        <v>37661994</v>
      </c>
      <c r="I610" s="89">
        <v>-255045</v>
      </c>
      <c r="J610" s="89">
        <v>271</v>
      </c>
      <c r="K610" s="89"/>
      <c r="L610" s="89">
        <v>-2620</v>
      </c>
      <c r="M610" s="89">
        <v>-7151578</v>
      </c>
      <c r="N610" s="89">
        <v>-445339</v>
      </c>
      <c r="O610" s="89">
        <v>-8478215</v>
      </c>
      <c r="P610" s="89">
        <v>3241</v>
      </c>
      <c r="Q610" s="89">
        <v>98</v>
      </c>
      <c r="R610" s="64">
        <v>21332807</v>
      </c>
      <c r="S610" s="64">
        <v>0</v>
      </c>
      <c r="T610" s="64">
        <v>0</v>
      </c>
      <c r="U610" s="64">
        <v>3241</v>
      </c>
      <c r="V610" s="64">
        <v>98</v>
      </c>
      <c r="W610" s="90">
        <v>3339</v>
      </c>
      <c r="X610" s="64">
        <v>445339</v>
      </c>
      <c r="Y610" s="64">
        <v>8478215</v>
      </c>
      <c r="Z610" s="64">
        <v>0</v>
      </c>
      <c r="AA610" s="64">
        <v>0</v>
      </c>
      <c r="AB610" s="90">
        <v>8923554</v>
      </c>
      <c r="AC610" s="64">
        <v>-7151592</v>
      </c>
      <c r="AD610" s="64">
        <v>0</v>
      </c>
      <c r="AE610" s="64">
        <v>-7151592</v>
      </c>
      <c r="AF610" s="64">
        <v>14</v>
      </c>
      <c r="AG610" s="90">
        <v>-7151578</v>
      </c>
    </row>
    <row r="611" spans="1:33">
      <c r="A611" s="4"/>
      <c r="B611" s="8">
        <v>4</v>
      </c>
      <c r="C611" s="4" t="s">
        <v>3699</v>
      </c>
      <c r="D611" s="85" t="s">
        <v>1185</v>
      </c>
      <c r="E611" s="85" t="s">
        <v>3064</v>
      </c>
      <c r="F611" s="36" t="s">
        <v>1186</v>
      </c>
      <c r="G611" s="86">
        <v>4.5660605999999998E-5</v>
      </c>
      <c r="H611" s="89">
        <v>3505491</v>
      </c>
      <c r="I611" s="89">
        <v>-23739</v>
      </c>
      <c r="J611" s="89">
        <v>25</v>
      </c>
      <c r="K611" s="89"/>
      <c r="L611" s="89">
        <v>-244</v>
      </c>
      <c r="M611" s="89">
        <v>-665651</v>
      </c>
      <c r="N611" s="89">
        <v>-41451</v>
      </c>
      <c r="O611" s="89">
        <v>-789133</v>
      </c>
      <c r="P611" s="89">
        <v>302</v>
      </c>
      <c r="Q611" s="89">
        <v>8</v>
      </c>
      <c r="R611" s="64">
        <v>1985608</v>
      </c>
      <c r="S611" s="64">
        <v>0</v>
      </c>
      <c r="T611" s="64">
        <v>0</v>
      </c>
      <c r="U611" s="64">
        <v>302</v>
      </c>
      <c r="V611" s="64">
        <v>8</v>
      </c>
      <c r="W611" s="90">
        <v>310</v>
      </c>
      <c r="X611" s="64">
        <v>41451</v>
      </c>
      <c r="Y611" s="64">
        <v>789133</v>
      </c>
      <c r="Z611" s="64">
        <v>0</v>
      </c>
      <c r="AA611" s="64">
        <v>0</v>
      </c>
      <c r="AB611" s="90">
        <v>830584</v>
      </c>
      <c r="AC611" s="64">
        <v>-665653</v>
      </c>
      <c r="AD611" s="64">
        <v>0</v>
      </c>
      <c r="AE611" s="64">
        <v>-665653</v>
      </c>
      <c r="AF611" s="64">
        <v>2</v>
      </c>
      <c r="AG611" s="90">
        <v>-665651</v>
      </c>
    </row>
    <row r="612" spans="1:33">
      <c r="A612" s="4"/>
      <c r="B612" s="8">
        <v>4</v>
      </c>
      <c r="C612" s="4" t="s">
        <v>3699</v>
      </c>
      <c r="D612" s="85" t="s">
        <v>1187</v>
      </c>
      <c r="E612" s="85" t="s">
        <v>3065</v>
      </c>
      <c r="F612" s="36" t="s">
        <v>1188</v>
      </c>
      <c r="G612" s="86">
        <v>4.1321318999999999E-5</v>
      </c>
      <c r="H612" s="89">
        <v>3172352</v>
      </c>
      <c r="I612" s="89">
        <v>-21483</v>
      </c>
      <c r="J612" s="89">
        <v>23</v>
      </c>
      <c r="K612" s="89"/>
      <c r="L612" s="89">
        <v>-221</v>
      </c>
      <c r="M612" s="89">
        <v>-602392</v>
      </c>
      <c r="N612" s="89">
        <v>-37512</v>
      </c>
      <c r="O612" s="89">
        <v>-714139</v>
      </c>
      <c r="P612" s="89">
        <v>273</v>
      </c>
      <c r="Q612" s="89">
        <v>8</v>
      </c>
      <c r="R612" s="64">
        <v>1796909</v>
      </c>
      <c r="S612" s="64">
        <v>0</v>
      </c>
      <c r="T612" s="64">
        <v>0</v>
      </c>
      <c r="U612" s="64">
        <v>273</v>
      </c>
      <c r="V612" s="64">
        <v>8</v>
      </c>
      <c r="W612" s="90">
        <v>281</v>
      </c>
      <c r="X612" s="64">
        <v>37512</v>
      </c>
      <c r="Y612" s="64">
        <v>714139</v>
      </c>
      <c r="Z612" s="64">
        <v>0</v>
      </c>
      <c r="AA612" s="64">
        <v>0</v>
      </c>
      <c r="AB612" s="90">
        <v>751651</v>
      </c>
      <c r="AC612" s="64">
        <v>-602394</v>
      </c>
      <c r="AD612" s="64">
        <v>0</v>
      </c>
      <c r="AE612" s="64">
        <v>-602394</v>
      </c>
      <c r="AF612" s="64">
        <v>2</v>
      </c>
      <c r="AG612" s="90">
        <v>-602392</v>
      </c>
    </row>
    <row r="613" spans="1:33">
      <c r="A613" s="4"/>
      <c r="B613" s="8">
        <v>4</v>
      </c>
      <c r="C613" s="4" t="s">
        <v>3699</v>
      </c>
      <c r="D613" s="85" t="s">
        <v>1189</v>
      </c>
      <c r="E613" s="85" t="s">
        <v>3066</v>
      </c>
      <c r="F613" s="36" t="s">
        <v>1190</v>
      </c>
      <c r="G613" s="86">
        <v>3.3762189000000003E-5</v>
      </c>
      <c r="H613" s="89">
        <v>2592017</v>
      </c>
      <c r="I613" s="89">
        <v>-17553</v>
      </c>
      <c r="J613" s="89">
        <v>19</v>
      </c>
      <c r="K613" s="89"/>
      <c r="L613" s="89">
        <v>-180</v>
      </c>
      <c r="M613" s="89">
        <v>-492194</v>
      </c>
      <c r="N613" s="89">
        <v>-30650</v>
      </c>
      <c r="O613" s="89">
        <v>-583497</v>
      </c>
      <c r="P613" s="89">
        <v>223</v>
      </c>
      <c r="Q613" s="89">
        <v>6</v>
      </c>
      <c r="R613" s="64">
        <v>1468191</v>
      </c>
      <c r="S613" s="64">
        <v>0</v>
      </c>
      <c r="T613" s="64">
        <v>0</v>
      </c>
      <c r="U613" s="64">
        <v>223</v>
      </c>
      <c r="V613" s="64">
        <v>6</v>
      </c>
      <c r="W613" s="90">
        <v>229</v>
      </c>
      <c r="X613" s="64">
        <v>30650</v>
      </c>
      <c r="Y613" s="64">
        <v>583497</v>
      </c>
      <c r="Z613" s="64">
        <v>0</v>
      </c>
      <c r="AA613" s="64">
        <v>0</v>
      </c>
      <c r="AB613" s="90">
        <v>614147</v>
      </c>
      <c r="AC613" s="64">
        <v>-492195</v>
      </c>
      <c r="AD613" s="64">
        <v>0</v>
      </c>
      <c r="AE613" s="64">
        <v>-492195</v>
      </c>
      <c r="AF613" s="64">
        <v>1</v>
      </c>
      <c r="AG613" s="90">
        <v>-492194</v>
      </c>
    </row>
    <row r="614" spans="1:33">
      <c r="A614" s="4"/>
      <c r="B614" s="8">
        <v>4</v>
      </c>
      <c r="C614" s="4" t="s">
        <v>3699</v>
      </c>
      <c r="D614" s="85" t="s">
        <v>1191</v>
      </c>
      <c r="E614" s="85" t="s">
        <v>3067</v>
      </c>
      <c r="F614" s="36" t="s">
        <v>1192</v>
      </c>
      <c r="G614" s="86">
        <v>5.5118173999999999E-5</v>
      </c>
      <c r="H614" s="89">
        <v>4231575</v>
      </c>
      <c r="I614" s="89">
        <v>-28656</v>
      </c>
      <c r="J614" s="89">
        <v>30</v>
      </c>
      <c r="K614" s="89"/>
      <c r="L614" s="89">
        <v>-294</v>
      </c>
      <c r="M614" s="89">
        <v>-803526</v>
      </c>
      <c r="N614" s="89">
        <v>-50037</v>
      </c>
      <c r="O614" s="89">
        <v>-952584</v>
      </c>
      <c r="P614" s="89">
        <v>364</v>
      </c>
      <c r="Q614" s="89">
        <v>11</v>
      </c>
      <c r="R614" s="64">
        <v>2396883</v>
      </c>
      <c r="S614" s="64">
        <v>0</v>
      </c>
      <c r="T614" s="64">
        <v>0</v>
      </c>
      <c r="U614" s="64">
        <v>364</v>
      </c>
      <c r="V614" s="64">
        <v>11</v>
      </c>
      <c r="W614" s="90">
        <v>375</v>
      </c>
      <c r="X614" s="64">
        <v>50037</v>
      </c>
      <c r="Y614" s="64">
        <v>952584</v>
      </c>
      <c r="Z614" s="64">
        <v>0</v>
      </c>
      <c r="AA614" s="64">
        <v>0</v>
      </c>
      <c r="AB614" s="90">
        <v>1002621</v>
      </c>
      <c r="AC614" s="64">
        <v>-803528</v>
      </c>
      <c r="AD614" s="64">
        <v>0</v>
      </c>
      <c r="AE614" s="64">
        <v>-803528</v>
      </c>
      <c r="AF614" s="64">
        <v>2</v>
      </c>
      <c r="AG614" s="90">
        <v>-803526</v>
      </c>
    </row>
    <row r="615" spans="1:33">
      <c r="A615" s="4"/>
      <c r="B615" s="8">
        <v>4</v>
      </c>
      <c r="C615" s="4" t="s">
        <v>3699</v>
      </c>
      <c r="D615" s="85" t="s">
        <v>1193</v>
      </c>
      <c r="E615" s="85" t="s">
        <v>3068</v>
      </c>
      <c r="F615" s="36" t="s">
        <v>1194</v>
      </c>
      <c r="G615" s="86">
        <v>1.1927267999999999E-5</v>
      </c>
      <c r="H615" s="89">
        <v>915689</v>
      </c>
      <c r="I615" s="89">
        <v>-6201</v>
      </c>
      <c r="J615" s="89">
        <v>7</v>
      </c>
      <c r="K615" s="89"/>
      <c r="L615" s="89">
        <v>-64</v>
      </c>
      <c r="M615" s="89">
        <v>-173878</v>
      </c>
      <c r="N615" s="89">
        <v>-10828</v>
      </c>
      <c r="O615" s="89">
        <v>-206134</v>
      </c>
      <c r="P615" s="89">
        <v>79</v>
      </c>
      <c r="Q615" s="89">
        <v>2</v>
      </c>
      <c r="R615" s="64">
        <v>518672</v>
      </c>
      <c r="S615" s="64">
        <v>0</v>
      </c>
      <c r="T615" s="64">
        <v>0</v>
      </c>
      <c r="U615" s="64">
        <v>79</v>
      </c>
      <c r="V615" s="64">
        <v>2</v>
      </c>
      <c r="W615" s="90">
        <v>81</v>
      </c>
      <c r="X615" s="64">
        <v>10828</v>
      </c>
      <c r="Y615" s="64">
        <v>206134</v>
      </c>
      <c r="Z615" s="64">
        <v>0</v>
      </c>
      <c r="AA615" s="64">
        <v>0</v>
      </c>
      <c r="AB615" s="90">
        <v>216962</v>
      </c>
      <c r="AC615" s="64">
        <v>-173879</v>
      </c>
      <c r="AD615" s="64">
        <v>0</v>
      </c>
      <c r="AE615" s="64">
        <v>-173879</v>
      </c>
      <c r="AF615" s="64">
        <v>1</v>
      </c>
      <c r="AG615" s="90">
        <v>-173878</v>
      </c>
    </row>
    <row r="616" spans="1:33">
      <c r="A616" s="4"/>
      <c r="B616" s="8">
        <v>4</v>
      </c>
      <c r="C616" s="4" t="s">
        <v>3699</v>
      </c>
      <c r="D616" s="85" t="s">
        <v>1195</v>
      </c>
      <c r="E616" s="85" t="s">
        <v>3069</v>
      </c>
      <c r="F616" s="36" t="s">
        <v>1196</v>
      </c>
      <c r="G616" s="86">
        <v>1.34021639E-4</v>
      </c>
      <c r="H616" s="89">
        <v>10289213</v>
      </c>
      <c r="I616" s="89">
        <v>-69678</v>
      </c>
      <c r="J616" s="89">
        <v>74</v>
      </c>
      <c r="K616" s="89"/>
      <c r="L616" s="89">
        <v>-716</v>
      </c>
      <c r="M616" s="89">
        <v>-1953802</v>
      </c>
      <c r="N616" s="89">
        <v>-121666</v>
      </c>
      <c r="O616" s="89">
        <v>-2316239</v>
      </c>
      <c r="P616" s="89">
        <v>885</v>
      </c>
      <c r="Q616" s="89">
        <v>27</v>
      </c>
      <c r="R616" s="64">
        <v>5828098</v>
      </c>
      <c r="S616" s="64">
        <v>0</v>
      </c>
      <c r="T616" s="64">
        <v>0</v>
      </c>
      <c r="U616" s="64">
        <v>885</v>
      </c>
      <c r="V616" s="64">
        <v>27</v>
      </c>
      <c r="W616" s="90">
        <v>912</v>
      </c>
      <c r="X616" s="64">
        <v>121666</v>
      </c>
      <c r="Y616" s="64">
        <v>2316239</v>
      </c>
      <c r="Z616" s="64">
        <v>0</v>
      </c>
      <c r="AA616" s="64">
        <v>0</v>
      </c>
      <c r="AB616" s="90">
        <v>2437905</v>
      </c>
      <c r="AC616" s="64">
        <v>-1953806</v>
      </c>
      <c r="AD616" s="64">
        <v>0</v>
      </c>
      <c r="AE616" s="64">
        <v>-1953806</v>
      </c>
      <c r="AF616" s="64">
        <v>4</v>
      </c>
      <c r="AG616" s="90">
        <v>-1953802</v>
      </c>
    </row>
    <row r="617" spans="1:33">
      <c r="A617" s="4"/>
      <c r="B617" s="8">
        <v>4</v>
      </c>
      <c r="C617" s="4" t="s">
        <v>3699</v>
      </c>
      <c r="D617" s="85" t="s">
        <v>1197</v>
      </c>
      <c r="E617" s="85" t="s">
        <v>3070</v>
      </c>
      <c r="F617" s="36" t="s">
        <v>1198</v>
      </c>
      <c r="G617" s="86">
        <v>4.5935658E-5</v>
      </c>
      <c r="H617" s="89">
        <v>3526608</v>
      </c>
      <c r="I617" s="89">
        <v>-23882</v>
      </c>
      <c r="J617" s="89">
        <v>25</v>
      </c>
      <c r="K617" s="89"/>
      <c r="L617" s="89">
        <v>-245</v>
      </c>
      <c r="M617" s="89">
        <v>-669660</v>
      </c>
      <c r="N617" s="89">
        <v>-41701</v>
      </c>
      <c r="O617" s="89">
        <v>-793886</v>
      </c>
      <c r="P617" s="89">
        <v>303</v>
      </c>
      <c r="Q617" s="89">
        <v>7</v>
      </c>
      <c r="R617" s="64">
        <v>1997569</v>
      </c>
      <c r="S617" s="64">
        <v>0</v>
      </c>
      <c r="T617" s="64">
        <v>0</v>
      </c>
      <c r="U617" s="64">
        <v>303</v>
      </c>
      <c r="V617" s="64">
        <v>7</v>
      </c>
      <c r="W617" s="90">
        <v>310</v>
      </c>
      <c r="X617" s="64">
        <v>41701</v>
      </c>
      <c r="Y617" s="64">
        <v>793886</v>
      </c>
      <c r="Z617" s="64">
        <v>0</v>
      </c>
      <c r="AA617" s="64">
        <v>0</v>
      </c>
      <c r="AB617" s="90">
        <v>835587</v>
      </c>
      <c r="AC617" s="64">
        <v>-669662</v>
      </c>
      <c r="AD617" s="64">
        <v>0</v>
      </c>
      <c r="AE617" s="64">
        <v>-669662</v>
      </c>
      <c r="AF617" s="64">
        <v>2</v>
      </c>
      <c r="AG617" s="90">
        <v>-669660</v>
      </c>
    </row>
    <row r="618" spans="1:33">
      <c r="A618" s="4"/>
      <c r="B618" s="8">
        <v>4</v>
      </c>
      <c r="C618" s="4" t="s">
        <v>3699</v>
      </c>
      <c r="D618" s="85" t="s">
        <v>1199</v>
      </c>
      <c r="E618" s="85" t="s">
        <v>3071</v>
      </c>
      <c r="F618" s="36" t="s">
        <v>1200</v>
      </c>
      <c r="G618" s="86">
        <v>2.0873199999999999E-5</v>
      </c>
      <c r="H618" s="89">
        <v>1602493</v>
      </c>
      <c r="I618" s="89">
        <v>-10852</v>
      </c>
      <c r="J618" s="89">
        <v>12</v>
      </c>
      <c r="K618" s="89"/>
      <c r="L618" s="89">
        <v>-111</v>
      </c>
      <c r="M618" s="89">
        <v>-304295</v>
      </c>
      <c r="N618" s="89">
        <v>-18949</v>
      </c>
      <c r="O618" s="89">
        <v>-360743</v>
      </c>
      <c r="P618" s="89">
        <v>138</v>
      </c>
      <c r="Q618" s="89">
        <v>4</v>
      </c>
      <c r="R618" s="64">
        <v>907697</v>
      </c>
      <c r="S618" s="64">
        <v>0</v>
      </c>
      <c r="T618" s="64">
        <v>0</v>
      </c>
      <c r="U618" s="64">
        <v>138</v>
      </c>
      <c r="V618" s="64">
        <v>4</v>
      </c>
      <c r="W618" s="90">
        <v>142</v>
      </c>
      <c r="X618" s="64">
        <v>18949</v>
      </c>
      <c r="Y618" s="64">
        <v>360743</v>
      </c>
      <c r="Z618" s="64">
        <v>0</v>
      </c>
      <c r="AA618" s="64">
        <v>0</v>
      </c>
      <c r="AB618" s="90">
        <v>379692</v>
      </c>
      <c r="AC618" s="64">
        <v>-304296</v>
      </c>
      <c r="AD618" s="64">
        <v>0</v>
      </c>
      <c r="AE618" s="64">
        <v>-304296</v>
      </c>
      <c r="AF618" s="64">
        <v>1</v>
      </c>
      <c r="AG618" s="90">
        <v>-304295</v>
      </c>
    </row>
    <row r="619" spans="1:33">
      <c r="A619" s="4"/>
      <c r="B619" s="8">
        <v>4</v>
      </c>
      <c r="C619" s="4" t="s">
        <v>3699</v>
      </c>
      <c r="D619" s="85" t="s">
        <v>1201</v>
      </c>
      <c r="E619" s="85" t="s">
        <v>3072</v>
      </c>
      <c r="F619" s="36" t="s">
        <v>1202</v>
      </c>
      <c r="G619" s="86">
        <v>8.3823631999999996E-5</v>
      </c>
      <c r="H619" s="89">
        <v>6435373</v>
      </c>
      <c r="I619" s="89">
        <v>-43580</v>
      </c>
      <c r="J619" s="89">
        <v>46</v>
      </c>
      <c r="K619" s="89"/>
      <c r="L619" s="89">
        <v>-448</v>
      </c>
      <c r="M619" s="89">
        <v>-1222002</v>
      </c>
      <c r="N619" s="89">
        <v>-76096</v>
      </c>
      <c r="O619" s="89">
        <v>-1448688</v>
      </c>
      <c r="P619" s="89">
        <v>554</v>
      </c>
      <c r="Q619" s="89">
        <v>16</v>
      </c>
      <c r="R619" s="64">
        <v>3645175</v>
      </c>
      <c r="S619" s="64">
        <v>0</v>
      </c>
      <c r="T619" s="64">
        <v>0</v>
      </c>
      <c r="U619" s="64">
        <v>554</v>
      </c>
      <c r="V619" s="64">
        <v>16</v>
      </c>
      <c r="W619" s="90">
        <v>570</v>
      </c>
      <c r="X619" s="64">
        <v>76096</v>
      </c>
      <c r="Y619" s="64">
        <v>1448688</v>
      </c>
      <c r="Z619" s="64">
        <v>0</v>
      </c>
      <c r="AA619" s="64">
        <v>0</v>
      </c>
      <c r="AB619" s="90">
        <v>1524784</v>
      </c>
      <c r="AC619" s="64">
        <v>-1222005</v>
      </c>
      <c r="AD619" s="64">
        <v>0</v>
      </c>
      <c r="AE619" s="64">
        <v>-1222005</v>
      </c>
      <c r="AF619" s="64">
        <v>3</v>
      </c>
      <c r="AG619" s="90">
        <v>-1222002</v>
      </c>
    </row>
    <row r="620" spans="1:33">
      <c r="A620" s="4"/>
      <c r="B620" s="8">
        <v>4</v>
      </c>
      <c r="C620" s="4" t="s">
        <v>3699</v>
      </c>
      <c r="D620" s="85" t="s">
        <v>1203</v>
      </c>
      <c r="E620" s="85" t="s">
        <v>3073</v>
      </c>
      <c r="F620" s="36" t="s">
        <v>1204</v>
      </c>
      <c r="G620" s="86">
        <v>1.9587263170000001E-3</v>
      </c>
      <c r="H620" s="89">
        <v>150376856</v>
      </c>
      <c r="I620" s="89">
        <v>-1018344</v>
      </c>
      <c r="J620" s="89">
        <v>1082</v>
      </c>
      <c r="K620" s="89"/>
      <c r="L620" s="89">
        <v>-10463</v>
      </c>
      <c r="M620" s="89">
        <v>-28554826</v>
      </c>
      <c r="N620" s="89">
        <v>-1778148</v>
      </c>
      <c r="O620" s="89">
        <v>-33851828</v>
      </c>
      <c r="P620" s="89">
        <v>12939</v>
      </c>
      <c r="Q620" s="89">
        <v>392</v>
      </c>
      <c r="R620" s="64">
        <v>85177660</v>
      </c>
      <c r="S620" s="64">
        <v>0</v>
      </c>
      <c r="T620" s="64">
        <v>0</v>
      </c>
      <c r="U620" s="64">
        <v>12939</v>
      </c>
      <c r="V620" s="64">
        <v>392</v>
      </c>
      <c r="W620" s="90">
        <v>13331</v>
      </c>
      <c r="X620" s="64">
        <v>1778148</v>
      </c>
      <c r="Y620" s="64">
        <v>33851828</v>
      </c>
      <c r="Z620" s="64">
        <v>0</v>
      </c>
      <c r="AA620" s="64">
        <v>0</v>
      </c>
      <c r="AB620" s="90">
        <v>35629976</v>
      </c>
      <c r="AC620" s="64">
        <v>-28554878</v>
      </c>
      <c r="AD620" s="64">
        <v>0</v>
      </c>
      <c r="AE620" s="64">
        <v>-28554878</v>
      </c>
      <c r="AF620" s="64">
        <v>52</v>
      </c>
      <c r="AG620" s="90">
        <v>-28554826</v>
      </c>
    </row>
    <row r="621" spans="1:33">
      <c r="A621" s="4"/>
      <c r="B621" s="8">
        <v>4</v>
      </c>
      <c r="C621" s="4" t="s">
        <v>3699</v>
      </c>
      <c r="D621" s="85" t="s">
        <v>1205</v>
      </c>
      <c r="E621" s="85" t="s">
        <v>3074</v>
      </c>
      <c r="F621" s="36" t="s">
        <v>1206</v>
      </c>
      <c r="G621" s="86">
        <v>5.6287627E-5</v>
      </c>
      <c r="H621" s="89">
        <v>4321357</v>
      </c>
      <c r="I621" s="89">
        <v>-29264</v>
      </c>
      <c r="J621" s="89">
        <v>31</v>
      </c>
      <c r="K621" s="89"/>
      <c r="L621" s="89">
        <v>-301</v>
      </c>
      <c r="M621" s="89">
        <v>-820576</v>
      </c>
      <c r="N621" s="89">
        <v>-51098</v>
      </c>
      <c r="O621" s="89">
        <v>-972795</v>
      </c>
      <c r="P621" s="89">
        <v>372</v>
      </c>
      <c r="Q621" s="89">
        <v>12</v>
      </c>
      <c r="R621" s="64">
        <v>2447738</v>
      </c>
      <c r="S621" s="64">
        <v>0</v>
      </c>
      <c r="T621" s="64">
        <v>0</v>
      </c>
      <c r="U621" s="64">
        <v>372</v>
      </c>
      <c r="V621" s="64">
        <v>12</v>
      </c>
      <c r="W621" s="90">
        <v>384</v>
      </c>
      <c r="X621" s="64">
        <v>51098</v>
      </c>
      <c r="Y621" s="64">
        <v>972795</v>
      </c>
      <c r="Z621" s="64">
        <v>0</v>
      </c>
      <c r="AA621" s="64">
        <v>0</v>
      </c>
      <c r="AB621" s="90">
        <v>1023893</v>
      </c>
      <c r="AC621" s="64">
        <v>-820578</v>
      </c>
      <c r="AD621" s="64">
        <v>0</v>
      </c>
      <c r="AE621" s="64">
        <v>-820578</v>
      </c>
      <c r="AF621" s="64">
        <v>2</v>
      </c>
      <c r="AG621" s="90">
        <v>-820576</v>
      </c>
    </row>
    <row r="622" spans="1:33">
      <c r="A622" s="4"/>
      <c r="B622" s="8">
        <v>4</v>
      </c>
      <c r="C622" s="4" t="s">
        <v>3699</v>
      </c>
      <c r="D622" s="85" t="s">
        <v>1207</v>
      </c>
      <c r="E622" s="85" t="s">
        <v>3075</v>
      </c>
      <c r="F622" s="36" t="s">
        <v>1208</v>
      </c>
      <c r="G622" s="86">
        <v>2.4206526000000001E-5</v>
      </c>
      <c r="H622" s="89">
        <v>1858402</v>
      </c>
      <c r="I622" s="89">
        <v>-12585</v>
      </c>
      <c r="J622" s="89">
        <v>13</v>
      </c>
      <c r="K622" s="89"/>
      <c r="L622" s="89">
        <v>-129</v>
      </c>
      <c r="M622" s="89">
        <v>-352891</v>
      </c>
      <c r="N622" s="89">
        <v>-21975</v>
      </c>
      <c r="O622" s="89">
        <v>-418351</v>
      </c>
      <c r="P622" s="89">
        <v>160</v>
      </c>
      <c r="Q622" s="89">
        <v>7</v>
      </c>
      <c r="R622" s="64">
        <v>1052651</v>
      </c>
      <c r="S622" s="64">
        <v>0</v>
      </c>
      <c r="T622" s="64">
        <v>0</v>
      </c>
      <c r="U622" s="64">
        <v>160</v>
      </c>
      <c r="V622" s="64">
        <v>7</v>
      </c>
      <c r="W622" s="90">
        <v>167</v>
      </c>
      <c r="X622" s="64">
        <v>21975</v>
      </c>
      <c r="Y622" s="64">
        <v>418351</v>
      </c>
      <c r="Z622" s="64">
        <v>0</v>
      </c>
      <c r="AA622" s="64">
        <v>0</v>
      </c>
      <c r="AB622" s="90">
        <v>440326</v>
      </c>
      <c r="AC622" s="64">
        <v>-352892</v>
      </c>
      <c r="AD622" s="64">
        <v>0</v>
      </c>
      <c r="AE622" s="64">
        <v>-352892</v>
      </c>
      <c r="AF622" s="64">
        <v>1</v>
      </c>
      <c r="AG622" s="90">
        <v>-352891</v>
      </c>
    </row>
    <row r="623" spans="1:33">
      <c r="A623" s="4"/>
      <c r="B623" s="8">
        <v>4</v>
      </c>
      <c r="C623" s="4" t="s">
        <v>3699</v>
      </c>
      <c r="D623" s="85" t="s">
        <v>1209</v>
      </c>
      <c r="E623" s="85" t="s">
        <v>3076</v>
      </c>
      <c r="F623" s="36" t="s">
        <v>1210</v>
      </c>
      <c r="G623" s="86">
        <v>1.31586561E-4</v>
      </c>
      <c r="H623" s="89">
        <v>10102266</v>
      </c>
      <c r="I623" s="89">
        <v>-68412</v>
      </c>
      <c r="J623" s="89">
        <v>73</v>
      </c>
      <c r="K623" s="89"/>
      <c r="L623" s="89">
        <v>-703</v>
      </c>
      <c r="M623" s="89">
        <v>-1918304</v>
      </c>
      <c r="N623" s="89">
        <v>-119455</v>
      </c>
      <c r="O623" s="89">
        <v>-2274154</v>
      </c>
      <c r="P623" s="89">
        <v>869</v>
      </c>
      <c r="Q623" s="89">
        <v>26</v>
      </c>
      <c r="R623" s="64">
        <v>5722206</v>
      </c>
      <c r="S623" s="64">
        <v>0</v>
      </c>
      <c r="T623" s="64">
        <v>0</v>
      </c>
      <c r="U623" s="64">
        <v>869</v>
      </c>
      <c r="V623" s="64">
        <v>26</v>
      </c>
      <c r="W623" s="90">
        <v>895</v>
      </c>
      <c r="X623" s="64">
        <v>119455</v>
      </c>
      <c r="Y623" s="64">
        <v>2274154</v>
      </c>
      <c r="Z623" s="64">
        <v>0</v>
      </c>
      <c r="AA623" s="64">
        <v>0</v>
      </c>
      <c r="AB623" s="90">
        <v>2393609</v>
      </c>
      <c r="AC623" s="64">
        <v>-1918308</v>
      </c>
      <c r="AD623" s="64">
        <v>0</v>
      </c>
      <c r="AE623" s="64">
        <v>-1918308</v>
      </c>
      <c r="AF623" s="64">
        <v>4</v>
      </c>
      <c r="AG623" s="90">
        <v>-1918304</v>
      </c>
    </row>
    <row r="624" spans="1:33">
      <c r="A624" s="4"/>
      <c r="B624" s="8">
        <v>4</v>
      </c>
      <c r="C624" s="4" t="s">
        <v>3699</v>
      </c>
      <c r="D624" s="85" t="s">
        <v>1211</v>
      </c>
      <c r="E624" s="85" t="s">
        <v>3077</v>
      </c>
      <c r="F624" s="36" t="s">
        <v>1212</v>
      </c>
      <c r="G624" s="86">
        <v>1.6091425320000001E-3</v>
      </c>
      <c r="H624" s="89">
        <v>123538338</v>
      </c>
      <c r="I624" s="89">
        <v>-836595</v>
      </c>
      <c r="J624" s="89">
        <v>889</v>
      </c>
      <c r="K624" s="89"/>
      <c r="L624" s="89">
        <v>-8595</v>
      </c>
      <c r="M624" s="89">
        <v>-23458503</v>
      </c>
      <c r="N624" s="89">
        <v>-1460793</v>
      </c>
      <c r="O624" s="89">
        <v>-27810121</v>
      </c>
      <c r="P624" s="89">
        <v>10629</v>
      </c>
      <c r="Q624" s="89">
        <v>323</v>
      </c>
      <c r="R624" s="64">
        <v>69975572</v>
      </c>
      <c r="S624" s="64">
        <v>0</v>
      </c>
      <c r="T624" s="64">
        <v>0</v>
      </c>
      <c r="U624" s="64">
        <v>10629</v>
      </c>
      <c r="V624" s="64">
        <v>323</v>
      </c>
      <c r="W624" s="90">
        <v>10952</v>
      </c>
      <c r="X624" s="64">
        <v>1460793</v>
      </c>
      <c r="Y624" s="64">
        <v>27810121</v>
      </c>
      <c r="Z624" s="64">
        <v>0</v>
      </c>
      <c r="AA624" s="64">
        <v>0</v>
      </c>
      <c r="AB624" s="90">
        <v>29270914</v>
      </c>
      <c r="AC624" s="64">
        <v>-23458546</v>
      </c>
      <c r="AD624" s="64">
        <v>0</v>
      </c>
      <c r="AE624" s="64">
        <v>-23458546</v>
      </c>
      <c r="AF624" s="64">
        <v>43</v>
      </c>
      <c r="AG624" s="90">
        <v>-23458503</v>
      </c>
    </row>
    <row r="625" spans="1:33">
      <c r="A625" s="4"/>
      <c r="B625" s="8">
        <v>4</v>
      </c>
      <c r="C625" s="4" t="s">
        <v>3699</v>
      </c>
      <c r="D625" s="85" t="s">
        <v>1213</v>
      </c>
      <c r="E625" s="85" t="s">
        <v>3078</v>
      </c>
      <c r="F625" s="36" t="s">
        <v>1214</v>
      </c>
      <c r="G625" s="86">
        <v>1.6283865999999999E-5</v>
      </c>
      <c r="H625" s="89">
        <v>1250158</v>
      </c>
      <c r="I625" s="89">
        <v>-8466</v>
      </c>
      <c r="J625" s="89">
        <v>9</v>
      </c>
      <c r="K625" s="89"/>
      <c r="L625" s="89">
        <v>-87</v>
      </c>
      <c r="M625" s="89">
        <v>-237389</v>
      </c>
      <c r="N625" s="89">
        <v>-14783</v>
      </c>
      <c r="O625" s="89">
        <v>-281427</v>
      </c>
      <c r="P625" s="89">
        <v>108</v>
      </c>
      <c r="Q625" s="89">
        <v>1</v>
      </c>
      <c r="R625" s="64">
        <v>708124</v>
      </c>
      <c r="S625" s="64">
        <v>0</v>
      </c>
      <c r="T625" s="64">
        <v>0</v>
      </c>
      <c r="U625" s="64">
        <v>108</v>
      </c>
      <c r="V625" s="64">
        <v>1</v>
      </c>
      <c r="W625" s="90">
        <v>109</v>
      </c>
      <c r="X625" s="64">
        <v>14783</v>
      </c>
      <c r="Y625" s="64">
        <v>281427</v>
      </c>
      <c r="Z625" s="64">
        <v>0</v>
      </c>
      <c r="AA625" s="64">
        <v>0</v>
      </c>
      <c r="AB625" s="90">
        <v>296210</v>
      </c>
      <c r="AC625" s="64">
        <v>-237390</v>
      </c>
      <c r="AD625" s="64">
        <v>0</v>
      </c>
      <c r="AE625" s="64">
        <v>-237390</v>
      </c>
      <c r="AF625" s="64">
        <v>1</v>
      </c>
      <c r="AG625" s="90">
        <v>-237389</v>
      </c>
    </row>
    <row r="626" spans="1:33">
      <c r="A626" s="4"/>
      <c r="B626" s="8">
        <v>4</v>
      </c>
      <c r="C626" s="4" t="s">
        <v>3699</v>
      </c>
      <c r="D626" s="85" t="s">
        <v>1215</v>
      </c>
      <c r="E626" s="85" t="s">
        <v>3079</v>
      </c>
      <c r="F626" s="36" t="s">
        <v>1216</v>
      </c>
      <c r="G626" s="86">
        <v>2.7218636999999998E-5</v>
      </c>
      <c r="H626" s="89">
        <v>2089650</v>
      </c>
      <c r="I626" s="89">
        <v>-14151</v>
      </c>
      <c r="J626" s="89">
        <v>15</v>
      </c>
      <c r="K626" s="89"/>
      <c r="L626" s="89">
        <v>-145</v>
      </c>
      <c r="M626" s="89">
        <v>-396800</v>
      </c>
      <c r="N626" s="89">
        <v>-24709</v>
      </c>
      <c r="O626" s="89">
        <v>-470408</v>
      </c>
      <c r="P626" s="89">
        <v>180</v>
      </c>
      <c r="Q626" s="89">
        <v>4</v>
      </c>
      <c r="R626" s="64">
        <v>1183636</v>
      </c>
      <c r="S626" s="64">
        <v>0</v>
      </c>
      <c r="T626" s="64">
        <v>0</v>
      </c>
      <c r="U626" s="64">
        <v>180</v>
      </c>
      <c r="V626" s="64">
        <v>4</v>
      </c>
      <c r="W626" s="90">
        <v>184</v>
      </c>
      <c r="X626" s="64">
        <v>24709</v>
      </c>
      <c r="Y626" s="64">
        <v>470408</v>
      </c>
      <c r="Z626" s="64">
        <v>0</v>
      </c>
      <c r="AA626" s="64">
        <v>0</v>
      </c>
      <c r="AB626" s="90">
        <v>495117</v>
      </c>
      <c r="AC626" s="64">
        <v>-396801</v>
      </c>
      <c r="AD626" s="64">
        <v>0</v>
      </c>
      <c r="AE626" s="64">
        <v>-396801</v>
      </c>
      <c r="AF626" s="64">
        <v>1</v>
      </c>
      <c r="AG626" s="90">
        <v>-396800</v>
      </c>
    </row>
    <row r="627" spans="1:33">
      <c r="A627" s="4"/>
      <c r="B627" s="8">
        <v>4</v>
      </c>
      <c r="C627" s="4" t="s">
        <v>3699</v>
      </c>
      <c r="D627" s="85" t="s">
        <v>1217</v>
      </c>
      <c r="E627" s="85" t="s">
        <v>3080</v>
      </c>
      <c r="F627" s="36" t="s">
        <v>1218</v>
      </c>
      <c r="G627" s="86">
        <v>2.8622750999999999E-5</v>
      </c>
      <c r="H627" s="89">
        <v>2197448</v>
      </c>
      <c r="I627" s="89">
        <v>-14881</v>
      </c>
      <c r="J627" s="89">
        <v>16</v>
      </c>
      <c r="K627" s="89"/>
      <c r="L627" s="89">
        <v>-153</v>
      </c>
      <c r="M627" s="89">
        <v>-417270</v>
      </c>
      <c r="N627" s="89">
        <v>-25984</v>
      </c>
      <c r="O627" s="89">
        <v>-494675</v>
      </c>
      <c r="P627" s="89">
        <v>189</v>
      </c>
      <c r="Q627" s="89">
        <v>6</v>
      </c>
      <c r="R627" s="64">
        <v>1244696</v>
      </c>
      <c r="S627" s="64">
        <v>0</v>
      </c>
      <c r="T627" s="64">
        <v>0</v>
      </c>
      <c r="U627" s="64">
        <v>189</v>
      </c>
      <c r="V627" s="64">
        <v>6</v>
      </c>
      <c r="W627" s="90">
        <v>195</v>
      </c>
      <c r="X627" s="64">
        <v>25984</v>
      </c>
      <c r="Y627" s="64">
        <v>494675</v>
      </c>
      <c r="Z627" s="64">
        <v>0</v>
      </c>
      <c r="AA627" s="64">
        <v>0</v>
      </c>
      <c r="AB627" s="90">
        <v>520659</v>
      </c>
      <c r="AC627" s="64">
        <v>-417271</v>
      </c>
      <c r="AD627" s="64">
        <v>0</v>
      </c>
      <c r="AE627" s="64">
        <v>-417271</v>
      </c>
      <c r="AF627" s="64">
        <v>1</v>
      </c>
      <c r="AG627" s="90">
        <v>-417270</v>
      </c>
    </row>
    <row r="628" spans="1:33">
      <c r="A628" s="4"/>
      <c r="B628" s="8">
        <v>4</v>
      </c>
      <c r="C628" s="4" t="s">
        <v>3699</v>
      </c>
      <c r="D628" s="85" t="s">
        <v>1219</v>
      </c>
      <c r="E628" s="85" t="s">
        <v>3081</v>
      </c>
      <c r="F628" s="36" t="s">
        <v>1220</v>
      </c>
      <c r="G628" s="86">
        <v>2.4947051999999999E-5</v>
      </c>
      <c r="H628" s="89">
        <v>1915254</v>
      </c>
      <c r="I628" s="89">
        <v>-12970</v>
      </c>
      <c r="J628" s="89">
        <v>14</v>
      </c>
      <c r="K628" s="89"/>
      <c r="L628" s="89">
        <v>-133</v>
      </c>
      <c r="M628" s="89">
        <v>-363684</v>
      </c>
      <c r="N628" s="89">
        <v>-22647</v>
      </c>
      <c r="O628" s="89">
        <v>-431149</v>
      </c>
      <c r="P628" s="89">
        <v>165</v>
      </c>
      <c r="Q628" s="89">
        <v>4</v>
      </c>
      <c r="R628" s="64">
        <v>1084854</v>
      </c>
      <c r="S628" s="64">
        <v>0</v>
      </c>
      <c r="T628" s="64">
        <v>0</v>
      </c>
      <c r="U628" s="64">
        <v>165</v>
      </c>
      <c r="V628" s="64">
        <v>4</v>
      </c>
      <c r="W628" s="90">
        <v>169</v>
      </c>
      <c r="X628" s="64">
        <v>22647</v>
      </c>
      <c r="Y628" s="64">
        <v>431149</v>
      </c>
      <c r="Z628" s="64">
        <v>0</v>
      </c>
      <c r="AA628" s="64">
        <v>0</v>
      </c>
      <c r="AB628" s="90">
        <v>453796</v>
      </c>
      <c r="AC628" s="64">
        <v>-363685</v>
      </c>
      <c r="AD628" s="64">
        <v>0</v>
      </c>
      <c r="AE628" s="64">
        <v>-363685</v>
      </c>
      <c r="AF628" s="64">
        <v>1</v>
      </c>
      <c r="AG628" s="90">
        <v>-363684</v>
      </c>
    </row>
    <row r="629" spans="1:33">
      <c r="A629" s="4"/>
      <c r="B629" s="8">
        <v>4</v>
      </c>
      <c r="C629" s="4" t="s">
        <v>3699</v>
      </c>
      <c r="D629" s="85" t="s">
        <v>1221</v>
      </c>
      <c r="E629" s="85" t="s">
        <v>3082</v>
      </c>
      <c r="F629" s="36" t="s">
        <v>1222</v>
      </c>
      <c r="G629" s="86">
        <v>2.8534271999999999E-5</v>
      </c>
      <c r="H629" s="89">
        <v>2190655</v>
      </c>
      <c r="I629" s="89">
        <v>-14835</v>
      </c>
      <c r="J629" s="89">
        <v>16</v>
      </c>
      <c r="K629" s="89"/>
      <c r="L629" s="89">
        <v>-152</v>
      </c>
      <c r="M629" s="89">
        <v>-415981</v>
      </c>
      <c r="N629" s="89">
        <v>-25904</v>
      </c>
      <c r="O629" s="89">
        <v>-493146</v>
      </c>
      <c r="P629" s="89">
        <v>188</v>
      </c>
      <c r="Q629" s="89">
        <v>7</v>
      </c>
      <c r="R629" s="64">
        <v>1240848</v>
      </c>
      <c r="S629" s="64">
        <v>0</v>
      </c>
      <c r="T629" s="64">
        <v>0</v>
      </c>
      <c r="U629" s="64">
        <v>188</v>
      </c>
      <c r="V629" s="64">
        <v>7</v>
      </c>
      <c r="W629" s="90">
        <v>195</v>
      </c>
      <c r="X629" s="64">
        <v>25904</v>
      </c>
      <c r="Y629" s="64">
        <v>493146</v>
      </c>
      <c r="Z629" s="64">
        <v>0</v>
      </c>
      <c r="AA629" s="64">
        <v>0</v>
      </c>
      <c r="AB629" s="90">
        <v>519050</v>
      </c>
      <c r="AC629" s="64">
        <v>-415982</v>
      </c>
      <c r="AD629" s="64">
        <v>0</v>
      </c>
      <c r="AE629" s="64">
        <v>-415982</v>
      </c>
      <c r="AF629" s="64">
        <v>1</v>
      </c>
      <c r="AG629" s="90">
        <v>-415981</v>
      </c>
    </row>
    <row r="630" spans="1:33">
      <c r="A630" s="4"/>
      <c r="B630" s="8">
        <v>4</v>
      </c>
      <c r="C630" s="4" t="s">
        <v>3699</v>
      </c>
      <c r="D630" s="85" t="s">
        <v>1223</v>
      </c>
      <c r="E630" s="85" t="s">
        <v>3083</v>
      </c>
      <c r="F630" s="36" t="s">
        <v>1224</v>
      </c>
      <c r="G630" s="86">
        <v>3.2843168499999999E-4</v>
      </c>
      <c r="H630" s="89">
        <v>25214612</v>
      </c>
      <c r="I630" s="89">
        <v>-170752</v>
      </c>
      <c r="J630" s="89">
        <v>181</v>
      </c>
      <c r="K630" s="89"/>
      <c r="L630" s="89">
        <v>-1754</v>
      </c>
      <c r="M630" s="89">
        <v>-4787963</v>
      </c>
      <c r="N630" s="89">
        <v>-298153</v>
      </c>
      <c r="O630" s="89">
        <v>-5676144</v>
      </c>
      <c r="P630" s="89">
        <v>2170</v>
      </c>
      <c r="Q630" s="89">
        <v>65</v>
      </c>
      <c r="R630" s="64">
        <v>14282262</v>
      </c>
      <c r="S630" s="64">
        <v>0</v>
      </c>
      <c r="T630" s="64">
        <v>0</v>
      </c>
      <c r="U630" s="64">
        <v>2170</v>
      </c>
      <c r="V630" s="64">
        <v>65</v>
      </c>
      <c r="W630" s="90">
        <v>2235</v>
      </c>
      <c r="X630" s="64">
        <v>298153</v>
      </c>
      <c r="Y630" s="64">
        <v>5676144</v>
      </c>
      <c r="Z630" s="64">
        <v>0</v>
      </c>
      <c r="AA630" s="64">
        <v>0</v>
      </c>
      <c r="AB630" s="90">
        <v>5974297</v>
      </c>
      <c r="AC630" s="64">
        <v>-4787972</v>
      </c>
      <c r="AD630" s="64">
        <v>0</v>
      </c>
      <c r="AE630" s="64">
        <v>-4787972</v>
      </c>
      <c r="AF630" s="64">
        <v>9</v>
      </c>
      <c r="AG630" s="90">
        <v>-4787963</v>
      </c>
    </row>
    <row r="631" spans="1:33">
      <c r="A631" s="4"/>
      <c r="B631" s="8">
        <v>4</v>
      </c>
      <c r="C631" s="4" t="s">
        <v>3699</v>
      </c>
      <c r="D631" s="85" t="s">
        <v>1225</v>
      </c>
      <c r="E631" s="85" t="s">
        <v>3084</v>
      </c>
      <c r="F631" s="36" t="s">
        <v>1226</v>
      </c>
      <c r="G631" s="86">
        <v>1.60295866E-4</v>
      </c>
      <c r="H631" s="89">
        <v>12306359</v>
      </c>
      <c r="I631" s="89">
        <v>-83338</v>
      </c>
      <c r="J631" s="89">
        <v>89</v>
      </c>
      <c r="K631" s="89"/>
      <c r="L631" s="89">
        <v>-856</v>
      </c>
      <c r="M631" s="89">
        <v>-2336834</v>
      </c>
      <c r="N631" s="89">
        <v>-145518</v>
      </c>
      <c r="O631" s="89">
        <v>-2770325</v>
      </c>
      <c r="P631" s="89">
        <v>1059</v>
      </c>
      <c r="Q631" s="89">
        <v>30</v>
      </c>
      <c r="R631" s="64">
        <v>6970666</v>
      </c>
      <c r="S631" s="64">
        <v>0</v>
      </c>
      <c r="T631" s="64">
        <v>0</v>
      </c>
      <c r="U631" s="64">
        <v>1059</v>
      </c>
      <c r="V631" s="64">
        <v>30</v>
      </c>
      <c r="W631" s="90">
        <v>1089</v>
      </c>
      <c r="X631" s="64">
        <v>145518</v>
      </c>
      <c r="Y631" s="64">
        <v>2770325</v>
      </c>
      <c r="Z631" s="64">
        <v>0</v>
      </c>
      <c r="AA631" s="64">
        <v>0</v>
      </c>
      <c r="AB631" s="90">
        <v>2915843</v>
      </c>
      <c r="AC631" s="64">
        <v>-2336839</v>
      </c>
      <c r="AD631" s="64">
        <v>0</v>
      </c>
      <c r="AE631" s="64">
        <v>-2336839</v>
      </c>
      <c r="AF631" s="64">
        <v>5</v>
      </c>
      <c r="AG631" s="90">
        <v>-2336834</v>
      </c>
    </row>
    <row r="632" spans="1:33">
      <c r="A632" s="4"/>
      <c r="B632" s="8">
        <v>4</v>
      </c>
      <c r="C632" s="4" t="s">
        <v>3699</v>
      </c>
      <c r="D632" s="85" t="s">
        <v>1227</v>
      </c>
      <c r="E632" s="85" t="s">
        <v>3085</v>
      </c>
      <c r="F632" s="36" t="s">
        <v>1228</v>
      </c>
      <c r="G632" s="86">
        <v>5.8114897E-5</v>
      </c>
      <c r="H632" s="89">
        <v>4461642</v>
      </c>
      <c r="I632" s="89">
        <v>-30214</v>
      </c>
      <c r="J632" s="89">
        <v>32</v>
      </c>
      <c r="K632" s="89"/>
      <c r="L632" s="89">
        <v>-310</v>
      </c>
      <c r="M632" s="89">
        <v>-847213</v>
      </c>
      <c r="N632" s="89">
        <v>-52757</v>
      </c>
      <c r="O632" s="89">
        <v>-1004375</v>
      </c>
      <c r="P632" s="89">
        <v>384</v>
      </c>
      <c r="Q632" s="89">
        <v>10</v>
      </c>
      <c r="R632" s="64">
        <v>2527199</v>
      </c>
      <c r="S632" s="64">
        <v>0</v>
      </c>
      <c r="T632" s="64">
        <v>0</v>
      </c>
      <c r="U632" s="64">
        <v>384</v>
      </c>
      <c r="V632" s="64">
        <v>10</v>
      </c>
      <c r="W632" s="90">
        <v>394</v>
      </c>
      <c r="X632" s="64">
        <v>52757</v>
      </c>
      <c r="Y632" s="64">
        <v>1004375</v>
      </c>
      <c r="Z632" s="64">
        <v>0</v>
      </c>
      <c r="AA632" s="64">
        <v>0</v>
      </c>
      <c r="AB632" s="90">
        <v>1057132</v>
      </c>
      <c r="AC632" s="64">
        <v>-847215</v>
      </c>
      <c r="AD632" s="64">
        <v>0</v>
      </c>
      <c r="AE632" s="64">
        <v>-847215</v>
      </c>
      <c r="AF632" s="64">
        <v>2</v>
      </c>
      <c r="AG632" s="90">
        <v>-847213</v>
      </c>
    </row>
    <row r="633" spans="1:33">
      <c r="A633" s="4"/>
      <c r="B633" s="8">
        <v>4</v>
      </c>
      <c r="C633" s="4" t="s">
        <v>3699</v>
      </c>
      <c r="D633" s="85" t="s">
        <v>1229</v>
      </c>
      <c r="E633" s="85" t="s">
        <v>3086</v>
      </c>
      <c r="F633" s="36" t="s">
        <v>1230</v>
      </c>
      <c r="G633" s="86">
        <v>3.5597153999999999E-5</v>
      </c>
      <c r="H633" s="89">
        <v>2732892</v>
      </c>
      <c r="I633" s="89">
        <v>-18507</v>
      </c>
      <c r="J633" s="89">
        <v>20</v>
      </c>
      <c r="K633" s="89"/>
      <c r="L633" s="89">
        <v>-190</v>
      </c>
      <c r="M633" s="89">
        <v>-518945</v>
      </c>
      <c r="N633" s="89">
        <v>-32315</v>
      </c>
      <c r="O633" s="89">
        <v>-615210</v>
      </c>
      <c r="P633" s="89">
        <v>235</v>
      </c>
      <c r="Q633" s="89">
        <v>7</v>
      </c>
      <c r="R633" s="64">
        <v>1547987</v>
      </c>
      <c r="S633" s="64">
        <v>0</v>
      </c>
      <c r="T633" s="64">
        <v>0</v>
      </c>
      <c r="U633" s="64">
        <v>235</v>
      </c>
      <c r="V633" s="64">
        <v>7</v>
      </c>
      <c r="W633" s="90">
        <v>242</v>
      </c>
      <c r="X633" s="64">
        <v>32315</v>
      </c>
      <c r="Y633" s="64">
        <v>615210</v>
      </c>
      <c r="Z633" s="64">
        <v>0</v>
      </c>
      <c r="AA633" s="64">
        <v>0</v>
      </c>
      <c r="AB633" s="90">
        <v>647525</v>
      </c>
      <c r="AC633" s="64">
        <v>-518946</v>
      </c>
      <c r="AD633" s="64">
        <v>0</v>
      </c>
      <c r="AE633" s="64">
        <v>-518946</v>
      </c>
      <c r="AF633" s="64">
        <v>1</v>
      </c>
      <c r="AG633" s="90">
        <v>-518945</v>
      </c>
    </row>
    <row r="634" spans="1:33">
      <c r="A634" s="4"/>
      <c r="B634" s="8">
        <v>4</v>
      </c>
      <c r="C634" s="4" t="s">
        <v>3699</v>
      </c>
      <c r="D634" s="85" t="s">
        <v>1231</v>
      </c>
      <c r="E634" s="85" t="s">
        <v>3087</v>
      </c>
      <c r="F634" s="36" t="s">
        <v>1232</v>
      </c>
      <c r="G634" s="86">
        <v>6.2799634299999995E-4</v>
      </c>
      <c r="H634" s="89">
        <v>48213022</v>
      </c>
      <c r="I634" s="89">
        <v>-326496</v>
      </c>
      <c r="J634" s="89">
        <v>347</v>
      </c>
      <c r="K634" s="89"/>
      <c r="L634" s="89">
        <v>-3355</v>
      </c>
      <c r="M634" s="89">
        <v>-9155096</v>
      </c>
      <c r="N634" s="89">
        <v>-570100</v>
      </c>
      <c r="O634" s="89">
        <v>-10853392</v>
      </c>
      <c r="P634" s="89">
        <v>4148</v>
      </c>
      <c r="Q634" s="89">
        <v>127</v>
      </c>
      <c r="R634" s="64">
        <v>27309205</v>
      </c>
      <c r="S634" s="64">
        <v>0</v>
      </c>
      <c r="T634" s="64">
        <v>0</v>
      </c>
      <c r="U634" s="64">
        <v>4148</v>
      </c>
      <c r="V634" s="64">
        <v>127</v>
      </c>
      <c r="W634" s="90">
        <v>4275</v>
      </c>
      <c r="X634" s="64">
        <v>570100</v>
      </c>
      <c r="Y634" s="64">
        <v>10853392</v>
      </c>
      <c r="Z634" s="64">
        <v>0</v>
      </c>
      <c r="AA634" s="64">
        <v>0</v>
      </c>
      <c r="AB634" s="90">
        <v>11423492</v>
      </c>
      <c r="AC634" s="64">
        <v>-9155113</v>
      </c>
      <c r="AD634" s="64">
        <v>0</v>
      </c>
      <c r="AE634" s="64">
        <v>-9155113</v>
      </c>
      <c r="AF634" s="64">
        <v>17</v>
      </c>
      <c r="AG634" s="90">
        <v>-9155096</v>
      </c>
    </row>
    <row r="635" spans="1:33">
      <c r="A635" s="4"/>
      <c r="B635" s="8">
        <v>4</v>
      </c>
      <c r="C635" s="4" t="s">
        <v>3699</v>
      </c>
      <c r="D635" s="85" t="s">
        <v>1233</v>
      </c>
      <c r="E635" s="85" t="s">
        <v>3088</v>
      </c>
      <c r="F635" s="36" t="s">
        <v>1234</v>
      </c>
      <c r="G635" s="86">
        <v>6.2379170000000005E-5</v>
      </c>
      <c r="H635" s="89">
        <v>4789022</v>
      </c>
      <c r="I635" s="89">
        <v>-32431</v>
      </c>
      <c r="J635" s="89">
        <v>34</v>
      </c>
      <c r="K635" s="89"/>
      <c r="L635" s="89">
        <v>-333</v>
      </c>
      <c r="M635" s="89">
        <v>-909381</v>
      </c>
      <c r="N635" s="89">
        <v>-56628</v>
      </c>
      <c r="O635" s="89">
        <v>-1078072</v>
      </c>
      <c r="P635" s="89">
        <v>412</v>
      </c>
      <c r="Q635" s="89">
        <v>13</v>
      </c>
      <c r="R635" s="64">
        <v>2712636</v>
      </c>
      <c r="S635" s="64">
        <v>0</v>
      </c>
      <c r="T635" s="64">
        <v>0</v>
      </c>
      <c r="U635" s="64">
        <v>412</v>
      </c>
      <c r="V635" s="64">
        <v>13</v>
      </c>
      <c r="W635" s="90">
        <v>425</v>
      </c>
      <c r="X635" s="64">
        <v>56628</v>
      </c>
      <c r="Y635" s="64">
        <v>1078072</v>
      </c>
      <c r="Z635" s="64">
        <v>0</v>
      </c>
      <c r="AA635" s="64">
        <v>0</v>
      </c>
      <c r="AB635" s="90">
        <v>1134700</v>
      </c>
      <c r="AC635" s="64">
        <v>-909383</v>
      </c>
      <c r="AD635" s="64">
        <v>0</v>
      </c>
      <c r="AE635" s="64">
        <v>-909383</v>
      </c>
      <c r="AF635" s="64">
        <v>2</v>
      </c>
      <c r="AG635" s="90">
        <v>-909381</v>
      </c>
    </row>
    <row r="636" spans="1:33">
      <c r="A636" s="4"/>
      <c r="B636" s="8">
        <v>4</v>
      </c>
      <c r="C636" s="4" t="s">
        <v>3699</v>
      </c>
      <c r="D636" s="85" t="s">
        <v>1235</v>
      </c>
      <c r="E636" s="85" t="s">
        <v>3089</v>
      </c>
      <c r="F636" s="36" t="s">
        <v>1236</v>
      </c>
      <c r="G636" s="86">
        <v>8.4106378000000005E-5</v>
      </c>
      <c r="H636" s="89">
        <v>6457080</v>
      </c>
      <c r="I636" s="89">
        <v>-43727</v>
      </c>
      <c r="J636" s="89">
        <v>46</v>
      </c>
      <c r="K636" s="89"/>
      <c r="L636" s="89">
        <v>-449</v>
      </c>
      <c r="M636" s="89">
        <v>-1226124</v>
      </c>
      <c r="N636" s="89">
        <v>-76352</v>
      </c>
      <c r="O636" s="89">
        <v>-1453574</v>
      </c>
      <c r="P636" s="89">
        <v>556</v>
      </c>
      <c r="Q636" s="89">
        <v>15</v>
      </c>
      <c r="R636" s="64">
        <v>3657471</v>
      </c>
      <c r="S636" s="64">
        <v>0</v>
      </c>
      <c r="T636" s="64">
        <v>0</v>
      </c>
      <c r="U636" s="64">
        <v>556</v>
      </c>
      <c r="V636" s="64">
        <v>15</v>
      </c>
      <c r="W636" s="90">
        <v>571</v>
      </c>
      <c r="X636" s="64">
        <v>76352</v>
      </c>
      <c r="Y636" s="64">
        <v>1453574</v>
      </c>
      <c r="Z636" s="64">
        <v>0</v>
      </c>
      <c r="AA636" s="64">
        <v>0</v>
      </c>
      <c r="AB636" s="90">
        <v>1529926</v>
      </c>
      <c r="AC636" s="64">
        <v>-1226126</v>
      </c>
      <c r="AD636" s="64">
        <v>0</v>
      </c>
      <c r="AE636" s="64">
        <v>-1226126</v>
      </c>
      <c r="AF636" s="64">
        <v>2</v>
      </c>
      <c r="AG636" s="90">
        <v>-1226124</v>
      </c>
    </row>
    <row r="637" spans="1:33">
      <c r="A637" s="4"/>
      <c r="B637" s="8">
        <v>4</v>
      </c>
      <c r="C637" s="4" t="s">
        <v>3699</v>
      </c>
      <c r="D637" s="85" t="s">
        <v>1237</v>
      </c>
      <c r="E637" s="85" t="s">
        <v>3090</v>
      </c>
      <c r="F637" s="36" t="s">
        <v>1238</v>
      </c>
      <c r="G637" s="86">
        <v>2.9561005919999999E-3</v>
      </c>
      <c r="H637" s="89">
        <v>226948047</v>
      </c>
      <c r="I637" s="89">
        <v>-1536880</v>
      </c>
      <c r="J637" s="89">
        <v>1633</v>
      </c>
      <c r="K637" s="89"/>
      <c r="L637" s="89">
        <v>-15790</v>
      </c>
      <c r="M637" s="89">
        <v>-43094813</v>
      </c>
      <c r="N637" s="89">
        <v>-2683573</v>
      </c>
      <c r="O637" s="89">
        <v>-51089020</v>
      </c>
      <c r="P637" s="89">
        <v>19527</v>
      </c>
      <c r="Q637" s="89">
        <v>594</v>
      </c>
      <c r="R637" s="64">
        <v>128549725</v>
      </c>
      <c r="S637" s="64">
        <v>0</v>
      </c>
      <c r="T637" s="64">
        <v>0</v>
      </c>
      <c r="U637" s="64">
        <v>19527</v>
      </c>
      <c r="V637" s="64">
        <v>594</v>
      </c>
      <c r="W637" s="90">
        <v>20121</v>
      </c>
      <c r="X637" s="64">
        <v>2683573</v>
      </c>
      <c r="Y637" s="64">
        <v>51089020</v>
      </c>
      <c r="Z637" s="64">
        <v>0</v>
      </c>
      <c r="AA637" s="64">
        <v>0</v>
      </c>
      <c r="AB637" s="90">
        <v>53772593</v>
      </c>
      <c r="AC637" s="64">
        <v>-43094892</v>
      </c>
      <c r="AD637" s="64">
        <v>0</v>
      </c>
      <c r="AE637" s="64">
        <v>-43094892</v>
      </c>
      <c r="AF637" s="64">
        <v>79</v>
      </c>
      <c r="AG637" s="90">
        <v>-43094813</v>
      </c>
    </row>
    <row r="638" spans="1:33">
      <c r="A638" s="4"/>
      <c r="B638" s="8">
        <v>4</v>
      </c>
      <c r="C638" s="4" t="s">
        <v>3699</v>
      </c>
      <c r="D638" s="85" t="s">
        <v>1239</v>
      </c>
      <c r="E638" s="85" t="s">
        <v>3091</v>
      </c>
      <c r="F638" s="36" t="s">
        <v>1240</v>
      </c>
      <c r="G638" s="86">
        <v>1.68468574E-4</v>
      </c>
      <c r="H638" s="89">
        <v>12933800</v>
      </c>
      <c r="I638" s="89">
        <v>-87587</v>
      </c>
      <c r="J638" s="89">
        <v>93</v>
      </c>
      <c r="K638" s="89"/>
      <c r="L638" s="89">
        <v>-900</v>
      </c>
      <c r="M638" s="89">
        <v>-2455977</v>
      </c>
      <c r="N638" s="89">
        <v>-152937</v>
      </c>
      <c r="O638" s="89">
        <v>-2911570</v>
      </c>
      <c r="P638" s="89">
        <v>1113</v>
      </c>
      <c r="Q638" s="89">
        <v>31</v>
      </c>
      <c r="R638" s="64">
        <v>7326066</v>
      </c>
      <c r="S638" s="64">
        <v>0</v>
      </c>
      <c r="T638" s="64">
        <v>0</v>
      </c>
      <c r="U638" s="64">
        <v>1113</v>
      </c>
      <c r="V638" s="64">
        <v>31</v>
      </c>
      <c r="W638" s="90">
        <v>1144</v>
      </c>
      <c r="X638" s="64">
        <v>152937</v>
      </c>
      <c r="Y638" s="64">
        <v>2911570</v>
      </c>
      <c r="Z638" s="64">
        <v>0</v>
      </c>
      <c r="AA638" s="64">
        <v>0</v>
      </c>
      <c r="AB638" s="90">
        <v>3064507</v>
      </c>
      <c r="AC638" s="64">
        <v>-2455982</v>
      </c>
      <c r="AD638" s="64">
        <v>0</v>
      </c>
      <c r="AE638" s="64">
        <v>-2455982</v>
      </c>
      <c r="AF638" s="64">
        <v>5</v>
      </c>
      <c r="AG638" s="90">
        <v>-2455977</v>
      </c>
    </row>
    <row r="639" spans="1:33">
      <c r="A639" s="4"/>
      <c r="B639" s="8">
        <v>4</v>
      </c>
      <c r="C639" s="4" t="s">
        <v>3699</v>
      </c>
      <c r="D639" s="85" t="s">
        <v>1241</v>
      </c>
      <c r="E639" s="85" t="s">
        <v>3092</v>
      </c>
      <c r="F639" s="36" t="s">
        <v>1242</v>
      </c>
      <c r="G639" s="86">
        <v>9.0594149999999994E-6</v>
      </c>
      <c r="H639" s="89">
        <v>695516</v>
      </c>
      <c r="I639" s="89">
        <v>-4710</v>
      </c>
      <c r="J639" s="89">
        <v>5</v>
      </c>
      <c r="K639" s="89"/>
      <c r="L639" s="89">
        <v>-48</v>
      </c>
      <c r="M639" s="89">
        <v>-132070</v>
      </c>
      <c r="N639" s="89">
        <v>-8224</v>
      </c>
      <c r="O639" s="89">
        <v>-156570</v>
      </c>
      <c r="P639" s="89">
        <v>60</v>
      </c>
      <c r="Q639" s="89">
        <v>1</v>
      </c>
      <c r="R639" s="64">
        <v>393960</v>
      </c>
      <c r="S639" s="64">
        <v>0</v>
      </c>
      <c r="T639" s="64">
        <v>0</v>
      </c>
      <c r="U639" s="64">
        <v>60</v>
      </c>
      <c r="V639" s="64">
        <v>1</v>
      </c>
      <c r="W639" s="90">
        <v>61</v>
      </c>
      <c r="X639" s="64">
        <v>8224</v>
      </c>
      <c r="Y639" s="64">
        <v>156570</v>
      </c>
      <c r="Z639" s="64">
        <v>0</v>
      </c>
      <c r="AA639" s="64">
        <v>0</v>
      </c>
      <c r="AB639" s="90">
        <v>164794</v>
      </c>
      <c r="AC639" s="64">
        <v>-132071</v>
      </c>
      <c r="AD639" s="64">
        <v>0</v>
      </c>
      <c r="AE639" s="64">
        <v>-132071</v>
      </c>
      <c r="AF639" s="64">
        <v>1</v>
      </c>
      <c r="AG639" s="90">
        <v>-132070</v>
      </c>
    </row>
    <row r="640" spans="1:33">
      <c r="A640" s="4"/>
      <c r="B640" s="8">
        <v>4</v>
      </c>
      <c r="C640" s="4" t="s">
        <v>3699</v>
      </c>
      <c r="D640" s="85" t="s">
        <v>1243</v>
      </c>
      <c r="E640" s="85" t="s">
        <v>3093</v>
      </c>
      <c r="F640" s="36" t="s">
        <v>1244</v>
      </c>
      <c r="G640" s="86">
        <v>2.8711229E-5</v>
      </c>
      <c r="H640" s="89">
        <v>2204241</v>
      </c>
      <c r="I640" s="89">
        <v>-14927</v>
      </c>
      <c r="J640" s="89">
        <v>483</v>
      </c>
      <c r="K640" s="89"/>
      <c r="L640" s="89">
        <v>-153</v>
      </c>
      <c r="M640" s="89">
        <v>-418615</v>
      </c>
      <c r="N640" s="89">
        <v>-26064</v>
      </c>
      <c r="O640" s="89">
        <v>-496204</v>
      </c>
      <c r="P640" s="89">
        <v>190</v>
      </c>
      <c r="Q640" s="89">
        <v>-407</v>
      </c>
      <c r="R640" s="64">
        <v>1248544</v>
      </c>
      <c r="S640" s="64">
        <v>0</v>
      </c>
      <c r="T640" s="64">
        <v>0</v>
      </c>
      <c r="U640" s="64">
        <v>190</v>
      </c>
      <c r="V640" s="64">
        <v>0</v>
      </c>
      <c r="W640" s="90">
        <v>190</v>
      </c>
      <c r="X640" s="64">
        <v>26064</v>
      </c>
      <c r="Y640" s="64">
        <v>496204</v>
      </c>
      <c r="Z640" s="64">
        <v>0</v>
      </c>
      <c r="AA640" s="64">
        <v>407</v>
      </c>
      <c r="AB640" s="90">
        <v>522675</v>
      </c>
      <c r="AC640" s="64">
        <v>-418561</v>
      </c>
      <c r="AD640" s="64">
        <v>0</v>
      </c>
      <c r="AE640" s="64">
        <v>-418561</v>
      </c>
      <c r="AF640" s="64">
        <v>-54</v>
      </c>
      <c r="AG640" s="90">
        <v>-418615</v>
      </c>
    </row>
    <row r="641" spans="1:33">
      <c r="A641" s="4"/>
      <c r="B641" s="8">
        <v>4</v>
      </c>
      <c r="C641" s="4" t="s">
        <v>3699</v>
      </c>
      <c r="D641" s="85" t="s">
        <v>1245</v>
      </c>
      <c r="E641" s="85" t="s">
        <v>3094</v>
      </c>
      <c r="F641" s="36" t="s">
        <v>1246</v>
      </c>
      <c r="G641" s="86">
        <v>1.7920657789999999E-3</v>
      </c>
      <c r="H641" s="89">
        <v>137581864</v>
      </c>
      <c r="I641" s="89">
        <v>-931697</v>
      </c>
      <c r="J641" s="89">
        <v>990</v>
      </c>
      <c r="K641" s="89"/>
      <c r="L641" s="89">
        <v>-9573</v>
      </c>
      <c r="M641" s="89">
        <v>-26125207</v>
      </c>
      <c r="N641" s="89">
        <v>-1626852</v>
      </c>
      <c r="O641" s="89">
        <v>-30971505</v>
      </c>
      <c r="P641" s="89">
        <v>11838</v>
      </c>
      <c r="Q641" s="89">
        <v>360</v>
      </c>
      <c r="R641" s="64">
        <v>77930218</v>
      </c>
      <c r="S641" s="64">
        <v>0</v>
      </c>
      <c r="T641" s="64">
        <v>0</v>
      </c>
      <c r="U641" s="64">
        <v>11838</v>
      </c>
      <c r="V641" s="64">
        <v>360</v>
      </c>
      <c r="W641" s="90">
        <v>12198</v>
      </c>
      <c r="X641" s="64">
        <v>1626852</v>
      </c>
      <c r="Y641" s="64">
        <v>30971505</v>
      </c>
      <c r="Z641" s="64">
        <v>0</v>
      </c>
      <c r="AA641" s="64">
        <v>0</v>
      </c>
      <c r="AB641" s="90">
        <v>32598357</v>
      </c>
      <c r="AC641" s="64">
        <v>-26125255</v>
      </c>
      <c r="AD641" s="64">
        <v>0</v>
      </c>
      <c r="AE641" s="64">
        <v>-26125255</v>
      </c>
      <c r="AF641" s="64">
        <v>48</v>
      </c>
      <c r="AG641" s="90">
        <v>-26125207</v>
      </c>
    </row>
    <row r="642" spans="1:33">
      <c r="A642" s="4"/>
      <c r="B642" s="8">
        <v>4</v>
      </c>
      <c r="C642" s="4" t="s">
        <v>3699</v>
      </c>
      <c r="D642" s="85" t="s">
        <v>1247</v>
      </c>
      <c r="E642" s="85" t="s">
        <v>3095</v>
      </c>
      <c r="F642" s="36" t="s">
        <v>1248</v>
      </c>
      <c r="G642" s="86">
        <v>5.1317258500000005E-4</v>
      </c>
      <c r="H642" s="89">
        <v>39397684</v>
      </c>
      <c r="I642" s="89">
        <v>-266799</v>
      </c>
      <c r="J642" s="89">
        <v>283</v>
      </c>
      <c r="K642" s="89"/>
      <c r="L642" s="89">
        <v>-2741</v>
      </c>
      <c r="M642" s="89">
        <v>-7481165</v>
      </c>
      <c r="N642" s="89">
        <v>-465862</v>
      </c>
      <c r="O642" s="89">
        <v>-8868942</v>
      </c>
      <c r="P642" s="89">
        <v>3390</v>
      </c>
      <c r="Q642" s="89">
        <v>103</v>
      </c>
      <c r="R642" s="64">
        <v>22315951</v>
      </c>
      <c r="S642" s="64">
        <v>0</v>
      </c>
      <c r="T642" s="64">
        <v>0</v>
      </c>
      <c r="U642" s="64">
        <v>3390</v>
      </c>
      <c r="V642" s="64">
        <v>103</v>
      </c>
      <c r="W642" s="90">
        <v>3493</v>
      </c>
      <c r="X642" s="64">
        <v>465862</v>
      </c>
      <c r="Y642" s="64">
        <v>8868942</v>
      </c>
      <c r="Z642" s="64">
        <v>0</v>
      </c>
      <c r="AA642" s="64">
        <v>0</v>
      </c>
      <c r="AB642" s="90">
        <v>9334804</v>
      </c>
      <c r="AC642" s="64">
        <v>-7481179</v>
      </c>
      <c r="AD642" s="64">
        <v>0</v>
      </c>
      <c r="AE642" s="64">
        <v>-7481179</v>
      </c>
      <c r="AF642" s="64">
        <v>14</v>
      </c>
      <c r="AG642" s="90">
        <v>-7481165</v>
      </c>
    </row>
    <row r="643" spans="1:33">
      <c r="A643" s="4"/>
      <c r="B643" s="8">
        <v>4</v>
      </c>
      <c r="C643" s="4" t="s">
        <v>3699</v>
      </c>
      <c r="D643" s="85" t="s">
        <v>1251</v>
      </c>
      <c r="E643" s="85" t="s">
        <v>3097</v>
      </c>
      <c r="F643" s="36" t="s">
        <v>1250</v>
      </c>
      <c r="G643" s="86">
        <v>1.2400435E-5</v>
      </c>
      <c r="H643" s="89">
        <v>952016</v>
      </c>
      <c r="I643" s="89">
        <v>-6447</v>
      </c>
      <c r="J643" s="89">
        <v>7</v>
      </c>
      <c r="K643" s="89"/>
      <c r="L643" s="89">
        <v>-66</v>
      </c>
      <c r="M643" s="89">
        <v>-180778</v>
      </c>
      <c r="N643" s="89">
        <v>-11257</v>
      </c>
      <c r="O643" s="89">
        <v>-214311</v>
      </c>
      <c r="P643" s="89">
        <v>82</v>
      </c>
      <c r="Q643" s="89">
        <v>2</v>
      </c>
      <c r="R643" s="64">
        <v>539248</v>
      </c>
      <c r="S643" s="64">
        <v>0</v>
      </c>
      <c r="T643" s="64">
        <v>0</v>
      </c>
      <c r="U643" s="64">
        <v>82</v>
      </c>
      <c r="V643" s="64">
        <v>2</v>
      </c>
      <c r="W643" s="90">
        <v>84</v>
      </c>
      <c r="X643" s="64">
        <v>11257</v>
      </c>
      <c r="Y643" s="64">
        <v>214311</v>
      </c>
      <c r="Z643" s="64">
        <v>0</v>
      </c>
      <c r="AA643" s="64">
        <v>0</v>
      </c>
      <c r="AB643" s="90">
        <v>225568</v>
      </c>
      <c r="AC643" s="64">
        <v>-180779</v>
      </c>
      <c r="AD643" s="64">
        <v>0</v>
      </c>
      <c r="AE643" s="64">
        <v>-180779</v>
      </c>
      <c r="AF643" s="64">
        <v>1</v>
      </c>
      <c r="AG643" s="90">
        <v>-180778</v>
      </c>
    </row>
    <row r="644" spans="1:33">
      <c r="A644" s="4"/>
      <c r="B644" s="8">
        <v>4</v>
      </c>
      <c r="C644" s="4" t="s">
        <v>3699</v>
      </c>
      <c r="D644" s="85" t="s">
        <v>1249</v>
      </c>
      <c r="E644" s="85" t="s">
        <v>3096</v>
      </c>
      <c r="F644" s="36" t="s">
        <v>1250</v>
      </c>
      <c r="G644" s="86">
        <v>5.1416508100000002E-4</v>
      </c>
      <c r="H644" s="89">
        <v>39473880</v>
      </c>
      <c r="I644" s="89">
        <v>-267315</v>
      </c>
      <c r="J644" s="89">
        <v>284</v>
      </c>
      <c r="K644" s="89"/>
      <c r="L644" s="89">
        <v>-2746</v>
      </c>
      <c r="M644" s="89">
        <v>-7495633</v>
      </c>
      <c r="N644" s="89">
        <v>-466763</v>
      </c>
      <c r="O644" s="89">
        <v>-8886095</v>
      </c>
      <c r="P644" s="89">
        <v>3396</v>
      </c>
      <c r="Q644" s="89">
        <v>103</v>
      </c>
      <c r="R644" s="64">
        <v>22359111</v>
      </c>
      <c r="S644" s="64">
        <v>0</v>
      </c>
      <c r="T644" s="64">
        <v>0</v>
      </c>
      <c r="U644" s="64">
        <v>3396</v>
      </c>
      <c r="V644" s="64">
        <v>103</v>
      </c>
      <c r="W644" s="90">
        <v>3499</v>
      </c>
      <c r="X644" s="64">
        <v>466763</v>
      </c>
      <c r="Y644" s="64">
        <v>8886095</v>
      </c>
      <c r="Z644" s="64">
        <v>0</v>
      </c>
      <c r="AA644" s="64">
        <v>0</v>
      </c>
      <c r="AB644" s="90">
        <v>9352858</v>
      </c>
      <c r="AC644" s="64">
        <v>-7495647</v>
      </c>
      <c r="AD644" s="64">
        <v>0</v>
      </c>
      <c r="AE644" s="64">
        <v>-7495647</v>
      </c>
      <c r="AF644" s="64">
        <v>14</v>
      </c>
      <c r="AG644" s="90">
        <v>-7495633</v>
      </c>
    </row>
    <row r="645" spans="1:33">
      <c r="A645" s="4"/>
      <c r="B645" s="8">
        <v>4</v>
      </c>
      <c r="C645" s="4" t="s">
        <v>3699</v>
      </c>
      <c r="D645" s="85" t="s">
        <v>1252</v>
      </c>
      <c r="E645" s="85" t="s">
        <v>3098</v>
      </c>
      <c r="F645" s="36" t="s">
        <v>1253</v>
      </c>
      <c r="G645" s="86">
        <v>2.8715076E-5</v>
      </c>
      <c r="H645" s="89">
        <v>2204536</v>
      </c>
      <c r="I645" s="89">
        <v>-14929</v>
      </c>
      <c r="J645" s="89">
        <v>16</v>
      </c>
      <c r="K645" s="89"/>
      <c r="L645" s="89">
        <v>-153</v>
      </c>
      <c r="M645" s="89">
        <v>-418617</v>
      </c>
      <c r="N645" s="89">
        <v>-26068</v>
      </c>
      <c r="O645" s="89">
        <v>-496270</v>
      </c>
      <c r="P645" s="89">
        <v>190</v>
      </c>
      <c r="Q645" s="89">
        <v>6</v>
      </c>
      <c r="R645" s="64">
        <v>1248711</v>
      </c>
      <c r="S645" s="64">
        <v>0</v>
      </c>
      <c r="T645" s="64">
        <v>0</v>
      </c>
      <c r="U645" s="64">
        <v>190</v>
      </c>
      <c r="V645" s="64">
        <v>6</v>
      </c>
      <c r="W645" s="90">
        <v>196</v>
      </c>
      <c r="X645" s="64">
        <v>26068</v>
      </c>
      <c r="Y645" s="64">
        <v>496270</v>
      </c>
      <c r="Z645" s="64">
        <v>0</v>
      </c>
      <c r="AA645" s="64">
        <v>0</v>
      </c>
      <c r="AB645" s="90">
        <v>522338</v>
      </c>
      <c r="AC645" s="64">
        <v>-418618</v>
      </c>
      <c r="AD645" s="64">
        <v>0</v>
      </c>
      <c r="AE645" s="64">
        <v>-418618</v>
      </c>
      <c r="AF645" s="64">
        <v>1</v>
      </c>
      <c r="AG645" s="90">
        <v>-418617</v>
      </c>
    </row>
    <row r="646" spans="1:33">
      <c r="A646" s="4"/>
      <c r="B646" s="8">
        <v>4</v>
      </c>
      <c r="C646" s="4" t="s">
        <v>3699</v>
      </c>
      <c r="D646" s="85" t="s">
        <v>1254</v>
      </c>
      <c r="E646" s="85" t="s">
        <v>3099</v>
      </c>
      <c r="F646" s="36" t="s">
        <v>1255</v>
      </c>
      <c r="G646" s="86">
        <v>5.7087779000000002E-5</v>
      </c>
      <c r="H646" s="89">
        <v>4382787</v>
      </c>
      <c r="I646" s="89">
        <v>-29680</v>
      </c>
      <c r="J646" s="89">
        <v>32</v>
      </c>
      <c r="K646" s="89"/>
      <c r="L646" s="89">
        <v>-305</v>
      </c>
      <c r="M646" s="89">
        <v>-832239</v>
      </c>
      <c r="N646" s="89">
        <v>-51825</v>
      </c>
      <c r="O646" s="89">
        <v>-986624</v>
      </c>
      <c r="P646" s="89">
        <v>377</v>
      </c>
      <c r="Q646" s="89">
        <v>10</v>
      </c>
      <c r="R646" s="64">
        <v>2482533</v>
      </c>
      <c r="S646" s="64">
        <v>0</v>
      </c>
      <c r="T646" s="64">
        <v>0</v>
      </c>
      <c r="U646" s="64">
        <v>377</v>
      </c>
      <c r="V646" s="64">
        <v>10</v>
      </c>
      <c r="W646" s="90">
        <v>387</v>
      </c>
      <c r="X646" s="64">
        <v>51825</v>
      </c>
      <c r="Y646" s="64">
        <v>986624</v>
      </c>
      <c r="Z646" s="64">
        <v>0</v>
      </c>
      <c r="AA646" s="64">
        <v>0</v>
      </c>
      <c r="AB646" s="90">
        <v>1038449</v>
      </c>
      <c r="AC646" s="64">
        <v>-832241</v>
      </c>
      <c r="AD646" s="64">
        <v>0</v>
      </c>
      <c r="AE646" s="64">
        <v>-832241</v>
      </c>
      <c r="AF646" s="64">
        <v>2</v>
      </c>
      <c r="AG646" s="90">
        <v>-832239</v>
      </c>
    </row>
    <row r="647" spans="1:33">
      <c r="A647" s="4"/>
      <c r="B647" s="8">
        <v>4</v>
      </c>
      <c r="C647" s="4" t="s">
        <v>3699</v>
      </c>
      <c r="D647" s="85" t="s">
        <v>1256</v>
      </c>
      <c r="E647" s="85" t="s">
        <v>3100</v>
      </c>
      <c r="F647" s="36" t="s">
        <v>1257</v>
      </c>
      <c r="G647" s="86">
        <v>4.0061463999999997E-5</v>
      </c>
      <c r="H647" s="89">
        <v>3075630</v>
      </c>
      <c r="I647" s="89">
        <v>-20828</v>
      </c>
      <c r="J647" s="89">
        <v>22</v>
      </c>
      <c r="K647" s="89"/>
      <c r="L647" s="89">
        <v>-214</v>
      </c>
      <c r="M647" s="89">
        <v>-584026</v>
      </c>
      <c r="N647" s="89">
        <v>-36368</v>
      </c>
      <c r="O647" s="89">
        <v>-692365</v>
      </c>
      <c r="P647" s="89">
        <v>265</v>
      </c>
      <c r="Q647" s="89">
        <v>7</v>
      </c>
      <c r="R647" s="64">
        <v>1742123</v>
      </c>
      <c r="S647" s="64">
        <v>0</v>
      </c>
      <c r="T647" s="64">
        <v>0</v>
      </c>
      <c r="U647" s="64">
        <v>265</v>
      </c>
      <c r="V647" s="64">
        <v>7</v>
      </c>
      <c r="W647" s="90">
        <v>272</v>
      </c>
      <c r="X647" s="64">
        <v>36368</v>
      </c>
      <c r="Y647" s="64">
        <v>692365</v>
      </c>
      <c r="Z647" s="64">
        <v>0</v>
      </c>
      <c r="AA647" s="64">
        <v>0</v>
      </c>
      <c r="AB647" s="90">
        <v>728733</v>
      </c>
      <c r="AC647" s="64">
        <v>-584027</v>
      </c>
      <c r="AD647" s="64">
        <v>0</v>
      </c>
      <c r="AE647" s="64">
        <v>-584027</v>
      </c>
      <c r="AF647" s="64">
        <v>1</v>
      </c>
      <c r="AG647" s="90">
        <v>-584026</v>
      </c>
    </row>
    <row r="648" spans="1:33">
      <c r="A648" s="4"/>
      <c r="B648" s="8">
        <v>4</v>
      </c>
      <c r="C648" s="4" t="s">
        <v>3699</v>
      </c>
      <c r="D648" s="85" t="s">
        <v>1258</v>
      </c>
      <c r="E648" s="85" t="s">
        <v>3101</v>
      </c>
      <c r="F648" s="36" t="s">
        <v>1259</v>
      </c>
      <c r="G648" s="86">
        <v>2.0903975E-5</v>
      </c>
      <c r="H648" s="89">
        <v>1604856</v>
      </c>
      <c r="I648" s="89">
        <v>-10868</v>
      </c>
      <c r="J648" s="89">
        <v>12</v>
      </c>
      <c r="K648" s="89"/>
      <c r="L648" s="89">
        <v>-112</v>
      </c>
      <c r="M648" s="89">
        <v>-304744</v>
      </c>
      <c r="N648" s="89">
        <v>-18977</v>
      </c>
      <c r="O648" s="89">
        <v>-361274</v>
      </c>
      <c r="P648" s="89">
        <v>138</v>
      </c>
      <c r="Q648" s="89">
        <v>4</v>
      </c>
      <c r="R648" s="64">
        <v>909035</v>
      </c>
      <c r="S648" s="64">
        <v>0</v>
      </c>
      <c r="T648" s="64">
        <v>0</v>
      </c>
      <c r="U648" s="64">
        <v>138</v>
      </c>
      <c r="V648" s="64">
        <v>4</v>
      </c>
      <c r="W648" s="90">
        <v>142</v>
      </c>
      <c r="X648" s="64">
        <v>18977</v>
      </c>
      <c r="Y648" s="64">
        <v>361274</v>
      </c>
      <c r="Z648" s="64">
        <v>0</v>
      </c>
      <c r="AA648" s="64">
        <v>0</v>
      </c>
      <c r="AB648" s="90">
        <v>380251</v>
      </c>
      <c r="AC648" s="64">
        <v>-304745</v>
      </c>
      <c r="AD648" s="64">
        <v>0</v>
      </c>
      <c r="AE648" s="64">
        <v>-304745</v>
      </c>
      <c r="AF648" s="64">
        <v>1</v>
      </c>
      <c r="AG648" s="90">
        <v>-304744</v>
      </c>
    </row>
    <row r="649" spans="1:33">
      <c r="A649" s="4"/>
      <c r="B649" s="8">
        <v>4</v>
      </c>
      <c r="C649" s="4" t="s">
        <v>3699</v>
      </c>
      <c r="D649" s="85" t="s">
        <v>1260</v>
      </c>
      <c r="E649" s="85" t="s">
        <v>3102</v>
      </c>
      <c r="F649" s="36" t="s">
        <v>1261</v>
      </c>
      <c r="G649" s="86">
        <v>2.9936462E-5</v>
      </c>
      <c r="H649" s="89">
        <v>2298305</v>
      </c>
      <c r="I649" s="89">
        <v>-15564</v>
      </c>
      <c r="J649" s="89">
        <v>17</v>
      </c>
      <c r="K649" s="89"/>
      <c r="L649" s="89">
        <v>-160</v>
      </c>
      <c r="M649" s="89">
        <v>-436423</v>
      </c>
      <c r="N649" s="89">
        <v>-27177</v>
      </c>
      <c r="O649" s="89">
        <v>-517379</v>
      </c>
      <c r="P649" s="89">
        <v>198</v>
      </c>
      <c r="Q649" s="89">
        <v>7</v>
      </c>
      <c r="R649" s="64">
        <v>1301824</v>
      </c>
      <c r="S649" s="64">
        <v>0</v>
      </c>
      <c r="T649" s="64">
        <v>0</v>
      </c>
      <c r="U649" s="64">
        <v>198</v>
      </c>
      <c r="V649" s="64">
        <v>7</v>
      </c>
      <c r="W649" s="90">
        <v>205</v>
      </c>
      <c r="X649" s="64">
        <v>27177</v>
      </c>
      <c r="Y649" s="64">
        <v>517379</v>
      </c>
      <c r="Z649" s="64">
        <v>0</v>
      </c>
      <c r="AA649" s="64">
        <v>0</v>
      </c>
      <c r="AB649" s="90">
        <v>544556</v>
      </c>
      <c r="AC649" s="64">
        <v>-436424</v>
      </c>
      <c r="AD649" s="64">
        <v>0</v>
      </c>
      <c r="AE649" s="64">
        <v>-436424</v>
      </c>
      <c r="AF649" s="64">
        <v>1</v>
      </c>
      <c r="AG649" s="90">
        <v>-436423</v>
      </c>
    </row>
    <row r="650" spans="1:33">
      <c r="A650" s="4"/>
      <c r="B650" s="8">
        <v>4</v>
      </c>
      <c r="C650" s="4" t="s">
        <v>3699</v>
      </c>
      <c r="D650" s="85" t="s">
        <v>1262</v>
      </c>
      <c r="E650" s="85" t="s">
        <v>3103</v>
      </c>
      <c r="F650" s="36" t="s">
        <v>1263</v>
      </c>
      <c r="G650" s="86">
        <v>6.1973322999999995E-5</v>
      </c>
      <c r="H650" s="89">
        <v>4757864</v>
      </c>
      <c r="I650" s="89">
        <v>-32220</v>
      </c>
      <c r="J650" s="89">
        <v>34</v>
      </c>
      <c r="K650" s="89"/>
      <c r="L650" s="89">
        <v>-331</v>
      </c>
      <c r="M650" s="89">
        <v>-903463</v>
      </c>
      <c r="N650" s="89">
        <v>-56260</v>
      </c>
      <c r="O650" s="89">
        <v>-1071058</v>
      </c>
      <c r="P650" s="89">
        <v>409</v>
      </c>
      <c r="Q650" s="89">
        <v>12</v>
      </c>
      <c r="R650" s="64">
        <v>2694987</v>
      </c>
      <c r="S650" s="64">
        <v>0</v>
      </c>
      <c r="T650" s="64">
        <v>0</v>
      </c>
      <c r="U650" s="64">
        <v>409</v>
      </c>
      <c r="V650" s="64">
        <v>12</v>
      </c>
      <c r="W650" s="90">
        <v>421</v>
      </c>
      <c r="X650" s="64">
        <v>56260</v>
      </c>
      <c r="Y650" s="64">
        <v>1071058</v>
      </c>
      <c r="Z650" s="64">
        <v>0</v>
      </c>
      <c r="AA650" s="64">
        <v>0</v>
      </c>
      <c r="AB650" s="90">
        <v>1127318</v>
      </c>
      <c r="AC650" s="64">
        <v>-903465</v>
      </c>
      <c r="AD650" s="64">
        <v>0</v>
      </c>
      <c r="AE650" s="64">
        <v>-903465</v>
      </c>
      <c r="AF650" s="64">
        <v>2</v>
      </c>
      <c r="AG650" s="90">
        <v>-903463</v>
      </c>
    </row>
    <row r="651" spans="1:33">
      <c r="A651" s="4"/>
      <c r="B651" s="8">
        <v>4</v>
      </c>
      <c r="C651" s="4" t="s">
        <v>3699</v>
      </c>
      <c r="D651" s="85" t="s">
        <v>1264</v>
      </c>
      <c r="E651" s="85" t="s">
        <v>3104</v>
      </c>
      <c r="F651" s="36" t="s">
        <v>1265</v>
      </c>
      <c r="G651" s="86">
        <v>1.4191352500000001E-4</v>
      </c>
      <c r="H651" s="89">
        <v>10895095</v>
      </c>
      <c r="I651" s="89">
        <v>-73781</v>
      </c>
      <c r="J651" s="89">
        <v>78</v>
      </c>
      <c r="K651" s="89"/>
      <c r="L651" s="89">
        <v>-758</v>
      </c>
      <c r="M651" s="89">
        <v>-2068853</v>
      </c>
      <c r="N651" s="89">
        <v>-128830</v>
      </c>
      <c r="O651" s="89">
        <v>-2452631</v>
      </c>
      <c r="P651" s="89">
        <v>937</v>
      </c>
      <c r="Q651" s="89">
        <v>30</v>
      </c>
      <c r="R651" s="64">
        <v>6171287</v>
      </c>
      <c r="S651" s="64">
        <v>0</v>
      </c>
      <c r="T651" s="64">
        <v>0</v>
      </c>
      <c r="U651" s="64">
        <v>937</v>
      </c>
      <c r="V651" s="64">
        <v>30</v>
      </c>
      <c r="W651" s="90">
        <v>967</v>
      </c>
      <c r="X651" s="64">
        <v>128830</v>
      </c>
      <c r="Y651" s="64">
        <v>2452631</v>
      </c>
      <c r="Z651" s="64">
        <v>0</v>
      </c>
      <c r="AA651" s="64">
        <v>0</v>
      </c>
      <c r="AB651" s="90">
        <v>2581461</v>
      </c>
      <c r="AC651" s="64">
        <v>-2068857</v>
      </c>
      <c r="AD651" s="64">
        <v>0</v>
      </c>
      <c r="AE651" s="64">
        <v>-2068857</v>
      </c>
      <c r="AF651" s="64">
        <v>4</v>
      </c>
      <c r="AG651" s="90">
        <v>-2068853</v>
      </c>
    </row>
    <row r="652" spans="1:33">
      <c r="A652" s="4"/>
      <c r="B652" s="8">
        <v>4</v>
      </c>
      <c r="C652" s="4" t="s">
        <v>3699</v>
      </c>
      <c r="D652" s="85" t="s">
        <v>1266</v>
      </c>
      <c r="E652" s="85" t="s">
        <v>3105</v>
      </c>
      <c r="F652" s="36" t="s">
        <v>1267</v>
      </c>
      <c r="G652" s="86">
        <v>2.44967737E-4</v>
      </c>
      <c r="H652" s="89">
        <v>18806853</v>
      </c>
      <c r="I652" s="89">
        <v>-127359</v>
      </c>
      <c r="J652" s="89">
        <v>135</v>
      </c>
      <c r="K652" s="89"/>
      <c r="L652" s="89">
        <v>-1309</v>
      </c>
      <c r="M652" s="89">
        <v>-3571204</v>
      </c>
      <c r="N652" s="89">
        <v>-222384</v>
      </c>
      <c r="O652" s="89">
        <v>-4233672</v>
      </c>
      <c r="P652" s="89">
        <v>1618</v>
      </c>
      <c r="Q652" s="89">
        <v>50</v>
      </c>
      <c r="R652" s="64">
        <v>10652728</v>
      </c>
      <c r="S652" s="64">
        <v>0</v>
      </c>
      <c r="T652" s="64">
        <v>0</v>
      </c>
      <c r="U652" s="64">
        <v>1618</v>
      </c>
      <c r="V652" s="64">
        <v>50</v>
      </c>
      <c r="W652" s="90">
        <v>1668</v>
      </c>
      <c r="X652" s="64">
        <v>222384</v>
      </c>
      <c r="Y652" s="64">
        <v>4233672</v>
      </c>
      <c r="Z652" s="64">
        <v>0</v>
      </c>
      <c r="AA652" s="64">
        <v>0</v>
      </c>
      <c r="AB652" s="90">
        <v>4456056</v>
      </c>
      <c r="AC652" s="64">
        <v>-3571211</v>
      </c>
      <c r="AD652" s="64">
        <v>0</v>
      </c>
      <c r="AE652" s="64">
        <v>-3571211</v>
      </c>
      <c r="AF652" s="64">
        <v>7</v>
      </c>
      <c r="AG652" s="90">
        <v>-3571204</v>
      </c>
    </row>
    <row r="653" spans="1:33">
      <c r="A653" s="4"/>
      <c r="B653" s="8">
        <v>4</v>
      </c>
      <c r="C653" s="4" t="s">
        <v>3699</v>
      </c>
      <c r="D653" s="85" t="s">
        <v>1268</v>
      </c>
      <c r="E653" s="85" t="s">
        <v>3106</v>
      </c>
      <c r="F653" s="36" t="s">
        <v>1269</v>
      </c>
      <c r="G653" s="86">
        <v>1.3161406609999999E-3</v>
      </c>
      <c r="H653" s="89">
        <v>101043771</v>
      </c>
      <c r="I653" s="89">
        <v>-684263</v>
      </c>
      <c r="J653" s="89">
        <v>727</v>
      </c>
      <c r="K653" s="89"/>
      <c r="L653" s="89">
        <v>-7030</v>
      </c>
      <c r="M653" s="89">
        <v>-19187045</v>
      </c>
      <c r="N653" s="89">
        <v>-1194804</v>
      </c>
      <c r="O653" s="89">
        <v>-22746295</v>
      </c>
      <c r="P653" s="89">
        <v>8694</v>
      </c>
      <c r="Q653" s="89">
        <v>265</v>
      </c>
      <c r="R653" s="64">
        <v>57234020</v>
      </c>
      <c r="S653" s="64">
        <v>0</v>
      </c>
      <c r="T653" s="64">
        <v>0</v>
      </c>
      <c r="U653" s="64">
        <v>8694</v>
      </c>
      <c r="V653" s="64">
        <v>265</v>
      </c>
      <c r="W653" s="90">
        <v>8959</v>
      </c>
      <c r="X653" s="64">
        <v>1194804</v>
      </c>
      <c r="Y653" s="64">
        <v>22746295</v>
      </c>
      <c r="Z653" s="64">
        <v>0</v>
      </c>
      <c r="AA653" s="64">
        <v>0</v>
      </c>
      <c r="AB653" s="90">
        <v>23941099</v>
      </c>
      <c r="AC653" s="64">
        <v>-19187080</v>
      </c>
      <c r="AD653" s="64">
        <v>0</v>
      </c>
      <c r="AE653" s="64">
        <v>-19187080</v>
      </c>
      <c r="AF653" s="64">
        <v>35</v>
      </c>
      <c r="AG653" s="90">
        <v>-19187045</v>
      </c>
    </row>
    <row r="654" spans="1:33">
      <c r="A654" s="4"/>
      <c r="B654" s="8">
        <v>4</v>
      </c>
      <c r="C654" s="4" t="s">
        <v>3699</v>
      </c>
      <c r="D654" s="85" t="s">
        <v>1270</v>
      </c>
      <c r="E654" s="85" t="s">
        <v>3107</v>
      </c>
      <c r="F654" s="36" t="s">
        <v>1271</v>
      </c>
      <c r="G654" s="86">
        <v>1.84452383E-4</v>
      </c>
      <c r="H654" s="89">
        <v>14160921</v>
      </c>
      <c r="I654" s="89">
        <v>-95897</v>
      </c>
      <c r="J654" s="89">
        <v>102</v>
      </c>
      <c r="K654" s="89"/>
      <c r="L654" s="89">
        <v>-985</v>
      </c>
      <c r="M654" s="89">
        <v>-2688994</v>
      </c>
      <c r="N654" s="89">
        <v>-167447</v>
      </c>
      <c r="O654" s="89">
        <v>-3187811</v>
      </c>
      <c r="P654" s="89">
        <v>1218</v>
      </c>
      <c r="Q654" s="89">
        <v>35</v>
      </c>
      <c r="R654" s="64">
        <v>8021142</v>
      </c>
      <c r="S654" s="64">
        <v>0</v>
      </c>
      <c r="T654" s="64">
        <v>0</v>
      </c>
      <c r="U654" s="64">
        <v>1218</v>
      </c>
      <c r="V654" s="64">
        <v>35</v>
      </c>
      <c r="W654" s="90">
        <v>1253</v>
      </c>
      <c r="X654" s="64">
        <v>167447</v>
      </c>
      <c r="Y654" s="64">
        <v>3187811</v>
      </c>
      <c r="Z654" s="64">
        <v>0</v>
      </c>
      <c r="AA654" s="64">
        <v>0</v>
      </c>
      <c r="AB654" s="90">
        <v>3355258</v>
      </c>
      <c r="AC654" s="64">
        <v>-2688999</v>
      </c>
      <c r="AD654" s="64">
        <v>0</v>
      </c>
      <c r="AE654" s="64">
        <v>-2688999</v>
      </c>
      <c r="AF654" s="64">
        <v>5</v>
      </c>
      <c r="AG654" s="90">
        <v>-2688994</v>
      </c>
    </row>
    <row r="655" spans="1:33">
      <c r="A655" s="4"/>
      <c r="B655" s="8">
        <v>4</v>
      </c>
      <c r="C655" s="4" t="s">
        <v>3699</v>
      </c>
      <c r="D655" s="85" t="s">
        <v>1272</v>
      </c>
      <c r="E655" s="85" t="s">
        <v>3108</v>
      </c>
      <c r="F655" s="36" t="s">
        <v>1273</v>
      </c>
      <c r="G655" s="86">
        <v>8.5304679999999999E-6</v>
      </c>
      <c r="H655" s="89">
        <v>654908</v>
      </c>
      <c r="I655" s="89">
        <v>-4435</v>
      </c>
      <c r="J655" s="89">
        <v>5</v>
      </c>
      <c r="K655" s="89"/>
      <c r="L655" s="89">
        <v>-46</v>
      </c>
      <c r="M655" s="89">
        <v>-124360</v>
      </c>
      <c r="N655" s="89">
        <v>-7744</v>
      </c>
      <c r="O655" s="89">
        <v>-147428</v>
      </c>
      <c r="P655" s="89">
        <v>56</v>
      </c>
      <c r="Q655" s="89">
        <v>2</v>
      </c>
      <c r="R655" s="64">
        <v>370958</v>
      </c>
      <c r="S655" s="64">
        <v>0</v>
      </c>
      <c r="T655" s="64">
        <v>0</v>
      </c>
      <c r="U655" s="64">
        <v>56</v>
      </c>
      <c r="V655" s="64">
        <v>2</v>
      </c>
      <c r="W655" s="90">
        <v>58</v>
      </c>
      <c r="X655" s="64">
        <v>7744</v>
      </c>
      <c r="Y655" s="64">
        <v>147428</v>
      </c>
      <c r="Z655" s="64">
        <v>0</v>
      </c>
      <c r="AA655" s="64">
        <v>0</v>
      </c>
      <c r="AB655" s="90">
        <v>155172</v>
      </c>
      <c r="AC655" s="64">
        <v>-124361</v>
      </c>
      <c r="AD655" s="64">
        <v>0</v>
      </c>
      <c r="AE655" s="64">
        <v>-124361</v>
      </c>
      <c r="AF655" s="64">
        <v>1</v>
      </c>
      <c r="AG655" s="90">
        <v>-124360</v>
      </c>
    </row>
    <row r="656" spans="1:33">
      <c r="A656" s="4"/>
      <c r="B656" s="8">
        <v>4</v>
      </c>
      <c r="C656" s="4" t="s">
        <v>3699</v>
      </c>
      <c r="D656" s="85" t="s">
        <v>1274</v>
      </c>
      <c r="E656" s="85" t="s">
        <v>3109</v>
      </c>
      <c r="F656" s="36" t="s">
        <v>1275</v>
      </c>
      <c r="G656" s="86">
        <v>9.5439303000000001E-5</v>
      </c>
      <c r="H656" s="89">
        <v>7327140</v>
      </c>
      <c r="I656" s="89">
        <v>-49619</v>
      </c>
      <c r="J656" s="89">
        <v>53</v>
      </c>
      <c r="K656" s="89"/>
      <c r="L656" s="89">
        <v>-510</v>
      </c>
      <c r="M656" s="89">
        <v>-1391338</v>
      </c>
      <c r="N656" s="89">
        <v>-86641</v>
      </c>
      <c r="O656" s="89">
        <v>-1649437</v>
      </c>
      <c r="P656" s="89">
        <v>630</v>
      </c>
      <c r="Q656" s="89">
        <v>19</v>
      </c>
      <c r="R656" s="64">
        <v>4150297</v>
      </c>
      <c r="S656" s="64">
        <v>0</v>
      </c>
      <c r="T656" s="64">
        <v>0</v>
      </c>
      <c r="U656" s="64">
        <v>630</v>
      </c>
      <c r="V656" s="64">
        <v>19</v>
      </c>
      <c r="W656" s="90">
        <v>649</v>
      </c>
      <c r="X656" s="64">
        <v>86641</v>
      </c>
      <c r="Y656" s="64">
        <v>1649437</v>
      </c>
      <c r="Z656" s="64">
        <v>0</v>
      </c>
      <c r="AA656" s="64">
        <v>0</v>
      </c>
      <c r="AB656" s="90">
        <v>1736078</v>
      </c>
      <c r="AC656" s="64">
        <v>-1391341</v>
      </c>
      <c r="AD656" s="64">
        <v>0</v>
      </c>
      <c r="AE656" s="64">
        <v>-1391341</v>
      </c>
      <c r="AF656" s="64">
        <v>3</v>
      </c>
      <c r="AG656" s="90">
        <v>-1391338</v>
      </c>
    </row>
    <row r="657" spans="1:33">
      <c r="A657" s="4"/>
      <c r="B657" s="8">
        <v>4</v>
      </c>
      <c r="C657" s="4" t="s">
        <v>3699</v>
      </c>
      <c r="D657" s="85" t="s">
        <v>1276</v>
      </c>
      <c r="E657" s="85" t="s">
        <v>3110</v>
      </c>
      <c r="F657" s="36" t="s">
        <v>1277</v>
      </c>
      <c r="G657" s="86">
        <v>5.1909871200000004E-4</v>
      </c>
      <c r="H657" s="89">
        <v>39852649</v>
      </c>
      <c r="I657" s="89">
        <v>-269880</v>
      </c>
      <c r="J657" s="89">
        <v>287</v>
      </c>
      <c r="K657" s="89"/>
      <c r="L657" s="89">
        <v>-2773</v>
      </c>
      <c r="M657" s="89">
        <v>-7567557</v>
      </c>
      <c r="N657" s="89">
        <v>-471242</v>
      </c>
      <c r="O657" s="89">
        <v>-8971361</v>
      </c>
      <c r="P657" s="89">
        <v>3429</v>
      </c>
      <c r="Q657" s="89">
        <v>104</v>
      </c>
      <c r="R657" s="64">
        <v>22573656</v>
      </c>
      <c r="S657" s="64">
        <v>0</v>
      </c>
      <c r="T657" s="64">
        <v>0</v>
      </c>
      <c r="U657" s="64">
        <v>3429</v>
      </c>
      <c r="V657" s="64">
        <v>104</v>
      </c>
      <c r="W657" s="90">
        <v>3533</v>
      </c>
      <c r="X657" s="64">
        <v>471242</v>
      </c>
      <c r="Y657" s="64">
        <v>8971361</v>
      </c>
      <c r="Z657" s="64">
        <v>0</v>
      </c>
      <c r="AA657" s="64">
        <v>0</v>
      </c>
      <c r="AB657" s="90">
        <v>9442603</v>
      </c>
      <c r="AC657" s="64">
        <v>-7567571</v>
      </c>
      <c r="AD657" s="64">
        <v>0</v>
      </c>
      <c r="AE657" s="64">
        <v>-7567571</v>
      </c>
      <c r="AF657" s="64">
        <v>14</v>
      </c>
      <c r="AG657" s="90">
        <v>-7567557</v>
      </c>
    </row>
    <row r="658" spans="1:33">
      <c r="A658" s="4"/>
      <c r="B658" s="8">
        <v>4</v>
      </c>
      <c r="C658" s="4" t="s">
        <v>3699</v>
      </c>
      <c r="D658" s="85" t="s">
        <v>1278</v>
      </c>
      <c r="E658" s="85" t="s">
        <v>3111</v>
      </c>
      <c r="F658" s="36" t="s">
        <v>1279</v>
      </c>
      <c r="G658" s="86">
        <v>5.2081057999999997E-5</v>
      </c>
      <c r="H658" s="89">
        <v>3998407</v>
      </c>
      <c r="I658" s="89">
        <v>-27077</v>
      </c>
      <c r="J658" s="89">
        <v>29</v>
      </c>
      <c r="K658" s="89"/>
      <c r="L658" s="89">
        <v>-278</v>
      </c>
      <c r="M658" s="89">
        <v>-759251</v>
      </c>
      <c r="N658" s="89">
        <v>-47280</v>
      </c>
      <c r="O658" s="89">
        <v>-900095</v>
      </c>
      <c r="P658" s="89">
        <v>344</v>
      </c>
      <c r="Q658" s="89">
        <v>11</v>
      </c>
      <c r="R658" s="64">
        <v>2264810</v>
      </c>
      <c r="S658" s="64">
        <v>0</v>
      </c>
      <c r="T658" s="64">
        <v>0</v>
      </c>
      <c r="U658" s="64">
        <v>344</v>
      </c>
      <c r="V658" s="64">
        <v>11</v>
      </c>
      <c r="W658" s="90">
        <v>355</v>
      </c>
      <c r="X658" s="64">
        <v>47280</v>
      </c>
      <c r="Y658" s="64">
        <v>900095</v>
      </c>
      <c r="Z658" s="64">
        <v>0</v>
      </c>
      <c r="AA658" s="64">
        <v>0</v>
      </c>
      <c r="AB658" s="90">
        <v>947375</v>
      </c>
      <c r="AC658" s="64">
        <v>-759253</v>
      </c>
      <c r="AD658" s="64">
        <v>0</v>
      </c>
      <c r="AE658" s="64">
        <v>-759253</v>
      </c>
      <c r="AF658" s="64">
        <v>2</v>
      </c>
      <c r="AG658" s="90">
        <v>-759251</v>
      </c>
    </row>
    <row r="659" spans="1:33">
      <c r="A659" s="4"/>
      <c r="B659" s="8">
        <v>4</v>
      </c>
      <c r="C659" s="4" t="s">
        <v>3699</v>
      </c>
      <c r="D659" s="85" t="s">
        <v>1280</v>
      </c>
      <c r="E659" s="85" t="s">
        <v>3112</v>
      </c>
      <c r="F659" s="36" t="s">
        <v>1281</v>
      </c>
      <c r="G659" s="86">
        <v>1.0432752999999999E-5</v>
      </c>
      <c r="H659" s="89">
        <v>800951</v>
      </c>
      <c r="I659" s="89">
        <v>-5424</v>
      </c>
      <c r="J659" s="89">
        <v>6</v>
      </c>
      <c r="K659" s="89"/>
      <c r="L659" s="89">
        <v>-56</v>
      </c>
      <c r="M659" s="89">
        <v>-152091</v>
      </c>
      <c r="N659" s="89">
        <v>-9471</v>
      </c>
      <c r="O659" s="89">
        <v>-180305</v>
      </c>
      <c r="P659" s="89">
        <v>69</v>
      </c>
      <c r="Q659" s="89">
        <v>2</v>
      </c>
      <c r="R659" s="64">
        <v>453681</v>
      </c>
      <c r="S659" s="64">
        <v>0</v>
      </c>
      <c r="T659" s="64">
        <v>0</v>
      </c>
      <c r="U659" s="64">
        <v>69</v>
      </c>
      <c r="V659" s="64">
        <v>2</v>
      </c>
      <c r="W659" s="90">
        <v>71</v>
      </c>
      <c r="X659" s="64">
        <v>9471</v>
      </c>
      <c r="Y659" s="64">
        <v>180305</v>
      </c>
      <c r="Z659" s="64">
        <v>0</v>
      </c>
      <c r="AA659" s="64">
        <v>0</v>
      </c>
      <c r="AB659" s="90">
        <v>189776</v>
      </c>
      <c r="AC659" s="64">
        <v>-152092</v>
      </c>
      <c r="AD659" s="64">
        <v>0</v>
      </c>
      <c r="AE659" s="64">
        <v>-152092</v>
      </c>
      <c r="AF659" s="64">
        <v>1</v>
      </c>
      <c r="AG659" s="90">
        <v>-152091</v>
      </c>
    </row>
    <row r="660" spans="1:33">
      <c r="A660" s="4"/>
      <c r="B660" s="8">
        <v>4</v>
      </c>
      <c r="C660" s="4" t="s">
        <v>3699</v>
      </c>
      <c r="D660" s="85" t="s">
        <v>1282</v>
      </c>
      <c r="E660" s="85" t="s">
        <v>3113</v>
      </c>
      <c r="F660" s="36" t="s">
        <v>1283</v>
      </c>
      <c r="G660" s="86">
        <v>8.9574729999999997E-6</v>
      </c>
      <c r="H660" s="89">
        <v>687690</v>
      </c>
      <c r="I660" s="89">
        <v>-4657</v>
      </c>
      <c r="J660" s="89">
        <v>5</v>
      </c>
      <c r="K660" s="89"/>
      <c r="L660" s="89">
        <v>-48</v>
      </c>
      <c r="M660" s="89">
        <v>-130584</v>
      </c>
      <c r="N660" s="89">
        <v>-8132</v>
      </c>
      <c r="O660" s="89">
        <v>-154808</v>
      </c>
      <c r="P660" s="89">
        <v>59</v>
      </c>
      <c r="Q660" s="89">
        <v>2</v>
      </c>
      <c r="R660" s="64">
        <v>389527</v>
      </c>
      <c r="S660" s="64">
        <v>0</v>
      </c>
      <c r="T660" s="64">
        <v>0</v>
      </c>
      <c r="U660" s="64">
        <v>59</v>
      </c>
      <c r="V660" s="64">
        <v>2</v>
      </c>
      <c r="W660" s="90">
        <v>61</v>
      </c>
      <c r="X660" s="64">
        <v>8132</v>
      </c>
      <c r="Y660" s="64">
        <v>154808</v>
      </c>
      <c r="Z660" s="64">
        <v>0</v>
      </c>
      <c r="AA660" s="64">
        <v>0</v>
      </c>
      <c r="AB660" s="90">
        <v>162940</v>
      </c>
      <c r="AC660" s="64">
        <v>-130585</v>
      </c>
      <c r="AD660" s="64">
        <v>0</v>
      </c>
      <c r="AE660" s="64">
        <v>-130585</v>
      </c>
      <c r="AF660" s="64">
        <v>1</v>
      </c>
      <c r="AG660" s="90">
        <v>-130584</v>
      </c>
    </row>
    <row r="661" spans="1:33">
      <c r="A661" s="4"/>
      <c r="B661" s="8">
        <v>4</v>
      </c>
      <c r="C661" s="4" t="s">
        <v>3699</v>
      </c>
      <c r="D661" s="85" t="s">
        <v>1284</v>
      </c>
      <c r="E661" s="85" t="s">
        <v>3114</v>
      </c>
      <c r="F661" s="36" t="s">
        <v>1285</v>
      </c>
      <c r="G661" s="86">
        <v>7.3263929999999999E-6</v>
      </c>
      <c r="H661" s="89">
        <v>562468</v>
      </c>
      <c r="I661" s="89">
        <v>-3809</v>
      </c>
      <c r="J661" s="89">
        <v>4</v>
      </c>
      <c r="K661" s="89"/>
      <c r="L661" s="89">
        <v>-39</v>
      </c>
      <c r="M661" s="89">
        <v>-106806</v>
      </c>
      <c r="N661" s="89">
        <v>-6651</v>
      </c>
      <c r="O661" s="89">
        <v>-126619</v>
      </c>
      <c r="P661" s="89">
        <v>48</v>
      </c>
      <c r="Q661" s="89">
        <v>1</v>
      </c>
      <c r="R661" s="64">
        <v>318597</v>
      </c>
      <c r="S661" s="64">
        <v>0</v>
      </c>
      <c r="T661" s="64">
        <v>0</v>
      </c>
      <c r="U661" s="64">
        <v>48</v>
      </c>
      <c r="V661" s="64">
        <v>1</v>
      </c>
      <c r="W661" s="90">
        <v>49</v>
      </c>
      <c r="X661" s="64">
        <v>6651</v>
      </c>
      <c r="Y661" s="64">
        <v>126619</v>
      </c>
      <c r="Z661" s="64">
        <v>0</v>
      </c>
      <c r="AA661" s="64">
        <v>0</v>
      </c>
      <c r="AB661" s="90">
        <v>133270</v>
      </c>
      <c r="AC661" s="64">
        <v>-106807</v>
      </c>
      <c r="AD661" s="64">
        <v>0</v>
      </c>
      <c r="AE661" s="64">
        <v>-106807</v>
      </c>
      <c r="AF661" s="64">
        <v>1</v>
      </c>
      <c r="AG661" s="90">
        <v>-106806</v>
      </c>
    </row>
    <row r="662" spans="1:33">
      <c r="A662" s="4"/>
      <c r="B662" s="8">
        <v>4</v>
      </c>
      <c r="C662" s="4" t="s">
        <v>3699</v>
      </c>
      <c r="D662" s="85" t="s">
        <v>1286</v>
      </c>
      <c r="E662" s="85" t="s">
        <v>3115</v>
      </c>
      <c r="F662" s="36" t="s">
        <v>1287</v>
      </c>
      <c r="G662" s="86">
        <v>3.8765064000000001E-5</v>
      </c>
      <c r="H662" s="89">
        <v>2976102</v>
      </c>
      <c r="I662" s="89">
        <v>-20154</v>
      </c>
      <c r="J662" s="89">
        <v>21</v>
      </c>
      <c r="K662" s="89"/>
      <c r="L662" s="89">
        <v>-207</v>
      </c>
      <c r="M662" s="89">
        <v>-565127</v>
      </c>
      <c r="N662" s="89">
        <v>-35191</v>
      </c>
      <c r="O662" s="89">
        <v>-669960</v>
      </c>
      <c r="P662" s="89">
        <v>256</v>
      </c>
      <c r="Q662" s="89">
        <v>7</v>
      </c>
      <c r="R662" s="64">
        <v>1685747</v>
      </c>
      <c r="S662" s="64">
        <v>0</v>
      </c>
      <c r="T662" s="64">
        <v>0</v>
      </c>
      <c r="U662" s="64">
        <v>256</v>
      </c>
      <c r="V662" s="64">
        <v>7</v>
      </c>
      <c r="W662" s="90">
        <v>263</v>
      </c>
      <c r="X662" s="64">
        <v>35191</v>
      </c>
      <c r="Y662" s="64">
        <v>669960</v>
      </c>
      <c r="Z662" s="64">
        <v>0</v>
      </c>
      <c r="AA662" s="64">
        <v>0</v>
      </c>
      <c r="AB662" s="90">
        <v>705151</v>
      </c>
      <c r="AC662" s="64">
        <v>-565128</v>
      </c>
      <c r="AD662" s="64">
        <v>0</v>
      </c>
      <c r="AE662" s="64">
        <v>-565128</v>
      </c>
      <c r="AF662" s="64">
        <v>1</v>
      </c>
      <c r="AG662" s="90">
        <v>-565127</v>
      </c>
    </row>
    <row r="663" spans="1:33">
      <c r="A663" s="4"/>
      <c r="B663" s="8">
        <v>4</v>
      </c>
      <c r="C663" s="4" t="s">
        <v>3699</v>
      </c>
      <c r="D663" s="85" t="s">
        <v>1288</v>
      </c>
      <c r="E663" s="85" t="s">
        <v>3116</v>
      </c>
      <c r="F663" s="36" t="s">
        <v>1289</v>
      </c>
      <c r="G663" s="86">
        <v>1.9642197000000002E-5</v>
      </c>
      <c r="H663" s="89">
        <v>1507986</v>
      </c>
      <c r="I663" s="89">
        <v>-10212</v>
      </c>
      <c r="J663" s="89">
        <v>11</v>
      </c>
      <c r="K663" s="89"/>
      <c r="L663" s="89">
        <v>-105</v>
      </c>
      <c r="M663" s="89">
        <v>-286350</v>
      </c>
      <c r="N663" s="89">
        <v>-17831</v>
      </c>
      <c r="O663" s="89">
        <v>-339468</v>
      </c>
      <c r="P663" s="89">
        <v>130</v>
      </c>
      <c r="Q663" s="89">
        <v>4</v>
      </c>
      <c r="R663" s="64">
        <v>854165</v>
      </c>
      <c r="S663" s="64">
        <v>0</v>
      </c>
      <c r="T663" s="64">
        <v>0</v>
      </c>
      <c r="U663" s="64">
        <v>130</v>
      </c>
      <c r="V663" s="64">
        <v>4</v>
      </c>
      <c r="W663" s="90">
        <v>134</v>
      </c>
      <c r="X663" s="64">
        <v>17831</v>
      </c>
      <c r="Y663" s="64">
        <v>339468</v>
      </c>
      <c r="Z663" s="64">
        <v>0</v>
      </c>
      <c r="AA663" s="64">
        <v>0</v>
      </c>
      <c r="AB663" s="90">
        <v>357299</v>
      </c>
      <c r="AC663" s="64">
        <v>-286351</v>
      </c>
      <c r="AD663" s="64">
        <v>0</v>
      </c>
      <c r="AE663" s="64">
        <v>-286351</v>
      </c>
      <c r="AF663" s="64">
        <v>1</v>
      </c>
      <c r="AG663" s="90">
        <v>-286350</v>
      </c>
    </row>
    <row r="664" spans="1:33">
      <c r="A664" s="4"/>
      <c r="B664" s="8">
        <v>4</v>
      </c>
      <c r="C664" s="4" t="s">
        <v>3699</v>
      </c>
      <c r="D664" s="85" t="s">
        <v>1290</v>
      </c>
      <c r="E664" s="85" t="s">
        <v>3117</v>
      </c>
      <c r="F664" s="36" t="s">
        <v>1291</v>
      </c>
      <c r="G664" s="86">
        <v>2.3133245E-5</v>
      </c>
      <c r="H664" s="89">
        <v>1776003</v>
      </c>
      <c r="I664" s="89">
        <v>-12027</v>
      </c>
      <c r="J664" s="89">
        <v>13</v>
      </c>
      <c r="K664" s="89"/>
      <c r="L664" s="89">
        <v>-124</v>
      </c>
      <c r="M664" s="89">
        <v>-337242</v>
      </c>
      <c r="N664" s="89">
        <v>-21001</v>
      </c>
      <c r="O664" s="89">
        <v>-399802</v>
      </c>
      <c r="P664" s="89">
        <v>153</v>
      </c>
      <c r="Q664" s="89">
        <v>5</v>
      </c>
      <c r="R664" s="64">
        <v>1005978</v>
      </c>
      <c r="S664" s="64">
        <v>0</v>
      </c>
      <c r="T664" s="64">
        <v>0</v>
      </c>
      <c r="U664" s="64">
        <v>153</v>
      </c>
      <c r="V664" s="64">
        <v>5</v>
      </c>
      <c r="W664" s="90">
        <v>158</v>
      </c>
      <c r="X664" s="64">
        <v>21001</v>
      </c>
      <c r="Y664" s="64">
        <v>399802</v>
      </c>
      <c r="Z664" s="64">
        <v>0</v>
      </c>
      <c r="AA664" s="64">
        <v>0</v>
      </c>
      <c r="AB664" s="90">
        <v>420803</v>
      </c>
      <c r="AC664" s="64">
        <v>-337243</v>
      </c>
      <c r="AD664" s="64">
        <v>0</v>
      </c>
      <c r="AE664" s="64">
        <v>-337243</v>
      </c>
      <c r="AF664" s="64">
        <v>1</v>
      </c>
      <c r="AG664" s="90">
        <v>-337242</v>
      </c>
    </row>
    <row r="665" spans="1:33">
      <c r="A665" s="4"/>
      <c r="B665" s="8">
        <v>4</v>
      </c>
      <c r="C665" s="4" t="s">
        <v>3699</v>
      </c>
      <c r="D665" s="85" t="s">
        <v>1292</v>
      </c>
      <c r="E665" s="85" t="s">
        <v>3118</v>
      </c>
      <c r="F665" s="36" t="s">
        <v>1293</v>
      </c>
      <c r="G665" s="86">
        <v>1.2340808000000001E-5</v>
      </c>
      <c r="H665" s="89">
        <v>947438</v>
      </c>
      <c r="I665" s="89">
        <v>-6416</v>
      </c>
      <c r="J665" s="89">
        <v>7</v>
      </c>
      <c r="K665" s="89"/>
      <c r="L665" s="89">
        <v>-66</v>
      </c>
      <c r="M665" s="89">
        <v>-179909</v>
      </c>
      <c r="N665" s="89">
        <v>-11203</v>
      </c>
      <c r="O665" s="89">
        <v>-213281</v>
      </c>
      <c r="P665" s="89">
        <v>82</v>
      </c>
      <c r="Q665" s="89">
        <v>3</v>
      </c>
      <c r="R665" s="64">
        <v>536655</v>
      </c>
      <c r="S665" s="64">
        <v>0</v>
      </c>
      <c r="T665" s="64">
        <v>0</v>
      </c>
      <c r="U665" s="64">
        <v>82</v>
      </c>
      <c r="V665" s="64">
        <v>3</v>
      </c>
      <c r="W665" s="90">
        <v>85</v>
      </c>
      <c r="X665" s="64">
        <v>11203</v>
      </c>
      <c r="Y665" s="64">
        <v>213281</v>
      </c>
      <c r="Z665" s="64">
        <v>0</v>
      </c>
      <c r="AA665" s="64">
        <v>0</v>
      </c>
      <c r="AB665" s="90">
        <v>224484</v>
      </c>
      <c r="AC665" s="64">
        <v>-179910</v>
      </c>
      <c r="AD665" s="64">
        <v>0</v>
      </c>
      <c r="AE665" s="64">
        <v>-179910</v>
      </c>
      <c r="AF665" s="64">
        <v>1</v>
      </c>
      <c r="AG665" s="90">
        <v>-179909</v>
      </c>
    </row>
    <row r="666" spans="1:33">
      <c r="A666" s="4"/>
      <c r="B666" s="8">
        <v>4</v>
      </c>
      <c r="C666" s="4" t="s">
        <v>3699</v>
      </c>
      <c r="D666" s="85" t="s">
        <v>1294</v>
      </c>
      <c r="E666" s="85" t="s">
        <v>3119</v>
      </c>
      <c r="F666" s="36" t="s">
        <v>1295</v>
      </c>
      <c r="G666" s="86">
        <v>2.8918960999999999E-5</v>
      </c>
      <c r="H666" s="89">
        <v>2220189</v>
      </c>
      <c r="I666" s="89">
        <v>-15035</v>
      </c>
      <c r="J666" s="89">
        <v>16</v>
      </c>
      <c r="K666" s="89"/>
      <c r="L666" s="89">
        <v>-154</v>
      </c>
      <c r="M666" s="89">
        <v>-421588</v>
      </c>
      <c r="N666" s="89">
        <v>-26253</v>
      </c>
      <c r="O666" s="89">
        <v>-499794</v>
      </c>
      <c r="P666" s="89">
        <v>191</v>
      </c>
      <c r="Q666" s="89">
        <v>5</v>
      </c>
      <c r="R666" s="64">
        <v>1257577</v>
      </c>
      <c r="S666" s="64">
        <v>0</v>
      </c>
      <c r="T666" s="64">
        <v>0</v>
      </c>
      <c r="U666" s="64">
        <v>191</v>
      </c>
      <c r="V666" s="64">
        <v>5</v>
      </c>
      <c r="W666" s="90">
        <v>196</v>
      </c>
      <c r="X666" s="64">
        <v>26253</v>
      </c>
      <c r="Y666" s="64">
        <v>499794</v>
      </c>
      <c r="Z666" s="64">
        <v>0</v>
      </c>
      <c r="AA666" s="64">
        <v>0</v>
      </c>
      <c r="AB666" s="90">
        <v>526047</v>
      </c>
      <c r="AC666" s="64">
        <v>-421589</v>
      </c>
      <c r="AD666" s="64">
        <v>0</v>
      </c>
      <c r="AE666" s="64">
        <v>-421589</v>
      </c>
      <c r="AF666" s="64">
        <v>1</v>
      </c>
      <c r="AG666" s="90">
        <v>-421588</v>
      </c>
    </row>
    <row r="667" spans="1:33">
      <c r="A667" s="4"/>
      <c r="B667" s="8">
        <v>4</v>
      </c>
      <c r="C667" s="4" t="s">
        <v>3699</v>
      </c>
      <c r="D667" s="85" t="s">
        <v>1296</v>
      </c>
      <c r="E667" s="85" t="s">
        <v>3120</v>
      </c>
      <c r="F667" s="36" t="s">
        <v>1297</v>
      </c>
      <c r="G667" s="86">
        <v>4.4071457500000002E-4</v>
      </c>
      <c r="H667" s="89">
        <v>33834881</v>
      </c>
      <c r="I667" s="89">
        <v>-229128</v>
      </c>
      <c r="J667" s="89">
        <v>243</v>
      </c>
      <c r="K667" s="89"/>
      <c r="L667" s="89">
        <v>-2354</v>
      </c>
      <c r="M667" s="89">
        <v>-6424852</v>
      </c>
      <c r="N667" s="89">
        <v>-400084</v>
      </c>
      <c r="O667" s="89">
        <v>-7616681</v>
      </c>
      <c r="P667" s="89">
        <v>2911</v>
      </c>
      <c r="Q667" s="89">
        <v>88</v>
      </c>
      <c r="R667" s="64">
        <v>19165024</v>
      </c>
      <c r="S667" s="64">
        <v>0</v>
      </c>
      <c r="T667" s="64">
        <v>0</v>
      </c>
      <c r="U667" s="64">
        <v>2911</v>
      </c>
      <c r="V667" s="64">
        <v>88</v>
      </c>
      <c r="W667" s="90">
        <v>2999</v>
      </c>
      <c r="X667" s="64">
        <v>400084</v>
      </c>
      <c r="Y667" s="64">
        <v>7616681</v>
      </c>
      <c r="Z667" s="64">
        <v>0</v>
      </c>
      <c r="AA667" s="64">
        <v>0</v>
      </c>
      <c r="AB667" s="90">
        <v>8016765</v>
      </c>
      <c r="AC667" s="64">
        <v>-6424864</v>
      </c>
      <c r="AD667" s="64">
        <v>0</v>
      </c>
      <c r="AE667" s="64">
        <v>-6424864</v>
      </c>
      <c r="AF667" s="64">
        <v>12</v>
      </c>
      <c r="AG667" s="90">
        <v>-6424852</v>
      </c>
    </row>
    <row r="668" spans="1:33">
      <c r="A668" s="4"/>
      <c r="B668" s="8">
        <v>4</v>
      </c>
      <c r="C668" s="4" t="s">
        <v>3699</v>
      </c>
      <c r="D668" s="85" t="s">
        <v>1298</v>
      </c>
      <c r="E668" s="85" t="s">
        <v>3121</v>
      </c>
      <c r="F668" s="36" t="s">
        <v>1299</v>
      </c>
      <c r="G668" s="86">
        <v>1.11792412E-4</v>
      </c>
      <c r="H668" s="89">
        <v>8582614</v>
      </c>
      <c r="I668" s="89">
        <v>-58121</v>
      </c>
      <c r="J668" s="89">
        <v>62</v>
      </c>
      <c r="K668" s="89"/>
      <c r="L668" s="89">
        <v>-597</v>
      </c>
      <c r="M668" s="89">
        <v>-1629738</v>
      </c>
      <c r="N668" s="89">
        <v>-101486</v>
      </c>
      <c r="O668" s="89">
        <v>-1932060</v>
      </c>
      <c r="P668" s="89">
        <v>738</v>
      </c>
      <c r="Q668" s="89">
        <v>21</v>
      </c>
      <c r="R668" s="64">
        <v>4861433</v>
      </c>
      <c r="S668" s="64">
        <v>0</v>
      </c>
      <c r="T668" s="64">
        <v>0</v>
      </c>
      <c r="U668" s="64">
        <v>738</v>
      </c>
      <c r="V668" s="64">
        <v>21</v>
      </c>
      <c r="W668" s="90">
        <v>759</v>
      </c>
      <c r="X668" s="64">
        <v>101486</v>
      </c>
      <c r="Y668" s="64">
        <v>1932060</v>
      </c>
      <c r="Z668" s="64">
        <v>0</v>
      </c>
      <c r="AA668" s="64">
        <v>0</v>
      </c>
      <c r="AB668" s="90">
        <v>2033546</v>
      </c>
      <c r="AC668" s="64">
        <v>-1629741</v>
      </c>
      <c r="AD668" s="64">
        <v>0</v>
      </c>
      <c r="AE668" s="64">
        <v>-1629741</v>
      </c>
      <c r="AF668" s="64">
        <v>3</v>
      </c>
      <c r="AG668" s="90">
        <v>-1629738</v>
      </c>
    </row>
    <row r="669" spans="1:33">
      <c r="A669" s="4"/>
      <c r="B669" s="8">
        <v>4</v>
      </c>
      <c r="C669" s="4" t="s">
        <v>3699</v>
      </c>
      <c r="D669" s="85" t="s">
        <v>1300</v>
      </c>
      <c r="E669" s="85" t="s">
        <v>3122</v>
      </c>
      <c r="F669" s="36" t="s">
        <v>1301</v>
      </c>
      <c r="G669" s="86">
        <v>4.2471537999999999E-5</v>
      </c>
      <c r="H669" s="89">
        <v>3260658</v>
      </c>
      <c r="I669" s="89">
        <v>-22081</v>
      </c>
      <c r="J669" s="89">
        <v>23</v>
      </c>
      <c r="K669" s="89"/>
      <c r="L669" s="89">
        <v>-227</v>
      </c>
      <c r="M669" s="89">
        <v>-619160</v>
      </c>
      <c r="N669" s="89">
        <v>-38556</v>
      </c>
      <c r="O669" s="89">
        <v>-734017</v>
      </c>
      <c r="P669" s="89">
        <v>281</v>
      </c>
      <c r="Q669" s="89">
        <v>7</v>
      </c>
      <c r="R669" s="64">
        <v>1846928</v>
      </c>
      <c r="S669" s="64">
        <v>0</v>
      </c>
      <c r="T669" s="64">
        <v>0</v>
      </c>
      <c r="U669" s="64">
        <v>281</v>
      </c>
      <c r="V669" s="64">
        <v>7</v>
      </c>
      <c r="W669" s="90">
        <v>288</v>
      </c>
      <c r="X669" s="64">
        <v>38556</v>
      </c>
      <c r="Y669" s="64">
        <v>734017</v>
      </c>
      <c r="Z669" s="64">
        <v>0</v>
      </c>
      <c r="AA669" s="64">
        <v>0</v>
      </c>
      <c r="AB669" s="90">
        <v>772573</v>
      </c>
      <c r="AC669" s="64">
        <v>-619162</v>
      </c>
      <c r="AD669" s="64">
        <v>0</v>
      </c>
      <c r="AE669" s="64">
        <v>-619162</v>
      </c>
      <c r="AF669" s="64">
        <v>2</v>
      </c>
      <c r="AG669" s="90">
        <v>-619160</v>
      </c>
    </row>
    <row r="670" spans="1:33">
      <c r="A670" s="4"/>
      <c r="B670" s="8">
        <v>4</v>
      </c>
      <c r="C670" s="4" t="s">
        <v>3699</v>
      </c>
      <c r="D670" s="85" t="s">
        <v>1302</v>
      </c>
      <c r="E670" s="85" t="s">
        <v>3123</v>
      </c>
      <c r="F670" s="36" t="s">
        <v>1303</v>
      </c>
      <c r="G670" s="86">
        <v>1.12211723E-4</v>
      </c>
      <c r="H670" s="89">
        <v>8614805</v>
      </c>
      <c r="I670" s="89">
        <v>-58339</v>
      </c>
      <c r="J670" s="89">
        <v>62</v>
      </c>
      <c r="K670" s="89"/>
      <c r="L670" s="89">
        <v>-599</v>
      </c>
      <c r="M670" s="89">
        <v>-1635851</v>
      </c>
      <c r="N670" s="89">
        <v>-101867</v>
      </c>
      <c r="O670" s="89">
        <v>-1939307</v>
      </c>
      <c r="P670" s="89">
        <v>741</v>
      </c>
      <c r="Q670" s="89">
        <v>22</v>
      </c>
      <c r="R670" s="64">
        <v>4879667</v>
      </c>
      <c r="S670" s="64">
        <v>0</v>
      </c>
      <c r="T670" s="64">
        <v>0</v>
      </c>
      <c r="U670" s="64">
        <v>741</v>
      </c>
      <c r="V670" s="64">
        <v>22</v>
      </c>
      <c r="W670" s="90">
        <v>763</v>
      </c>
      <c r="X670" s="64">
        <v>101867</v>
      </c>
      <c r="Y670" s="64">
        <v>1939307</v>
      </c>
      <c r="Z670" s="64">
        <v>0</v>
      </c>
      <c r="AA670" s="64">
        <v>0</v>
      </c>
      <c r="AB670" s="90">
        <v>2041174</v>
      </c>
      <c r="AC670" s="64">
        <v>-1635855</v>
      </c>
      <c r="AD670" s="64">
        <v>0</v>
      </c>
      <c r="AE670" s="64">
        <v>-1635855</v>
      </c>
      <c r="AF670" s="64">
        <v>4</v>
      </c>
      <c r="AG670" s="90">
        <v>-1635851</v>
      </c>
    </row>
    <row r="671" spans="1:33">
      <c r="A671" s="4"/>
      <c r="B671" s="8">
        <v>4</v>
      </c>
      <c r="C671" s="4" t="s">
        <v>3699</v>
      </c>
      <c r="D671" s="85" t="s">
        <v>1304</v>
      </c>
      <c r="E671" s="85" t="s">
        <v>3124</v>
      </c>
      <c r="F671" s="36" t="s">
        <v>1305</v>
      </c>
      <c r="G671" s="86">
        <v>4.2785058999999999E-5</v>
      </c>
      <c r="H671" s="89">
        <v>3284728</v>
      </c>
      <c r="I671" s="89">
        <v>-22244</v>
      </c>
      <c r="J671" s="89">
        <v>24</v>
      </c>
      <c r="K671" s="89"/>
      <c r="L671" s="89">
        <v>-229</v>
      </c>
      <c r="M671" s="89">
        <v>-623731</v>
      </c>
      <c r="N671" s="89">
        <v>-38841</v>
      </c>
      <c r="O671" s="89">
        <v>-739436</v>
      </c>
      <c r="P671" s="89">
        <v>283</v>
      </c>
      <c r="Q671" s="89">
        <v>8</v>
      </c>
      <c r="R671" s="64">
        <v>1860562</v>
      </c>
      <c r="S671" s="64">
        <v>0</v>
      </c>
      <c r="T671" s="64">
        <v>0</v>
      </c>
      <c r="U671" s="64">
        <v>283</v>
      </c>
      <c r="V671" s="64">
        <v>8</v>
      </c>
      <c r="W671" s="90">
        <v>291</v>
      </c>
      <c r="X671" s="64">
        <v>38841</v>
      </c>
      <c r="Y671" s="64">
        <v>739436</v>
      </c>
      <c r="Z671" s="64">
        <v>0</v>
      </c>
      <c r="AA671" s="64">
        <v>0</v>
      </c>
      <c r="AB671" s="90">
        <v>778277</v>
      </c>
      <c r="AC671" s="64">
        <v>-623733</v>
      </c>
      <c r="AD671" s="64">
        <v>0</v>
      </c>
      <c r="AE671" s="64">
        <v>-623733</v>
      </c>
      <c r="AF671" s="64">
        <v>2</v>
      </c>
      <c r="AG671" s="90">
        <v>-623731</v>
      </c>
    </row>
    <row r="672" spans="1:33">
      <c r="A672" s="4"/>
      <c r="B672" s="8">
        <v>4</v>
      </c>
      <c r="C672" s="4" t="s">
        <v>3699</v>
      </c>
      <c r="D672" s="85" t="s">
        <v>1306</v>
      </c>
      <c r="E672" s="85" t="s">
        <v>3125</v>
      </c>
      <c r="F672" s="36" t="s">
        <v>1307</v>
      </c>
      <c r="G672" s="86">
        <v>3.2813932000000002E-5</v>
      </c>
      <c r="H672" s="89">
        <v>2519217</v>
      </c>
      <c r="I672" s="89">
        <v>-17060</v>
      </c>
      <c r="J672" s="89">
        <v>18</v>
      </c>
      <c r="K672" s="89"/>
      <c r="L672" s="89">
        <v>-175</v>
      </c>
      <c r="M672" s="89">
        <v>-478369</v>
      </c>
      <c r="N672" s="89">
        <v>-29789</v>
      </c>
      <c r="O672" s="89">
        <v>-567109</v>
      </c>
      <c r="P672" s="89">
        <v>217</v>
      </c>
      <c r="Q672" s="89">
        <v>5</v>
      </c>
      <c r="R672" s="64">
        <v>1426955</v>
      </c>
      <c r="S672" s="64">
        <v>0</v>
      </c>
      <c r="T672" s="64">
        <v>0</v>
      </c>
      <c r="U672" s="64">
        <v>217</v>
      </c>
      <c r="V672" s="64">
        <v>5</v>
      </c>
      <c r="W672" s="90">
        <v>222</v>
      </c>
      <c r="X672" s="64">
        <v>29789</v>
      </c>
      <c r="Y672" s="64">
        <v>567109</v>
      </c>
      <c r="Z672" s="64">
        <v>0</v>
      </c>
      <c r="AA672" s="64">
        <v>0</v>
      </c>
      <c r="AB672" s="90">
        <v>596898</v>
      </c>
      <c r="AC672" s="64">
        <v>-478370</v>
      </c>
      <c r="AD672" s="64">
        <v>0</v>
      </c>
      <c r="AE672" s="64">
        <v>-478370</v>
      </c>
      <c r="AF672" s="64">
        <v>1</v>
      </c>
      <c r="AG672" s="90">
        <v>-478369</v>
      </c>
    </row>
    <row r="673" spans="1:33">
      <c r="A673" s="4"/>
      <c r="B673" s="8">
        <v>4</v>
      </c>
      <c r="C673" s="4" t="s">
        <v>3699</v>
      </c>
      <c r="D673" s="85" t="s">
        <v>1308</v>
      </c>
      <c r="E673" s="85" t="s">
        <v>3126</v>
      </c>
      <c r="F673" s="36" t="s">
        <v>1309</v>
      </c>
      <c r="G673" s="86">
        <v>4.1304007999999998E-5</v>
      </c>
      <c r="H673" s="89">
        <v>3171023</v>
      </c>
      <c r="I673" s="89">
        <v>-21474</v>
      </c>
      <c r="J673" s="89">
        <v>23</v>
      </c>
      <c r="K673" s="89"/>
      <c r="L673" s="89">
        <v>-221</v>
      </c>
      <c r="M673" s="89">
        <v>-602141</v>
      </c>
      <c r="N673" s="89">
        <v>-37496</v>
      </c>
      <c r="O673" s="89">
        <v>-713839</v>
      </c>
      <c r="P673" s="89">
        <v>273</v>
      </c>
      <c r="Q673" s="89">
        <v>8</v>
      </c>
      <c r="R673" s="64">
        <v>1796156</v>
      </c>
      <c r="S673" s="64">
        <v>0</v>
      </c>
      <c r="T673" s="64">
        <v>0</v>
      </c>
      <c r="U673" s="64">
        <v>273</v>
      </c>
      <c r="V673" s="64">
        <v>8</v>
      </c>
      <c r="W673" s="90">
        <v>281</v>
      </c>
      <c r="X673" s="64">
        <v>37496</v>
      </c>
      <c r="Y673" s="64">
        <v>713839</v>
      </c>
      <c r="Z673" s="64">
        <v>0</v>
      </c>
      <c r="AA673" s="64">
        <v>0</v>
      </c>
      <c r="AB673" s="90">
        <v>751335</v>
      </c>
      <c r="AC673" s="64">
        <v>-602143</v>
      </c>
      <c r="AD673" s="64">
        <v>0</v>
      </c>
      <c r="AE673" s="64">
        <v>-602143</v>
      </c>
      <c r="AF673" s="64">
        <v>2</v>
      </c>
      <c r="AG673" s="90">
        <v>-602141</v>
      </c>
    </row>
    <row r="674" spans="1:33">
      <c r="A674" s="4"/>
      <c r="B674" s="8">
        <v>4</v>
      </c>
      <c r="C674" s="4" t="s">
        <v>3699</v>
      </c>
      <c r="D674" s="85" t="s">
        <v>1310</v>
      </c>
      <c r="E674" s="85" t="s">
        <v>3127</v>
      </c>
      <c r="F674" s="36" t="s">
        <v>1311</v>
      </c>
      <c r="G674" s="86">
        <v>1.0503919999999999E-5</v>
      </c>
      <c r="H674" s="89">
        <v>806415</v>
      </c>
      <c r="I674" s="89">
        <v>-5461</v>
      </c>
      <c r="J674" s="89">
        <v>6</v>
      </c>
      <c r="K674" s="89"/>
      <c r="L674" s="89">
        <v>-56</v>
      </c>
      <c r="M674" s="89">
        <v>-153130</v>
      </c>
      <c r="N674" s="89">
        <v>-9536</v>
      </c>
      <c r="O674" s="89">
        <v>-181535</v>
      </c>
      <c r="P674" s="89">
        <v>69</v>
      </c>
      <c r="Q674" s="89">
        <v>4</v>
      </c>
      <c r="R674" s="64">
        <v>456776</v>
      </c>
      <c r="S674" s="64">
        <v>0</v>
      </c>
      <c r="T674" s="64">
        <v>0</v>
      </c>
      <c r="U674" s="64">
        <v>69</v>
      </c>
      <c r="V674" s="64">
        <v>4</v>
      </c>
      <c r="W674" s="90">
        <v>73</v>
      </c>
      <c r="X674" s="64">
        <v>9536</v>
      </c>
      <c r="Y674" s="64">
        <v>181535</v>
      </c>
      <c r="Z674" s="64">
        <v>0</v>
      </c>
      <c r="AA674" s="64">
        <v>0</v>
      </c>
      <c r="AB674" s="90">
        <v>191071</v>
      </c>
      <c r="AC674" s="64">
        <v>-153131</v>
      </c>
      <c r="AD674" s="64">
        <v>0</v>
      </c>
      <c r="AE674" s="64">
        <v>-153131</v>
      </c>
      <c r="AF674" s="64">
        <v>1</v>
      </c>
      <c r="AG674" s="90">
        <v>-153130</v>
      </c>
    </row>
    <row r="675" spans="1:33">
      <c r="A675" s="4"/>
      <c r="B675" s="8">
        <v>4</v>
      </c>
      <c r="C675" s="4" t="s">
        <v>3699</v>
      </c>
      <c r="D675" s="85" t="s">
        <v>1312</v>
      </c>
      <c r="E675" s="85" t="s">
        <v>3128</v>
      </c>
      <c r="F675" s="36" t="s">
        <v>1313</v>
      </c>
      <c r="G675" s="86">
        <v>5.03509209E-4</v>
      </c>
      <c r="H675" s="89">
        <v>38655799</v>
      </c>
      <c r="I675" s="89">
        <v>-261775</v>
      </c>
      <c r="J675" s="89">
        <v>278</v>
      </c>
      <c r="K675" s="89"/>
      <c r="L675" s="89">
        <v>-2690</v>
      </c>
      <c r="M675" s="89">
        <v>-7340287</v>
      </c>
      <c r="N675" s="89">
        <v>-457090</v>
      </c>
      <c r="O675" s="89">
        <v>-8701934</v>
      </c>
      <c r="P675" s="89">
        <v>3326</v>
      </c>
      <c r="Q675" s="89">
        <v>100</v>
      </c>
      <c r="R675" s="64">
        <v>21895727</v>
      </c>
      <c r="S675" s="64">
        <v>0</v>
      </c>
      <c r="T675" s="64">
        <v>0</v>
      </c>
      <c r="U675" s="64">
        <v>3326</v>
      </c>
      <c r="V675" s="64">
        <v>100</v>
      </c>
      <c r="W675" s="90">
        <v>3426</v>
      </c>
      <c r="X675" s="64">
        <v>457090</v>
      </c>
      <c r="Y675" s="64">
        <v>8701934</v>
      </c>
      <c r="Z675" s="64">
        <v>0</v>
      </c>
      <c r="AA675" s="64">
        <v>0</v>
      </c>
      <c r="AB675" s="90">
        <v>9159024</v>
      </c>
      <c r="AC675" s="64">
        <v>-7340301</v>
      </c>
      <c r="AD675" s="64">
        <v>0</v>
      </c>
      <c r="AE675" s="64">
        <v>-7340301</v>
      </c>
      <c r="AF675" s="64">
        <v>14</v>
      </c>
      <c r="AG675" s="90">
        <v>-7340287</v>
      </c>
    </row>
    <row r="676" spans="1:33">
      <c r="A676" s="4"/>
      <c r="B676" s="8">
        <v>4</v>
      </c>
      <c r="C676" s="4" t="s">
        <v>3699</v>
      </c>
      <c r="D676" s="85" t="s">
        <v>1314</v>
      </c>
      <c r="E676" s="85" t="s">
        <v>3129</v>
      </c>
      <c r="F676" s="36" t="s">
        <v>1315</v>
      </c>
      <c r="G676" s="86">
        <v>1.15564283E-4</v>
      </c>
      <c r="H676" s="89">
        <v>8872191</v>
      </c>
      <c r="I676" s="89">
        <v>-60082</v>
      </c>
      <c r="J676" s="89">
        <v>64</v>
      </c>
      <c r="K676" s="89"/>
      <c r="L676" s="89">
        <v>-617</v>
      </c>
      <c r="M676" s="89">
        <v>-1684726</v>
      </c>
      <c r="N676" s="89">
        <v>-104910</v>
      </c>
      <c r="O676" s="89">
        <v>-1997248</v>
      </c>
      <c r="P676" s="89">
        <v>763</v>
      </c>
      <c r="Q676" s="89">
        <v>22</v>
      </c>
      <c r="R676" s="64">
        <v>5025457</v>
      </c>
      <c r="S676" s="64">
        <v>0</v>
      </c>
      <c r="T676" s="64">
        <v>0</v>
      </c>
      <c r="U676" s="64">
        <v>763</v>
      </c>
      <c r="V676" s="64">
        <v>22</v>
      </c>
      <c r="W676" s="90">
        <v>785</v>
      </c>
      <c r="X676" s="64">
        <v>104910</v>
      </c>
      <c r="Y676" s="64">
        <v>1997248</v>
      </c>
      <c r="Z676" s="64">
        <v>0</v>
      </c>
      <c r="AA676" s="64">
        <v>0</v>
      </c>
      <c r="AB676" s="90">
        <v>2102158</v>
      </c>
      <c r="AC676" s="64">
        <v>-1684730</v>
      </c>
      <c r="AD676" s="64">
        <v>0</v>
      </c>
      <c r="AE676" s="64">
        <v>-1684730</v>
      </c>
      <c r="AF676" s="64">
        <v>4</v>
      </c>
      <c r="AG676" s="90">
        <v>-1684726</v>
      </c>
    </row>
    <row r="677" spans="1:33">
      <c r="A677" s="4"/>
      <c r="B677" s="8">
        <v>4</v>
      </c>
      <c r="C677" s="4" t="s">
        <v>3699</v>
      </c>
      <c r="D677" s="85" t="s">
        <v>1316</v>
      </c>
      <c r="E677" s="85" t="s">
        <v>3130</v>
      </c>
      <c r="F677" s="36" t="s">
        <v>1317</v>
      </c>
      <c r="G677" s="86">
        <v>1.2207706000000001E-4</v>
      </c>
      <c r="H677" s="89">
        <v>9372195</v>
      </c>
      <c r="I677" s="89">
        <v>-63468</v>
      </c>
      <c r="J677" s="89">
        <v>67</v>
      </c>
      <c r="K677" s="89"/>
      <c r="L677" s="89">
        <v>-652</v>
      </c>
      <c r="M677" s="89">
        <v>-1779670</v>
      </c>
      <c r="N677" s="89">
        <v>-110823</v>
      </c>
      <c r="O677" s="89">
        <v>-2109806</v>
      </c>
      <c r="P677" s="89">
        <v>806</v>
      </c>
      <c r="Q677" s="89">
        <v>24</v>
      </c>
      <c r="R677" s="64">
        <v>5308673</v>
      </c>
      <c r="S677" s="64">
        <v>0</v>
      </c>
      <c r="T677" s="64">
        <v>0</v>
      </c>
      <c r="U677" s="64">
        <v>806</v>
      </c>
      <c r="V677" s="64">
        <v>24</v>
      </c>
      <c r="W677" s="90">
        <v>830</v>
      </c>
      <c r="X677" s="64">
        <v>110823</v>
      </c>
      <c r="Y677" s="64">
        <v>2109806</v>
      </c>
      <c r="Z677" s="64">
        <v>0</v>
      </c>
      <c r="AA677" s="64">
        <v>0</v>
      </c>
      <c r="AB677" s="90">
        <v>2220629</v>
      </c>
      <c r="AC677" s="64">
        <v>-1779674</v>
      </c>
      <c r="AD677" s="64">
        <v>0</v>
      </c>
      <c r="AE677" s="64">
        <v>-1779674</v>
      </c>
      <c r="AF677" s="64">
        <v>4</v>
      </c>
      <c r="AG677" s="90">
        <v>-1779670</v>
      </c>
    </row>
    <row r="678" spans="1:33">
      <c r="A678" s="4"/>
      <c r="B678" s="8">
        <v>4</v>
      </c>
      <c r="C678" s="4" t="s">
        <v>3699</v>
      </c>
      <c r="D678" s="85" t="s">
        <v>1318</v>
      </c>
      <c r="E678" s="85" t="s">
        <v>3131</v>
      </c>
      <c r="F678" s="36" t="s">
        <v>1319</v>
      </c>
      <c r="G678" s="86">
        <v>2.0371373800000001E-4</v>
      </c>
      <c r="H678" s="89">
        <v>15639669</v>
      </c>
      <c r="I678" s="89">
        <v>-105911</v>
      </c>
      <c r="J678" s="89">
        <v>113</v>
      </c>
      <c r="K678" s="89"/>
      <c r="L678" s="89">
        <v>-1088</v>
      </c>
      <c r="M678" s="89">
        <v>-2969794</v>
      </c>
      <c r="N678" s="89">
        <v>-184933</v>
      </c>
      <c r="O678" s="89">
        <v>-3520697</v>
      </c>
      <c r="P678" s="89">
        <v>1346</v>
      </c>
      <c r="Q678" s="89">
        <v>41</v>
      </c>
      <c r="R678" s="64">
        <v>8858746</v>
      </c>
      <c r="S678" s="64">
        <v>0</v>
      </c>
      <c r="T678" s="64">
        <v>0</v>
      </c>
      <c r="U678" s="64">
        <v>1346</v>
      </c>
      <c r="V678" s="64">
        <v>41</v>
      </c>
      <c r="W678" s="90">
        <v>1387</v>
      </c>
      <c r="X678" s="64">
        <v>184933</v>
      </c>
      <c r="Y678" s="64">
        <v>3520697</v>
      </c>
      <c r="Z678" s="64">
        <v>0</v>
      </c>
      <c r="AA678" s="64">
        <v>0</v>
      </c>
      <c r="AB678" s="90">
        <v>3705630</v>
      </c>
      <c r="AC678" s="64">
        <v>-2969800</v>
      </c>
      <c r="AD678" s="64">
        <v>0</v>
      </c>
      <c r="AE678" s="64">
        <v>-2969800</v>
      </c>
      <c r="AF678" s="64">
        <v>6</v>
      </c>
      <c r="AG678" s="90">
        <v>-2969794</v>
      </c>
    </row>
    <row r="679" spans="1:33">
      <c r="A679" s="4"/>
      <c r="B679" s="8">
        <v>4</v>
      </c>
      <c r="C679" s="4" t="s">
        <v>3699</v>
      </c>
      <c r="D679" s="85" t="s">
        <v>1320</v>
      </c>
      <c r="E679" s="85" t="s">
        <v>3132</v>
      </c>
      <c r="F679" s="36" t="s">
        <v>1321</v>
      </c>
      <c r="G679" s="86">
        <v>1.38334E-5</v>
      </c>
      <c r="H679" s="89">
        <v>1062029</v>
      </c>
      <c r="I679" s="89">
        <v>-7192</v>
      </c>
      <c r="J679" s="89">
        <v>8</v>
      </c>
      <c r="K679" s="89"/>
      <c r="L679" s="89">
        <v>-74</v>
      </c>
      <c r="M679" s="89">
        <v>-201666</v>
      </c>
      <c r="N679" s="89">
        <v>-12558</v>
      </c>
      <c r="O679" s="89">
        <v>-239077</v>
      </c>
      <c r="P679" s="89">
        <v>91</v>
      </c>
      <c r="Q679" s="89">
        <v>2</v>
      </c>
      <c r="R679" s="64">
        <v>601563</v>
      </c>
      <c r="S679" s="64">
        <v>0</v>
      </c>
      <c r="T679" s="64">
        <v>0</v>
      </c>
      <c r="U679" s="64">
        <v>91</v>
      </c>
      <c r="V679" s="64">
        <v>2</v>
      </c>
      <c r="W679" s="90">
        <v>93</v>
      </c>
      <c r="X679" s="64">
        <v>12558</v>
      </c>
      <c r="Y679" s="64">
        <v>239077</v>
      </c>
      <c r="Z679" s="64">
        <v>0</v>
      </c>
      <c r="AA679" s="64">
        <v>0</v>
      </c>
      <c r="AB679" s="90">
        <v>251635</v>
      </c>
      <c r="AC679" s="64">
        <v>-201667</v>
      </c>
      <c r="AD679" s="64">
        <v>0</v>
      </c>
      <c r="AE679" s="64">
        <v>-201667</v>
      </c>
      <c r="AF679" s="64">
        <v>1</v>
      </c>
      <c r="AG679" s="90">
        <v>-201666</v>
      </c>
    </row>
    <row r="680" spans="1:33">
      <c r="A680" s="4"/>
      <c r="B680" s="8">
        <v>4</v>
      </c>
      <c r="C680" s="4" t="s">
        <v>3699</v>
      </c>
      <c r="D680" s="85" t="s">
        <v>1322</v>
      </c>
      <c r="E680" s="85" t="s">
        <v>3133</v>
      </c>
      <c r="F680" s="36" t="s">
        <v>1323</v>
      </c>
      <c r="G680" s="86">
        <v>3.0988585000000002E-5</v>
      </c>
      <c r="H680" s="89">
        <v>2379080</v>
      </c>
      <c r="I680" s="89">
        <v>-16111</v>
      </c>
      <c r="J680" s="89">
        <v>17</v>
      </c>
      <c r="K680" s="89"/>
      <c r="L680" s="89">
        <v>-166</v>
      </c>
      <c r="M680" s="89">
        <v>-451759</v>
      </c>
      <c r="N680" s="89">
        <v>-28132</v>
      </c>
      <c r="O680" s="89">
        <v>-535562</v>
      </c>
      <c r="P680" s="89">
        <v>205</v>
      </c>
      <c r="Q680" s="89">
        <v>5</v>
      </c>
      <c r="R680" s="64">
        <v>1347577</v>
      </c>
      <c r="S680" s="64">
        <v>0</v>
      </c>
      <c r="T680" s="64">
        <v>0</v>
      </c>
      <c r="U680" s="64">
        <v>205</v>
      </c>
      <c r="V680" s="64">
        <v>5</v>
      </c>
      <c r="W680" s="90">
        <v>210</v>
      </c>
      <c r="X680" s="64">
        <v>28132</v>
      </c>
      <c r="Y680" s="64">
        <v>535562</v>
      </c>
      <c r="Z680" s="64">
        <v>0</v>
      </c>
      <c r="AA680" s="64">
        <v>0</v>
      </c>
      <c r="AB680" s="90">
        <v>563694</v>
      </c>
      <c r="AC680" s="64">
        <v>-451760</v>
      </c>
      <c r="AD680" s="64">
        <v>0</v>
      </c>
      <c r="AE680" s="64">
        <v>-451760</v>
      </c>
      <c r="AF680" s="64">
        <v>1</v>
      </c>
      <c r="AG680" s="90">
        <v>-451759</v>
      </c>
    </row>
    <row r="681" spans="1:33">
      <c r="A681" s="4"/>
      <c r="B681" s="8">
        <v>4</v>
      </c>
      <c r="C681" s="4" t="s">
        <v>3699</v>
      </c>
      <c r="D681" s="85" t="s">
        <v>1324</v>
      </c>
      <c r="E681" s="85" t="s">
        <v>3134</v>
      </c>
      <c r="F681" s="36" t="s">
        <v>1325</v>
      </c>
      <c r="G681" s="86">
        <v>3.6651969700000003E-4</v>
      </c>
      <c r="H681" s="89">
        <v>28138734</v>
      </c>
      <c r="I681" s="89">
        <v>-190554</v>
      </c>
      <c r="J681" s="89">
        <v>202</v>
      </c>
      <c r="K681" s="89"/>
      <c r="L681" s="89">
        <v>-1958</v>
      </c>
      <c r="M681" s="89">
        <v>-5343220</v>
      </c>
      <c r="N681" s="89">
        <v>-332730</v>
      </c>
      <c r="O681" s="89">
        <v>-6334403</v>
      </c>
      <c r="P681" s="89">
        <v>2421</v>
      </c>
      <c r="Q681" s="89">
        <v>75</v>
      </c>
      <c r="R681" s="64">
        <v>15938567</v>
      </c>
      <c r="S681" s="64">
        <v>0</v>
      </c>
      <c r="T681" s="64">
        <v>0</v>
      </c>
      <c r="U681" s="64">
        <v>2421</v>
      </c>
      <c r="V681" s="64">
        <v>75</v>
      </c>
      <c r="W681" s="90">
        <v>2496</v>
      </c>
      <c r="X681" s="64">
        <v>332730</v>
      </c>
      <c r="Y681" s="64">
        <v>6334403</v>
      </c>
      <c r="Z681" s="64">
        <v>0</v>
      </c>
      <c r="AA681" s="64">
        <v>0</v>
      </c>
      <c r="AB681" s="90">
        <v>6667133</v>
      </c>
      <c r="AC681" s="64">
        <v>-5343230</v>
      </c>
      <c r="AD681" s="64">
        <v>0</v>
      </c>
      <c r="AE681" s="64">
        <v>-5343230</v>
      </c>
      <c r="AF681" s="64">
        <v>10</v>
      </c>
      <c r="AG681" s="90">
        <v>-5343220</v>
      </c>
    </row>
    <row r="682" spans="1:33">
      <c r="A682" s="4"/>
      <c r="B682" s="8">
        <v>4</v>
      </c>
      <c r="C682" s="4" t="s">
        <v>3699</v>
      </c>
      <c r="D682" s="85" t="s">
        <v>1326</v>
      </c>
      <c r="E682" s="85" t="s">
        <v>3135</v>
      </c>
      <c r="F682" s="36" t="s">
        <v>1327</v>
      </c>
      <c r="G682" s="86">
        <v>2.18264582E-4</v>
      </c>
      <c r="H682" s="89">
        <v>16756778</v>
      </c>
      <c r="I682" s="89">
        <v>-113476</v>
      </c>
      <c r="J682" s="89">
        <v>121</v>
      </c>
      <c r="K682" s="89"/>
      <c r="L682" s="89">
        <v>-1166</v>
      </c>
      <c r="M682" s="89">
        <v>-3181918</v>
      </c>
      <c r="N682" s="89">
        <v>-198142</v>
      </c>
      <c r="O682" s="89">
        <v>-3772173</v>
      </c>
      <c r="P682" s="89">
        <v>1442</v>
      </c>
      <c r="Q682" s="89">
        <v>42</v>
      </c>
      <c r="R682" s="64">
        <v>9491508</v>
      </c>
      <c r="S682" s="64">
        <v>0</v>
      </c>
      <c r="T682" s="64">
        <v>0</v>
      </c>
      <c r="U682" s="64">
        <v>1442</v>
      </c>
      <c r="V682" s="64">
        <v>42</v>
      </c>
      <c r="W682" s="90">
        <v>1484</v>
      </c>
      <c r="X682" s="64">
        <v>198142</v>
      </c>
      <c r="Y682" s="64">
        <v>3772173</v>
      </c>
      <c r="Z682" s="64">
        <v>0</v>
      </c>
      <c r="AA682" s="64">
        <v>0</v>
      </c>
      <c r="AB682" s="90">
        <v>3970315</v>
      </c>
      <c r="AC682" s="64">
        <v>-3181924</v>
      </c>
      <c r="AD682" s="64">
        <v>0</v>
      </c>
      <c r="AE682" s="64">
        <v>-3181924</v>
      </c>
      <c r="AF682" s="64">
        <v>6</v>
      </c>
      <c r="AG682" s="90">
        <v>-3181918</v>
      </c>
    </row>
    <row r="683" spans="1:33">
      <c r="A683" s="4"/>
      <c r="B683" s="8">
        <v>4</v>
      </c>
      <c r="C683" s="4" t="s">
        <v>3699</v>
      </c>
      <c r="D683" s="85" t="s">
        <v>1328</v>
      </c>
      <c r="E683" s="85" t="s">
        <v>3136</v>
      </c>
      <c r="F683" s="36" t="s">
        <v>1329</v>
      </c>
      <c r="G683" s="86">
        <v>1.3124418799999999E-4</v>
      </c>
      <c r="H683" s="89">
        <v>10075981</v>
      </c>
      <c r="I683" s="89">
        <v>-68234</v>
      </c>
      <c r="J683" s="89">
        <v>73</v>
      </c>
      <c r="K683" s="89"/>
      <c r="L683" s="89">
        <v>-701</v>
      </c>
      <c r="M683" s="89">
        <v>-1913312</v>
      </c>
      <c r="N683" s="89">
        <v>-119145</v>
      </c>
      <c r="O683" s="89">
        <v>-2268237</v>
      </c>
      <c r="P683" s="89">
        <v>867</v>
      </c>
      <c r="Q683" s="89">
        <v>25</v>
      </c>
      <c r="R683" s="64">
        <v>5707317</v>
      </c>
      <c r="S683" s="64">
        <v>0</v>
      </c>
      <c r="T683" s="64">
        <v>0</v>
      </c>
      <c r="U683" s="64">
        <v>867</v>
      </c>
      <c r="V683" s="64">
        <v>25</v>
      </c>
      <c r="W683" s="90">
        <v>892</v>
      </c>
      <c r="X683" s="64">
        <v>119145</v>
      </c>
      <c r="Y683" s="64">
        <v>2268237</v>
      </c>
      <c r="Z683" s="64">
        <v>0</v>
      </c>
      <c r="AA683" s="64">
        <v>0</v>
      </c>
      <c r="AB683" s="90">
        <v>2387382</v>
      </c>
      <c r="AC683" s="64">
        <v>-1913316</v>
      </c>
      <c r="AD683" s="64">
        <v>0</v>
      </c>
      <c r="AE683" s="64">
        <v>-1913316</v>
      </c>
      <c r="AF683" s="64">
        <v>4</v>
      </c>
      <c r="AG683" s="90">
        <v>-1913312</v>
      </c>
    </row>
    <row r="684" spans="1:33">
      <c r="A684" s="4"/>
      <c r="B684" s="8">
        <v>4</v>
      </c>
      <c r="C684" s="4" t="s">
        <v>3699</v>
      </c>
      <c r="D684" s="85" t="s">
        <v>1330</v>
      </c>
      <c r="E684" s="85" t="s">
        <v>3137</v>
      </c>
      <c r="F684" s="36" t="s">
        <v>1331</v>
      </c>
      <c r="G684" s="86">
        <v>5.5791186200000004E-4</v>
      </c>
      <c r="H684" s="89">
        <v>42832442</v>
      </c>
      <c r="I684" s="89">
        <v>-290059</v>
      </c>
      <c r="J684" s="89">
        <v>308</v>
      </c>
      <c r="K684" s="89"/>
      <c r="L684" s="89">
        <v>-2980</v>
      </c>
      <c r="M684" s="89">
        <v>-8133385</v>
      </c>
      <c r="N684" s="89">
        <v>-506477</v>
      </c>
      <c r="O684" s="89">
        <v>-9642152</v>
      </c>
      <c r="P684" s="89">
        <v>3685</v>
      </c>
      <c r="Q684" s="89">
        <v>112</v>
      </c>
      <c r="R684" s="64">
        <v>24261494</v>
      </c>
      <c r="S684" s="64">
        <v>0</v>
      </c>
      <c r="T684" s="64">
        <v>0</v>
      </c>
      <c r="U684" s="64">
        <v>3685</v>
      </c>
      <c r="V684" s="64">
        <v>112</v>
      </c>
      <c r="W684" s="90">
        <v>3797</v>
      </c>
      <c r="X684" s="64">
        <v>506477</v>
      </c>
      <c r="Y684" s="64">
        <v>9642152</v>
      </c>
      <c r="Z684" s="64">
        <v>0</v>
      </c>
      <c r="AA684" s="64">
        <v>0</v>
      </c>
      <c r="AB684" s="90">
        <v>10148629</v>
      </c>
      <c r="AC684" s="64">
        <v>-8133400</v>
      </c>
      <c r="AD684" s="64">
        <v>0</v>
      </c>
      <c r="AE684" s="64">
        <v>-8133400</v>
      </c>
      <c r="AF684" s="64">
        <v>15</v>
      </c>
      <c r="AG684" s="90">
        <v>-8133385</v>
      </c>
    </row>
    <row r="685" spans="1:33">
      <c r="A685" s="4"/>
      <c r="B685" s="8">
        <v>4</v>
      </c>
      <c r="C685" s="4" t="s">
        <v>3699</v>
      </c>
      <c r="D685" s="85" t="s">
        <v>1332</v>
      </c>
      <c r="E685" s="85" t="s">
        <v>3138</v>
      </c>
      <c r="F685" s="36" t="s">
        <v>1333</v>
      </c>
      <c r="G685" s="86">
        <v>1.144159881E-3</v>
      </c>
      <c r="H685" s="89">
        <v>87840330</v>
      </c>
      <c r="I685" s="89">
        <v>-594850</v>
      </c>
      <c r="J685" s="89">
        <v>632</v>
      </c>
      <c r="K685" s="89"/>
      <c r="L685" s="89">
        <v>-6112</v>
      </c>
      <c r="M685" s="89">
        <v>-16679863</v>
      </c>
      <c r="N685" s="89">
        <v>-1038678</v>
      </c>
      <c r="O685" s="89">
        <v>-19774025</v>
      </c>
      <c r="P685" s="89">
        <v>7558</v>
      </c>
      <c r="Q685" s="89">
        <v>229</v>
      </c>
      <c r="R685" s="64">
        <v>49755221</v>
      </c>
      <c r="S685" s="64">
        <v>0</v>
      </c>
      <c r="T685" s="64">
        <v>0</v>
      </c>
      <c r="U685" s="64">
        <v>7558</v>
      </c>
      <c r="V685" s="64">
        <v>229</v>
      </c>
      <c r="W685" s="90">
        <v>7787</v>
      </c>
      <c r="X685" s="64">
        <v>1038678</v>
      </c>
      <c r="Y685" s="64">
        <v>19774025</v>
      </c>
      <c r="Z685" s="64">
        <v>0</v>
      </c>
      <c r="AA685" s="64">
        <v>0</v>
      </c>
      <c r="AB685" s="90">
        <v>20812703</v>
      </c>
      <c r="AC685" s="64">
        <v>-16679894</v>
      </c>
      <c r="AD685" s="64">
        <v>0</v>
      </c>
      <c r="AE685" s="64">
        <v>-16679894</v>
      </c>
      <c r="AF685" s="64">
        <v>31</v>
      </c>
      <c r="AG685" s="90">
        <v>-16679863</v>
      </c>
    </row>
    <row r="686" spans="1:33">
      <c r="A686" s="4"/>
      <c r="B686" s="8">
        <v>4</v>
      </c>
      <c r="C686" s="4" t="s">
        <v>3699</v>
      </c>
      <c r="D686" s="85" t="s">
        <v>1334</v>
      </c>
      <c r="E686" s="85" t="s">
        <v>3139</v>
      </c>
      <c r="F686" s="36" t="s">
        <v>1335</v>
      </c>
      <c r="G686" s="86">
        <v>7.0594192999999997E-5</v>
      </c>
      <c r="H686" s="89">
        <v>5419712</v>
      </c>
      <c r="I686" s="89">
        <v>-36702</v>
      </c>
      <c r="J686" s="89">
        <v>39</v>
      </c>
      <c r="K686" s="89"/>
      <c r="L686" s="89">
        <v>-377</v>
      </c>
      <c r="M686" s="89">
        <v>-1029139</v>
      </c>
      <c r="N686" s="89">
        <v>-64086</v>
      </c>
      <c r="O686" s="89">
        <v>-1220049</v>
      </c>
      <c r="P686" s="89">
        <v>466</v>
      </c>
      <c r="Q686" s="89">
        <v>13</v>
      </c>
      <c r="R686" s="64">
        <v>3069877</v>
      </c>
      <c r="S686" s="64">
        <v>0</v>
      </c>
      <c r="T686" s="64">
        <v>0</v>
      </c>
      <c r="U686" s="64">
        <v>466</v>
      </c>
      <c r="V686" s="64">
        <v>13</v>
      </c>
      <c r="W686" s="90">
        <v>479</v>
      </c>
      <c r="X686" s="64">
        <v>64086</v>
      </c>
      <c r="Y686" s="64">
        <v>1220049</v>
      </c>
      <c r="Z686" s="64">
        <v>0</v>
      </c>
      <c r="AA686" s="64">
        <v>0</v>
      </c>
      <c r="AB686" s="90">
        <v>1284135</v>
      </c>
      <c r="AC686" s="64">
        <v>-1029141</v>
      </c>
      <c r="AD686" s="64">
        <v>0</v>
      </c>
      <c r="AE686" s="64">
        <v>-1029141</v>
      </c>
      <c r="AF686" s="64">
        <v>2</v>
      </c>
      <c r="AG686" s="90">
        <v>-1029139</v>
      </c>
    </row>
    <row r="687" spans="1:33">
      <c r="A687" s="4"/>
      <c r="B687" s="8">
        <v>4</v>
      </c>
      <c r="C687" s="4" t="s">
        <v>3699</v>
      </c>
      <c r="D687" s="85" t="s">
        <v>1336</v>
      </c>
      <c r="E687" s="85" t="s">
        <v>3140</v>
      </c>
      <c r="F687" s="36" t="s">
        <v>1337</v>
      </c>
      <c r="G687" s="86">
        <v>6.8239900000000004E-5</v>
      </c>
      <c r="H687" s="89">
        <v>5238967</v>
      </c>
      <c r="I687" s="89">
        <v>-35478</v>
      </c>
      <c r="J687" s="89">
        <v>38</v>
      </c>
      <c r="K687" s="89"/>
      <c r="L687" s="89">
        <v>-365</v>
      </c>
      <c r="M687" s="89">
        <v>-994820</v>
      </c>
      <c r="N687" s="89">
        <v>-61949</v>
      </c>
      <c r="O687" s="89">
        <v>-1179361</v>
      </c>
      <c r="P687" s="89">
        <v>451</v>
      </c>
      <c r="Q687" s="89">
        <v>14</v>
      </c>
      <c r="R687" s="64">
        <v>2967497</v>
      </c>
      <c r="S687" s="64">
        <v>0</v>
      </c>
      <c r="T687" s="64">
        <v>0</v>
      </c>
      <c r="U687" s="64">
        <v>451</v>
      </c>
      <c r="V687" s="64">
        <v>14</v>
      </c>
      <c r="W687" s="90">
        <v>465</v>
      </c>
      <c r="X687" s="64">
        <v>61949</v>
      </c>
      <c r="Y687" s="64">
        <v>1179361</v>
      </c>
      <c r="Z687" s="64">
        <v>0</v>
      </c>
      <c r="AA687" s="64">
        <v>0</v>
      </c>
      <c r="AB687" s="90">
        <v>1241310</v>
      </c>
      <c r="AC687" s="64">
        <v>-994822</v>
      </c>
      <c r="AD687" s="64">
        <v>0</v>
      </c>
      <c r="AE687" s="64">
        <v>-994822</v>
      </c>
      <c r="AF687" s="64">
        <v>2</v>
      </c>
      <c r="AG687" s="90">
        <v>-994820</v>
      </c>
    </row>
    <row r="688" spans="1:33">
      <c r="A688" s="4"/>
      <c r="B688" s="8">
        <v>4</v>
      </c>
      <c r="C688" s="4" t="s">
        <v>3699</v>
      </c>
      <c r="D688" s="85" t="s">
        <v>1338</v>
      </c>
      <c r="E688" s="85" t="s">
        <v>3141</v>
      </c>
      <c r="F688" s="36" t="s">
        <v>1339</v>
      </c>
      <c r="G688" s="86">
        <v>2.2937053999999998E-5</v>
      </c>
      <c r="H688" s="89">
        <v>1760941</v>
      </c>
      <c r="I688" s="89">
        <v>-11925</v>
      </c>
      <c r="J688" s="89">
        <v>13</v>
      </c>
      <c r="K688" s="89"/>
      <c r="L688" s="89">
        <v>-123</v>
      </c>
      <c r="M688" s="89">
        <v>-334381</v>
      </c>
      <c r="N688" s="89">
        <v>-20822</v>
      </c>
      <c r="O688" s="89">
        <v>-396411</v>
      </c>
      <c r="P688" s="89">
        <v>152</v>
      </c>
      <c r="Q688" s="89">
        <v>2</v>
      </c>
      <c r="R688" s="64">
        <v>997446</v>
      </c>
      <c r="S688" s="64">
        <v>0</v>
      </c>
      <c r="T688" s="64">
        <v>0</v>
      </c>
      <c r="U688" s="64">
        <v>152</v>
      </c>
      <c r="V688" s="64">
        <v>2</v>
      </c>
      <c r="W688" s="90">
        <v>154</v>
      </c>
      <c r="X688" s="64">
        <v>20822</v>
      </c>
      <c r="Y688" s="64">
        <v>396411</v>
      </c>
      <c r="Z688" s="64">
        <v>0</v>
      </c>
      <c r="AA688" s="64">
        <v>0</v>
      </c>
      <c r="AB688" s="90">
        <v>417233</v>
      </c>
      <c r="AC688" s="64">
        <v>-334382</v>
      </c>
      <c r="AD688" s="64">
        <v>0</v>
      </c>
      <c r="AE688" s="64">
        <v>-334382</v>
      </c>
      <c r="AF688" s="64">
        <v>1</v>
      </c>
      <c r="AG688" s="90">
        <v>-334381</v>
      </c>
    </row>
    <row r="689" spans="1:33">
      <c r="A689" s="4"/>
      <c r="B689" s="8">
        <v>4</v>
      </c>
      <c r="C689" s="4" t="s">
        <v>3699</v>
      </c>
      <c r="D689" s="85" t="s">
        <v>1340</v>
      </c>
      <c r="E689" s="85" t="s">
        <v>3142</v>
      </c>
      <c r="F689" s="36" t="s">
        <v>1341</v>
      </c>
      <c r="G689" s="86">
        <v>6.6152963999999997E-5</v>
      </c>
      <c r="H689" s="89">
        <v>5078747</v>
      </c>
      <c r="I689" s="89">
        <v>-34393</v>
      </c>
      <c r="J689" s="89">
        <v>37</v>
      </c>
      <c r="K689" s="89"/>
      <c r="L689" s="89">
        <v>-353</v>
      </c>
      <c r="M689" s="89">
        <v>-964396</v>
      </c>
      <c r="N689" s="89">
        <v>-60054</v>
      </c>
      <c r="O689" s="89">
        <v>-1143293</v>
      </c>
      <c r="P689" s="89">
        <v>437</v>
      </c>
      <c r="Q689" s="89">
        <v>12</v>
      </c>
      <c r="R689" s="64">
        <v>2876744</v>
      </c>
      <c r="S689" s="64">
        <v>0</v>
      </c>
      <c r="T689" s="64">
        <v>0</v>
      </c>
      <c r="U689" s="64">
        <v>437</v>
      </c>
      <c r="V689" s="64">
        <v>12</v>
      </c>
      <c r="W689" s="90">
        <v>449</v>
      </c>
      <c r="X689" s="64">
        <v>60054</v>
      </c>
      <c r="Y689" s="64">
        <v>1143293</v>
      </c>
      <c r="Z689" s="64">
        <v>0</v>
      </c>
      <c r="AA689" s="64">
        <v>0</v>
      </c>
      <c r="AB689" s="90">
        <v>1203347</v>
      </c>
      <c r="AC689" s="64">
        <v>-964398</v>
      </c>
      <c r="AD689" s="64">
        <v>0</v>
      </c>
      <c r="AE689" s="64">
        <v>-964398</v>
      </c>
      <c r="AF689" s="64">
        <v>2</v>
      </c>
      <c r="AG689" s="90">
        <v>-964396</v>
      </c>
    </row>
    <row r="690" spans="1:33">
      <c r="A690" s="4"/>
      <c r="B690" s="8">
        <v>4</v>
      </c>
      <c r="C690" s="4" t="s">
        <v>3699</v>
      </c>
      <c r="D690" s="85" t="s">
        <v>1342</v>
      </c>
      <c r="E690" s="85" t="s">
        <v>3143</v>
      </c>
      <c r="F690" s="36" t="s">
        <v>1343</v>
      </c>
      <c r="G690" s="86">
        <v>1.19422709E-4</v>
      </c>
      <c r="H690" s="89">
        <v>9168413</v>
      </c>
      <c r="I690" s="89">
        <v>-62088</v>
      </c>
      <c r="J690" s="89">
        <v>66</v>
      </c>
      <c r="K690" s="89"/>
      <c r="L690" s="89">
        <v>-638</v>
      </c>
      <c r="M690" s="89">
        <v>-1740975</v>
      </c>
      <c r="N690" s="89">
        <v>-108413</v>
      </c>
      <c r="O690" s="89">
        <v>-2063932</v>
      </c>
      <c r="P690" s="89">
        <v>789</v>
      </c>
      <c r="Q690" s="89">
        <v>24</v>
      </c>
      <c r="R690" s="64">
        <v>5193246</v>
      </c>
      <c r="S690" s="64">
        <v>0</v>
      </c>
      <c r="T690" s="64">
        <v>0</v>
      </c>
      <c r="U690" s="64">
        <v>789</v>
      </c>
      <c r="V690" s="64">
        <v>24</v>
      </c>
      <c r="W690" s="90">
        <v>813</v>
      </c>
      <c r="X690" s="64">
        <v>108413</v>
      </c>
      <c r="Y690" s="64">
        <v>2063932</v>
      </c>
      <c r="Z690" s="64">
        <v>0</v>
      </c>
      <c r="AA690" s="64">
        <v>0</v>
      </c>
      <c r="AB690" s="90">
        <v>2172345</v>
      </c>
      <c r="AC690" s="64">
        <v>-1740979</v>
      </c>
      <c r="AD690" s="64">
        <v>0</v>
      </c>
      <c r="AE690" s="64">
        <v>-1740979</v>
      </c>
      <c r="AF690" s="64">
        <v>4</v>
      </c>
      <c r="AG690" s="90">
        <v>-1740975</v>
      </c>
    </row>
    <row r="691" spans="1:33">
      <c r="A691" s="4"/>
      <c r="B691" s="8">
        <v>4</v>
      </c>
      <c r="C691" s="4" t="s">
        <v>3699</v>
      </c>
      <c r="D691" s="85" t="s">
        <v>1344</v>
      </c>
      <c r="E691" s="85" t="s">
        <v>3144</v>
      </c>
      <c r="F691" s="36" t="s">
        <v>1345</v>
      </c>
      <c r="G691" s="86">
        <v>1.4993235999999999E-5</v>
      </c>
      <c r="H691" s="89">
        <v>1151072</v>
      </c>
      <c r="I691" s="89">
        <v>-7795</v>
      </c>
      <c r="J691" s="89">
        <v>8</v>
      </c>
      <c r="K691" s="89"/>
      <c r="L691" s="89">
        <v>-80</v>
      </c>
      <c r="M691" s="89">
        <v>-218575</v>
      </c>
      <c r="N691" s="89">
        <v>-13611</v>
      </c>
      <c r="O691" s="89">
        <v>-259122</v>
      </c>
      <c r="P691" s="89">
        <v>99</v>
      </c>
      <c r="Q691" s="89">
        <v>4</v>
      </c>
      <c r="R691" s="64">
        <v>652000</v>
      </c>
      <c r="S691" s="64">
        <v>0</v>
      </c>
      <c r="T691" s="64">
        <v>0</v>
      </c>
      <c r="U691" s="64">
        <v>99</v>
      </c>
      <c r="V691" s="64">
        <v>4</v>
      </c>
      <c r="W691" s="90">
        <v>103</v>
      </c>
      <c r="X691" s="64">
        <v>13611</v>
      </c>
      <c r="Y691" s="64">
        <v>259122</v>
      </c>
      <c r="Z691" s="64">
        <v>0</v>
      </c>
      <c r="AA691" s="64">
        <v>0</v>
      </c>
      <c r="AB691" s="90">
        <v>272733</v>
      </c>
      <c r="AC691" s="64">
        <v>-218576</v>
      </c>
      <c r="AD691" s="64">
        <v>0</v>
      </c>
      <c r="AE691" s="64">
        <v>-218576</v>
      </c>
      <c r="AF691" s="64">
        <v>1</v>
      </c>
      <c r="AG691" s="90">
        <v>-218575</v>
      </c>
    </row>
    <row r="692" spans="1:33">
      <c r="A692" s="4"/>
      <c r="B692" s="8">
        <v>4</v>
      </c>
      <c r="C692" s="4" t="s">
        <v>3699</v>
      </c>
      <c r="D692" s="85" t="s">
        <v>1346</v>
      </c>
      <c r="E692" s="85" t="s">
        <v>3145</v>
      </c>
      <c r="F692" s="36" t="s">
        <v>1347</v>
      </c>
      <c r="G692" s="86">
        <v>1.4041901000000001E-4</v>
      </c>
      <c r="H692" s="89">
        <v>10780357</v>
      </c>
      <c r="I692" s="89">
        <v>-73004</v>
      </c>
      <c r="J692" s="89">
        <v>78</v>
      </c>
      <c r="K692" s="89"/>
      <c r="L692" s="89">
        <v>-750</v>
      </c>
      <c r="M692" s="89">
        <v>-2047064</v>
      </c>
      <c r="N692" s="89">
        <v>-127474</v>
      </c>
      <c r="O692" s="89">
        <v>-2426802</v>
      </c>
      <c r="P692" s="89">
        <v>928</v>
      </c>
      <c r="Q692" s="89">
        <v>27</v>
      </c>
      <c r="R692" s="64">
        <v>6106296</v>
      </c>
      <c r="S692" s="64">
        <v>0</v>
      </c>
      <c r="T692" s="64">
        <v>0</v>
      </c>
      <c r="U692" s="64">
        <v>928</v>
      </c>
      <c r="V692" s="64">
        <v>27</v>
      </c>
      <c r="W692" s="90">
        <v>955</v>
      </c>
      <c r="X692" s="64">
        <v>127474</v>
      </c>
      <c r="Y692" s="64">
        <v>2426802</v>
      </c>
      <c r="Z692" s="64">
        <v>0</v>
      </c>
      <c r="AA692" s="64">
        <v>0</v>
      </c>
      <c r="AB692" s="90">
        <v>2554276</v>
      </c>
      <c r="AC692" s="64">
        <v>-2047068</v>
      </c>
      <c r="AD692" s="64">
        <v>0</v>
      </c>
      <c r="AE692" s="64">
        <v>-2047068</v>
      </c>
      <c r="AF692" s="64">
        <v>4</v>
      </c>
      <c r="AG692" s="90">
        <v>-2047064</v>
      </c>
    </row>
    <row r="693" spans="1:33">
      <c r="A693" s="4"/>
      <c r="B693" s="8">
        <v>4</v>
      </c>
      <c r="C693" s="4" t="s">
        <v>3699</v>
      </c>
      <c r="D693" s="85" t="s">
        <v>1348</v>
      </c>
      <c r="E693" s="85" t="s">
        <v>3146</v>
      </c>
      <c r="F693" s="36" t="s">
        <v>1349</v>
      </c>
      <c r="G693" s="86">
        <v>1.19041868E-4</v>
      </c>
      <c r="H693" s="89">
        <v>9139175</v>
      </c>
      <c r="I693" s="89">
        <v>-61890</v>
      </c>
      <c r="J693" s="89">
        <v>66</v>
      </c>
      <c r="K693" s="89"/>
      <c r="L693" s="89">
        <v>-636</v>
      </c>
      <c r="M693" s="89">
        <v>-1735422</v>
      </c>
      <c r="N693" s="89">
        <v>-108067</v>
      </c>
      <c r="O693" s="89">
        <v>-2057350</v>
      </c>
      <c r="P693" s="89">
        <v>786</v>
      </c>
      <c r="Q693" s="89">
        <v>22</v>
      </c>
      <c r="R693" s="64">
        <v>5176684</v>
      </c>
      <c r="S693" s="64">
        <v>0</v>
      </c>
      <c r="T693" s="64">
        <v>0</v>
      </c>
      <c r="U693" s="64">
        <v>786</v>
      </c>
      <c r="V693" s="64">
        <v>22</v>
      </c>
      <c r="W693" s="90">
        <v>808</v>
      </c>
      <c r="X693" s="64">
        <v>108067</v>
      </c>
      <c r="Y693" s="64">
        <v>2057350</v>
      </c>
      <c r="Z693" s="64">
        <v>0</v>
      </c>
      <c r="AA693" s="64">
        <v>0</v>
      </c>
      <c r="AB693" s="90">
        <v>2165417</v>
      </c>
      <c r="AC693" s="64">
        <v>-1735426</v>
      </c>
      <c r="AD693" s="64">
        <v>0</v>
      </c>
      <c r="AE693" s="64">
        <v>-1735426</v>
      </c>
      <c r="AF693" s="64">
        <v>4</v>
      </c>
      <c r="AG693" s="90">
        <v>-1735422</v>
      </c>
    </row>
    <row r="694" spans="1:33">
      <c r="A694" s="4"/>
      <c r="B694" s="8">
        <v>4</v>
      </c>
      <c r="C694" s="4" t="s">
        <v>3699</v>
      </c>
      <c r="D694" s="85" t="s">
        <v>1350</v>
      </c>
      <c r="E694" s="85" t="s">
        <v>3147</v>
      </c>
      <c r="F694" s="36" t="s">
        <v>1351</v>
      </c>
      <c r="G694" s="86">
        <v>7.3810189999999999E-5</v>
      </c>
      <c r="H694" s="89">
        <v>5666613</v>
      </c>
      <c r="I694" s="89">
        <v>-38374</v>
      </c>
      <c r="J694" s="89">
        <v>41</v>
      </c>
      <c r="K694" s="89"/>
      <c r="L694" s="89">
        <v>-394</v>
      </c>
      <c r="M694" s="89">
        <v>-1076022</v>
      </c>
      <c r="N694" s="89">
        <v>-67006</v>
      </c>
      <c r="O694" s="89">
        <v>-1275630</v>
      </c>
      <c r="P694" s="89">
        <v>488</v>
      </c>
      <c r="Q694" s="89">
        <v>12</v>
      </c>
      <c r="R694" s="64">
        <v>3209728</v>
      </c>
      <c r="S694" s="64">
        <v>0</v>
      </c>
      <c r="T694" s="64">
        <v>0</v>
      </c>
      <c r="U694" s="64">
        <v>488</v>
      </c>
      <c r="V694" s="64">
        <v>12</v>
      </c>
      <c r="W694" s="90">
        <v>500</v>
      </c>
      <c r="X694" s="64">
        <v>67006</v>
      </c>
      <c r="Y694" s="64">
        <v>1275630</v>
      </c>
      <c r="Z694" s="64">
        <v>0</v>
      </c>
      <c r="AA694" s="64">
        <v>0</v>
      </c>
      <c r="AB694" s="90">
        <v>1342636</v>
      </c>
      <c r="AC694" s="64">
        <v>-1076024</v>
      </c>
      <c r="AD694" s="64">
        <v>0</v>
      </c>
      <c r="AE694" s="64">
        <v>-1076024</v>
      </c>
      <c r="AF694" s="64">
        <v>2</v>
      </c>
      <c r="AG694" s="90">
        <v>-1076022</v>
      </c>
    </row>
    <row r="695" spans="1:33">
      <c r="A695" s="4"/>
      <c r="B695" s="8">
        <v>4</v>
      </c>
      <c r="C695" s="4" t="s">
        <v>3699</v>
      </c>
      <c r="D695" s="85" t="s">
        <v>1352</v>
      </c>
      <c r="E695" s="85" t="s">
        <v>3148</v>
      </c>
      <c r="F695" s="36" t="s">
        <v>1353</v>
      </c>
      <c r="G695" s="86">
        <v>2.1027074999999999E-5</v>
      </c>
      <c r="H695" s="89">
        <v>1614307</v>
      </c>
      <c r="I695" s="89">
        <v>-10932</v>
      </c>
      <c r="J695" s="89">
        <v>12</v>
      </c>
      <c r="K695" s="89"/>
      <c r="L695" s="89">
        <v>-112</v>
      </c>
      <c r="M695" s="89">
        <v>-306537</v>
      </c>
      <c r="N695" s="89">
        <v>-19089</v>
      </c>
      <c r="O695" s="89">
        <v>-363402</v>
      </c>
      <c r="P695" s="89">
        <v>139</v>
      </c>
      <c r="Q695" s="89">
        <v>3</v>
      </c>
      <c r="R695" s="64">
        <v>914389</v>
      </c>
      <c r="S695" s="64">
        <v>0</v>
      </c>
      <c r="T695" s="64">
        <v>0</v>
      </c>
      <c r="U695" s="64">
        <v>139</v>
      </c>
      <c r="V695" s="64">
        <v>3</v>
      </c>
      <c r="W695" s="90">
        <v>142</v>
      </c>
      <c r="X695" s="64">
        <v>19089</v>
      </c>
      <c r="Y695" s="64">
        <v>363402</v>
      </c>
      <c r="Z695" s="64">
        <v>0</v>
      </c>
      <c r="AA695" s="64">
        <v>0</v>
      </c>
      <c r="AB695" s="90">
        <v>382491</v>
      </c>
      <c r="AC695" s="64">
        <v>-306538</v>
      </c>
      <c r="AD695" s="64">
        <v>0</v>
      </c>
      <c r="AE695" s="64">
        <v>-306538</v>
      </c>
      <c r="AF695" s="64">
        <v>1</v>
      </c>
      <c r="AG695" s="90">
        <v>-306537</v>
      </c>
    </row>
    <row r="696" spans="1:33">
      <c r="A696" s="4"/>
      <c r="B696" s="8">
        <v>4</v>
      </c>
      <c r="C696" s="4" t="s">
        <v>3699</v>
      </c>
      <c r="D696" s="85" t="s">
        <v>1354</v>
      </c>
      <c r="E696" s="85" t="s">
        <v>3149</v>
      </c>
      <c r="F696" s="36" t="s">
        <v>1355</v>
      </c>
      <c r="G696" s="86">
        <v>4.0319206000000002E-5</v>
      </c>
      <c r="H696" s="89">
        <v>3095417</v>
      </c>
      <c r="I696" s="89">
        <v>-20962</v>
      </c>
      <c r="J696" s="89">
        <v>22</v>
      </c>
      <c r="K696" s="89"/>
      <c r="L696" s="89">
        <v>-215</v>
      </c>
      <c r="M696" s="89">
        <v>-587782</v>
      </c>
      <c r="N696" s="89">
        <v>-36602</v>
      </c>
      <c r="O696" s="89">
        <v>-696820</v>
      </c>
      <c r="P696" s="89">
        <v>266</v>
      </c>
      <c r="Q696" s="89">
        <v>7</v>
      </c>
      <c r="R696" s="64">
        <v>1753331</v>
      </c>
      <c r="S696" s="64">
        <v>0</v>
      </c>
      <c r="T696" s="64">
        <v>0</v>
      </c>
      <c r="U696" s="64">
        <v>266</v>
      </c>
      <c r="V696" s="64">
        <v>7</v>
      </c>
      <c r="W696" s="90">
        <v>273</v>
      </c>
      <c r="X696" s="64">
        <v>36602</v>
      </c>
      <c r="Y696" s="64">
        <v>696820</v>
      </c>
      <c r="Z696" s="64">
        <v>0</v>
      </c>
      <c r="AA696" s="64">
        <v>0</v>
      </c>
      <c r="AB696" s="90">
        <v>733422</v>
      </c>
      <c r="AC696" s="64">
        <v>-587783</v>
      </c>
      <c r="AD696" s="64">
        <v>0</v>
      </c>
      <c r="AE696" s="64">
        <v>-587783</v>
      </c>
      <c r="AF696" s="64">
        <v>1</v>
      </c>
      <c r="AG696" s="90">
        <v>-587782</v>
      </c>
    </row>
    <row r="697" spans="1:33">
      <c r="A697" s="4"/>
      <c r="B697" s="8">
        <v>4</v>
      </c>
      <c r="C697" s="4" t="s">
        <v>3699</v>
      </c>
      <c r="D697" s="85" t="s">
        <v>1356</v>
      </c>
      <c r="E697" s="85" t="s">
        <v>3150</v>
      </c>
      <c r="F697" s="36" t="s">
        <v>1357</v>
      </c>
      <c r="G697" s="86">
        <v>4.8905049770000004E-3</v>
      </c>
      <c r="H697" s="89">
        <v>375457641</v>
      </c>
      <c r="I697" s="89">
        <v>-2542579</v>
      </c>
      <c r="J697" s="89">
        <v>2702</v>
      </c>
      <c r="K697" s="89"/>
      <c r="L697" s="89">
        <v>-26123</v>
      </c>
      <c r="M697" s="89">
        <v>-71295069</v>
      </c>
      <c r="N697" s="89">
        <v>-4439642</v>
      </c>
      <c r="O697" s="89">
        <v>-84520502</v>
      </c>
      <c r="P697" s="89">
        <v>32305</v>
      </c>
      <c r="Q697" s="89">
        <v>982</v>
      </c>
      <c r="R697" s="64">
        <v>212669715</v>
      </c>
      <c r="S697" s="64">
        <v>0</v>
      </c>
      <c r="T697" s="64">
        <v>0</v>
      </c>
      <c r="U697" s="64">
        <v>32305</v>
      </c>
      <c r="V697" s="64">
        <v>982</v>
      </c>
      <c r="W697" s="90">
        <v>33287</v>
      </c>
      <c r="X697" s="64">
        <v>4439642</v>
      </c>
      <c r="Y697" s="64">
        <v>84520502</v>
      </c>
      <c r="Z697" s="64">
        <v>0</v>
      </c>
      <c r="AA697" s="64">
        <v>0</v>
      </c>
      <c r="AB697" s="90">
        <v>88960144</v>
      </c>
      <c r="AC697" s="64">
        <v>-71295199</v>
      </c>
      <c r="AD697" s="64">
        <v>0</v>
      </c>
      <c r="AE697" s="64">
        <v>-71295199</v>
      </c>
      <c r="AF697" s="64">
        <v>130</v>
      </c>
      <c r="AG697" s="90">
        <v>-71295069</v>
      </c>
    </row>
    <row r="698" spans="1:33">
      <c r="A698" s="4"/>
      <c r="B698" s="8">
        <v>4</v>
      </c>
      <c r="C698" s="4" t="s">
        <v>3699</v>
      </c>
      <c r="D698" s="85" t="s">
        <v>1358</v>
      </c>
      <c r="E698" s="85" t="s">
        <v>3151</v>
      </c>
      <c r="F698" s="36" t="s">
        <v>1359</v>
      </c>
      <c r="G698" s="86">
        <v>3.8376527999999997E-5</v>
      </c>
      <c r="H698" s="89">
        <v>2946273</v>
      </c>
      <c r="I698" s="89">
        <v>-19952</v>
      </c>
      <c r="J698" s="89">
        <v>21</v>
      </c>
      <c r="K698" s="89"/>
      <c r="L698" s="89">
        <v>-205</v>
      </c>
      <c r="M698" s="89">
        <v>-559462</v>
      </c>
      <c r="N698" s="89">
        <v>-34839</v>
      </c>
      <c r="O698" s="89">
        <v>-663245</v>
      </c>
      <c r="P698" s="89">
        <v>254</v>
      </c>
      <c r="Q698" s="89">
        <v>6</v>
      </c>
      <c r="R698" s="64">
        <v>1668851</v>
      </c>
      <c r="S698" s="64">
        <v>0</v>
      </c>
      <c r="T698" s="64">
        <v>0</v>
      </c>
      <c r="U698" s="64">
        <v>254</v>
      </c>
      <c r="V698" s="64">
        <v>6</v>
      </c>
      <c r="W698" s="90">
        <v>260</v>
      </c>
      <c r="X698" s="64">
        <v>34839</v>
      </c>
      <c r="Y698" s="64">
        <v>663245</v>
      </c>
      <c r="Z698" s="64">
        <v>0</v>
      </c>
      <c r="AA698" s="64">
        <v>0</v>
      </c>
      <c r="AB698" s="90">
        <v>698084</v>
      </c>
      <c r="AC698" s="64">
        <v>-559463</v>
      </c>
      <c r="AD698" s="64">
        <v>0</v>
      </c>
      <c r="AE698" s="64">
        <v>-559463</v>
      </c>
      <c r="AF698" s="64">
        <v>1</v>
      </c>
      <c r="AG698" s="90">
        <v>-559462</v>
      </c>
    </row>
    <row r="699" spans="1:33">
      <c r="A699" s="4"/>
      <c r="B699" s="8">
        <v>4</v>
      </c>
      <c r="C699" s="4" t="s">
        <v>3699</v>
      </c>
      <c r="D699" s="85" t="s">
        <v>1360</v>
      </c>
      <c r="E699" s="85" t="s">
        <v>3152</v>
      </c>
      <c r="F699" s="36" t="s">
        <v>1361</v>
      </c>
      <c r="G699" s="86">
        <v>2.0821074700000001E-4</v>
      </c>
      <c r="H699" s="89">
        <v>15984917</v>
      </c>
      <c r="I699" s="89">
        <v>-108249</v>
      </c>
      <c r="J699" s="89">
        <v>115</v>
      </c>
      <c r="K699" s="89"/>
      <c r="L699" s="89">
        <v>-1112</v>
      </c>
      <c r="M699" s="89">
        <v>-3035352</v>
      </c>
      <c r="N699" s="89">
        <v>-189015</v>
      </c>
      <c r="O699" s="89">
        <v>-3598417</v>
      </c>
      <c r="P699" s="89">
        <v>1375</v>
      </c>
      <c r="Q699" s="89">
        <v>42</v>
      </c>
      <c r="R699" s="64">
        <v>9054304</v>
      </c>
      <c r="S699" s="64">
        <v>0</v>
      </c>
      <c r="T699" s="64">
        <v>0</v>
      </c>
      <c r="U699" s="64">
        <v>1375</v>
      </c>
      <c r="V699" s="64">
        <v>42</v>
      </c>
      <c r="W699" s="90">
        <v>1417</v>
      </c>
      <c r="X699" s="64">
        <v>189015</v>
      </c>
      <c r="Y699" s="64">
        <v>3598417</v>
      </c>
      <c r="Z699" s="64">
        <v>0</v>
      </c>
      <c r="AA699" s="64">
        <v>0</v>
      </c>
      <c r="AB699" s="90">
        <v>3787432</v>
      </c>
      <c r="AC699" s="64">
        <v>-3035358</v>
      </c>
      <c r="AD699" s="64">
        <v>0</v>
      </c>
      <c r="AE699" s="64">
        <v>-3035358</v>
      </c>
      <c r="AF699" s="64">
        <v>6</v>
      </c>
      <c r="AG699" s="90">
        <v>-3035352</v>
      </c>
    </row>
    <row r="700" spans="1:33">
      <c r="A700" s="4"/>
      <c r="B700" s="8">
        <v>4</v>
      </c>
      <c r="C700" s="4" t="s">
        <v>3699</v>
      </c>
      <c r="D700" s="85" t="s">
        <v>1362</v>
      </c>
      <c r="E700" s="85" t="s">
        <v>3153</v>
      </c>
      <c r="F700" s="36" t="s">
        <v>1363</v>
      </c>
      <c r="G700" s="86">
        <v>3.3354420000000002E-5</v>
      </c>
      <c r="H700" s="89">
        <v>2560711</v>
      </c>
      <c r="I700" s="89">
        <v>-17341</v>
      </c>
      <c r="J700" s="89">
        <v>18</v>
      </c>
      <c r="K700" s="89"/>
      <c r="L700" s="89">
        <v>-178</v>
      </c>
      <c r="M700" s="89">
        <v>-486250</v>
      </c>
      <c r="N700" s="89">
        <v>-30279</v>
      </c>
      <c r="O700" s="89">
        <v>-576450</v>
      </c>
      <c r="P700" s="89">
        <v>220</v>
      </c>
      <c r="Q700" s="89">
        <v>8</v>
      </c>
      <c r="R700" s="64">
        <v>1450459</v>
      </c>
      <c r="S700" s="64">
        <v>0</v>
      </c>
      <c r="T700" s="64">
        <v>0</v>
      </c>
      <c r="U700" s="64">
        <v>220</v>
      </c>
      <c r="V700" s="64">
        <v>8</v>
      </c>
      <c r="W700" s="90">
        <v>228</v>
      </c>
      <c r="X700" s="64">
        <v>30279</v>
      </c>
      <c r="Y700" s="64">
        <v>576450</v>
      </c>
      <c r="Z700" s="64">
        <v>0</v>
      </c>
      <c r="AA700" s="64">
        <v>0</v>
      </c>
      <c r="AB700" s="90">
        <v>606729</v>
      </c>
      <c r="AC700" s="64">
        <v>-486252</v>
      </c>
      <c r="AD700" s="64">
        <v>0</v>
      </c>
      <c r="AE700" s="64">
        <v>-486252</v>
      </c>
      <c r="AF700" s="64">
        <v>2</v>
      </c>
      <c r="AG700" s="90">
        <v>-486250</v>
      </c>
    </row>
    <row r="701" spans="1:33">
      <c r="A701" s="4"/>
      <c r="B701" s="8">
        <v>4</v>
      </c>
      <c r="C701" s="4" t="s">
        <v>3699</v>
      </c>
      <c r="D701" s="85" t="s">
        <v>1366</v>
      </c>
      <c r="E701" s="85" t="s">
        <v>3155</v>
      </c>
      <c r="F701" s="36" t="s">
        <v>1365</v>
      </c>
      <c r="G701" s="86">
        <v>2.2304241000000001E-5</v>
      </c>
      <c r="H701" s="89">
        <v>1712358</v>
      </c>
      <c r="I701" s="89">
        <v>-11596</v>
      </c>
      <c r="J701" s="89">
        <v>12</v>
      </c>
      <c r="K701" s="89"/>
      <c r="L701" s="89">
        <v>-119</v>
      </c>
      <c r="M701" s="89">
        <v>-325157</v>
      </c>
      <c r="N701" s="89">
        <v>-20248</v>
      </c>
      <c r="O701" s="89">
        <v>-385475</v>
      </c>
      <c r="P701" s="89">
        <v>147</v>
      </c>
      <c r="Q701" s="89">
        <v>6</v>
      </c>
      <c r="R701" s="64">
        <v>969928</v>
      </c>
      <c r="S701" s="64">
        <v>0</v>
      </c>
      <c r="T701" s="64">
        <v>0</v>
      </c>
      <c r="U701" s="64">
        <v>147</v>
      </c>
      <c r="V701" s="64">
        <v>6</v>
      </c>
      <c r="W701" s="90">
        <v>153</v>
      </c>
      <c r="X701" s="64">
        <v>20248</v>
      </c>
      <c r="Y701" s="64">
        <v>385475</v>
      </c>
      <c r="Z701" s="64">
        <v>0</v>
      </c>
      <c r="AA701" s="64">
        <v>0</v>
      </c>
      <c r="AB701" s="90">
        <v>405723</v>
      </c>
      <c r="AC701" s="64">
        <v>-325158</v>
      </c>
      <c r="AD701" s="64">
        <v>0</v>
      </c>
      <c r="AE701" s="64">
        <v>-325158</v>
      </c>
      <c r="AF701" s="64">
        <v>1</v>
      </c>
      <c r="AG701" s="90">
        <v>-325157</v>
      </c>
    </row>
    <row r="702" spans="1:33">
      <c r="A702" s="4"/>
      <c r="B702" s="8">
        <v>4</v>
      </c>
      <c r="C702" s="4" t="s">
        <v>3699</v>
      </c>
      <c r="D702" s="85" t="s">
        <v>1364</v>
      </c>
      <c r="E702" s="85" t="s">
        <v>3154</v>
      </c>
      <c r="F702" s="36" t="s">
        <v>1365</v>
      </c>
      <c r="G702" s="86">
        <v>7.6451864979999997E-3</v>
      </c>
      <c r="H702" s="89">
        <v>586942187</v>
      </c>
      <c r="I702" s="89">
        <v>-3974741</v>
      </c>
      <c r="J702" s="89">
        <v>4223</v>
      </c>
      <c r="K702" s="89"/>
      <c r="L702" s="89">
        <v>-40838</v>
      </c>
      <c r="M702" s="89">
        <v>-111453542</v>
      </c>
      <c r="N702" s="89">
        <v>-6940365</v>
      </c>
      <c r="O702" s="89">
        <v>-132128482</v>
      </c>
      <c r="P702" s="89">
        <v>50502</v>
      </c>
      <c r="Q702" s="89">
        <v>1537</v>
      </c>
      <c r="R702" s="64">
        <v>332460481</v>
      </c>
      <c r="S702" s="64">
        <v>0</v>
      </c>
      <c r="T702" s="64">
        <v>0</v>
      </c>
      <c r="U702" s="64">
        <v>50502</v>
      </c>
      <c r="V702" s="64">
        <v>1537</v>
      </c>
      <c r="W702" s="90">
        <v>52039</v>
      </c>
      <c r="X702" s="64">
        <v>6940365</v>
      </c>
      <c r="Y702" s="64">
        <v>132128482</v>
      </c>
      <c r="Z702" s="64">
        <v>0</v>
      </c>
      <c r="AA702" s="64">
        <v>0</v>
      </c>
      <c r="AB702" s="90">
        <v>139068847</v>
      </c>
      <c r="AC702" s="64">
        <v>-111453745</v>
      </c>
      <c r="AD702" s="64">
        <v>0</v>
      </c>
      <c r="AE702" s="64">
        <v>-111453745</v>
      </c>
      <c r="AF702" s="64">
        <v>203</v>
      </c>
      <c r="AG702" s="90">
        <v>-111453542</v>
      </c>
    </row>
    <row r="703" spans="1:33">
      <c r="A703" s="4"/>
      <c r="B703" s="8">
        <v>4</v>
      </c>
      <c r="C703" s="4" t="s">
        <v>3699</v>
      </c>
      <c r="D703" s="85" t="s">
        <v>1367</v>
      </c>
      <c r="E703" s="85" t="s">
        <v>3156</v>
      </c>
      <c r="F703" s="36" t="s">
        <v>1368</v>
      </c>
      <c r="G703" s="86">
        <v>1.3847017760000001E-3</v>
      </c>
      <c r="H703" s="89">
        <v>106307399</v>
      </c>
      <c r="I703" s="89">
        <v>-719908</v>
      </c>
      <c r="J703" s="89">
        <v>765</v>
      </c>
      <c r="K703" s="89"/>
      <c r="L703" s="89">
        <v>-7397</v>
      </c>
      <c r="M703" s="89">
        <v>-20186546</v>
      </c>
      <c r="N703" s="89">
        <v>-1257044</v>
      </c>
      <c r="O703" s="89">
        <v>-23931207</v>
      </c>
      <c r="P703" s="89">
        <v>9147</v>
      </c>
      <c r="Q703" s="89">
        <v>277</v>
      </c>
      <c r="R703" s="64">
        <v>60215486</v>
      </c>
      <c r="S703" s="64">
        <v>0</v>
      </c>
      <c r="T703" s="64">
        <v>0</v>
      </c>
      <c r="U703" s="64">
        <v>9147</v>
      </c>
      <c r="V703" s="64">
        <v>277</v>
      </c>
      <c r="W703" s="90">
        <v>9424</v>
      </c>
      <c r="X703" s="64">
        <v>1257044</v>
      </c>
      <c r="Y703" s="64">
        <v>23931207</v>
      </c>
      <c r="Z703" s="64">
        <v>0</v>
      </c>
      <c r="AA703" s="64">
        <v>0</v>
      </c>
      <c r="AB703" s="90">
        <v>25188251</v>
      </c>
      <c r="AC703" s="64">
        <v>-20186583</v>
      </c>
      <c r="AD703" s="64">
        <v>0</v>
      </c>
      <c r="AE703" s="64">
        <v>-20186583</v>
      </c>
      <c r="AF703" s="64">
        <v>37</v>
      </c>
      <c r="AG703" s="90">
        <v>-20186546</v>
      </c>
    </row>
    <row r="704" spans="1:33">
      <c r="A704" s="4"/>
      <c r="B704" s="8">
        <v>4</v>
      </c>
      <c r="C704" s="4" t="s">
        <v>3699</v>
      </c>
      <c r="D704" s="85" t="s">
        <v>1369</v>
      </c>
      <c r="E704" s="85" t="s">
        <v>3157</v>
      </c>
      <c r="F704" s="36" t="s">
        <v>1370</v>
      </c>
      <c r="G704" s="86">
        <v>2.3948784999999999E-5</v>
      </c>
      <c r="H704" s="89">
        <v>1838615</v>
      </c>
      <c r="I704" s="89">
        <v>-12451</v>
      </c>
      <c r="J704" s="89">
        <v>13</v>
      </c>
      <c r="K704" s="89"/>
      <c r="L704" s="89">
        <v>-128</v>
      </c>
      <c r="M704" s="89">
        <v>-349132</v>
      </c>
      <c r="N704" s="89">
        <v>-21741</v>
      </c>
      <c r="O704" s="89">
        <v>-413897</v>
      </c>
      <c r="P704" s="89">
        <v>158</v>
      </c>
      <c r="Q704" s="89">
        <v>6</v>
      </c>
      <c r="R704" s="64">
        <v>1041443</v>
      </c>
      <c r="S704" s="64">
        <v>0</v>
      </c>
      <c r="T704" s="64">
        <v>0</v>
      </c>
      <c r="U704" s="64">
        <v>158</v>
      </c>
      <c r="V704" s="64">
        <v>6</v>
      </c>
      <c r="W704" s="90">
        <v>164</v>
      </c>
      <c r="X704" s="64">
        <v>21741</v>
      </c>
      <c r="Y704" s="64">
        <v>413897</v>
      </c>
      <c r="Z704" s="64">
        <v>0</v>
      </c>
      <c r="AA704" s="64">
        <v>0</v>
      </c>
      <c r="AB704" s="90">
        <v>435638</v>
      </c>
      <c r="AC704" s="64">
        <v>-349133</v>
      </c>
      <c r="AD704" s="64">
        <v>0</v>
      </c>
      <c r="AE704" s="64">
        <v>-349133</v>
      </c>
      <c r="AF704" s="64">
        <v>1</v>
      </c>
      <c r="AG704" s="90">
        <v>-349132</v>
      </c>
    </row>
    <row r="705" spans="1:33">
      <c r="A705" s="4"/>
      <c r="B705" s="8">
        <v>4</v>
      </c>
      <c r="C705" s="4" t="s">
        <v>3699</v>
      </c>
      <c r="D705" s="85" t="s">
        <v>1371</v>
      </c>
      <c r="E705" s="85" t="s">
        <v>3158</v>
      </c>
      <c r="F705" s="36" t="s">
        <v>1372</v>
      </c>
      <c r="G705" s="86">
        <v>1.1946503E-5</v>
      </c>
      <c r="H705" s="89">
        <v>917166</v>
      </c>
      <c r="I705" s="89">
        <v>-6211</v>
      </c>
      <c r="J705" s="89">
        <v>7</v>
      </c>
      <c r="K705" s="89"/>
      <c r="L705" s="89">
        <v>-64</v>
      </c>
      <c r="M705" s="89">
        <v>-174158</v>
      </c>
      <c r="N705" s="89">
        <v>-10845</v>
      </c>
      <c r="O705" s="89">
        <v>-206466</v>
      </c>
      <c r="P705" s="89">
        <v>79</v>
      </c>
      <c r="Q705" s="89">
        <v>1</v>
      </c>
      <c r="R705" s="64">
        <v>519509</v>
      </c>
      <c r="S705" s="64">
        <v>0</v>
      </c>
      <c r="T705" s="64">
        <v>0</v>
      </c>
      <c r="U705" s="64">
        <v>79</v>
      </c>
      <c r="V705" s="64">
        <v>1</v>
      </c>
      <c r="W705" s="90">
        <v>80</v>
      </c>
      <c r="X705" s="64">
        <v>10845</v>
      </c>
      <c r="Y705" s="64">
        <v>206466</v>
      </c>
      <c r="Z705" s="64">
        <v>0</v>
      </c>
      <c r="AA705" s="64">
        <v>0</v>
      </c>
      <c r="AB705" s="90">
        <v>217311</v>
      </c>
      <c r="AC705" s="64">
        <v>-174159</v>
      </c>
      <c r="AD705" s="64">
        <v>0</v>
      </c>
      <c r="AE705" s="64">
        <v>-174159</v>
      </c>
      <c r="AF705" s="64">
        <v>1</v>
      </c>
      <c r="AG705" s="90">
        <v>-174158</v>
      </c>
    </row>
    <row r="706" spans="1:33">
      <c r="A706" s="4"/>
      <c r="B706" s="8">
        <v>4</v>
      </c>
      <c r="C706" s="4" t="s">
        <v>3699</v>
      </c>
      <c r="D706" s="85" t="s">
        <v>1373</v>
      </c>
      <c r="E706" s="85" t="s">
        <v>3159</v>
      </c>
      <c r="F706" s="36" t="s">
        <v>1374</v>
      </c>
      <c r="G706" s="86">
        <v>3.1786813999999997E-5</v>
      </c>
      <c r="H706" s="89">
        <v>2440362</v>
      </c>
      <c r="I706" s="89">
        <v>-16526</v>
      </c>
      <c r="J706" s="89">
        <v>18</v>
      </c>
      <c r="K706" s="89"/>
      <c r="L706" s="89">
        <v>-170</v>
      </c>
      <c r="M706" s="89">
        <v>-463398</v>
      </c>
      <c r="N706" s="89">
        <v>-28856</v>
      </c>
      <c r="O706" s="89">
        <v>-549358</v>
      </c>
      <c r="P706" s="89">
        <v>210</v>
      </c>
      <c r="Q706" s="89">
        <v>7</v>
      </c>
      <c r="R706" s="64">
        <v>1382289</v>
      </c>
      <c r="S706" s="64">
        <v>0</v>
      </c>
      <c r="T706" s="64">
        <v>0</v>
      </c>
      <c r="U706" s="64">
        <v>210</v>
      </c>
      <c r="V706" s="64">
        <v>7</v>
      </c>
      <c r="W706" s="90">
        <v>217</v>
      </c>
      <c r="X706" s="64">
        <v>28856</v>
      </c>
      <c r="Y706" s="64">
        <v>549358</v>
      </c>
      <c r="Z706" s="64">
        <v>0</v>
      </c>
      <c r="AA706" s="64">
        <v>0</v>
      </c>
      <c r="AB706" s="90">
        <v>578214</v>
      </c>
      <c r="AC706" s="64">
        <v>-463399</v>
      </c>
      <c r="AD706" s="64">
        <v>0</v>
      </c>
      <c r="AE706" s="64">
        <v>-463399</v>
      </c>
      <c r="AF706" s="64">
        <v>1</v>
      </c>
      <c r="AG706" s="90">
        <v>-463398</v>
      </c>
    </row>
    <row r="707" spans="1:33">
      <c r="A707" s="4"/>
      <c r="B707" s="8">
        <v>4</v>
      </c>
      <c r="C707" s="4" t="s">
        <v>3699</v>
      </c>
      <c r="D707" s="85" t="s">
        <v>1375</v>
      </c>
      <c r="E707" s="85" t="s">
        <v>3160</v>
      </c>
      <c r="F707" s="36" t="s">
        <v>1376</v>
      </c>
      <c r="G707" s="86">
        <v>1.4673944000000001E-5</v>
      </c>
      <c r="H707" s="89">
        <v>1126559</v>
      </c>
      <c r="I707" s="89">
        <v>-7629</v>
      </c>
      <c r="J707" s="89">
        <v>8</v>
      </c>
      <c r="K707" s="89"/>
      <c r="L707" s="89">
        <v>-78</v>
      </c>
      <c r="M707" s="89">
        <v>-213919</v>
      </c>
      <c r="N707" s="89">
        <v>-13321</v>
      </c>
      <c r="O707" s="89">
        <v>-253603</v>
      </c>
      <c r="P707" s="89">
        <v>97</v>
      </c>
      <c r="Q707" s="89">
        <v>1</v>
      </c>
      <c r="R707" s="64">
        <v>638115</v>
      </c>
      <c r="S707" s="64">
        <v>0</v>
      </c>
      <c r="T707" s="64">
        <v>0</v>
      </c>
      <c r="U707" s="64">
        <v>97</v>
      </c>
      <c r="V707" s="64">
        <v>1</v>
      </c>
      <c r="W707" s="90">
        <v>98</v>
      </c>
      <c r="X707" s="64">
        <v>13321</v>
      </c>
      <c r="Y707" s="64">
        <v>253603</v>
      </c>
      <c r="Z707" s="64">
        <v>0</v>
      </c>
      <c r="AA707" s="64">
        <v>0</v>
      </c>
      <c r="AB707" s="90">
        <v>266924</v>
      </c>
      <c r="AC707" s="64">
        <v>-213920</v>
      </c>
      <c r="AD707" s="64">
        <v>0</v>
      </c>
      <c r="AE707" s="64">
        <v>-213920</v>
      </c>
      <c r="AF707" s="64">
        <v>1</v>
      </c>
      <c r="AG707" s="90">
        <v>-213919</v>
      </c>
    </row>
    <row r="708" spans="1:33">
      <c r="A708" s="4"/>
      <c r="B708" s="8">
        <v>4</v>
      </c>
      <c r="C708" s="4" t="s">
        <v>3699</v>
      </c>
      <c r="D708" s="85" t="s">
        <v>1377</v>
      </c>
      <c r="E708" s="85" t="s">
        <v>3161</v>
      </c>
      <c r="F708" s="36" t="s">
        <v>1378</v>
      </c>
      <c r="G708" s="86">
        <v>7.7393562999999996E-5</v>
      </c>
      <c r="H708" s="89">
        <v>5941719</v>
      </c>
      <c r="I708" s="89">
        <v>-40237</v>
      </c>
      <c r="J708" s="89">
        <v>43</v>
      </c>
      <c r="K708" s="89"/>
      <c r="L708" s="89">
        <v>-413</v>
      </c>
      <c r="M708" s="89">
        <v>-1128263</v>
      </c>
      <c r="N708" s="89">
        <v>-70259</v>
      </c>
      <c r="O708" s="89">
        <v>-1337560</v>
      </c>
      <c r="P708" s="89">
        <v>511</v>
      </c>
      <c r="Q708" s="89">
        <v>15</v>
      </c>
      <c r="R708" s="64">
        <v>3365556</v>
      </c>
      <c r="S708" s="64">
        <v>0</v>
      </c>
      <c r="T708" s="64">
        <v>0</v>
      </c>
      <c r="U708" s="64">
        <v>511</v>
      </c>
      <c r="V708" s="64">
        <v>15</v>
      </c>
      <c r="W708" s="90">
        <v>526</v>
      </c>
      <c r="X708" s="64">
        <v>70259</v>
      </c>
      <c r="Y708" s="64">
        <v>1337560</v>
      </c>
      <c r="Z708" s="64">
        <v>0</v>
      </c>
      <c r="AA708" s="64">
        <v>0</v>
      </c>
      <c r="AB708" s="90">
        <v>1407819</v>
      </c>
      <c r="AC708" s="64">
        <v>-1128266</v>
      </c>
      <c r="AD708" s="64">
        <v>0</v>
      </c>
      <c r="AE708" s="64">
        <v>-1128266</v>
      </c>
      <c r="AF708" s="64">
        <v>3</v>
      </c>
      <c r="AG708" s="90">
        <v>-1128263</v>
      </c>
    </row>
    <row r="709" spans="1:33">
      <c r="A709" s="4"/>
      <c r="B709" s="8">
        <v>4</v>
      </c>
      <c r="C709" s="4" t="s">
        <v>3699</v>
      </c>
      <c r="D709" s="85" t="s">
        <v>1379</v>
      </c>
      <c r="E709" s="85" t="s">
        <v>3162</v>
      </c>
      <c r="F709" s="36" t="s">
        <v>1380</v>
      </c>
      <c r="G709" s="86">
        <v>1.4271944999999999E-5</v>
      </c>
      <c r="H709" s="89">
        <v>1095697</v>
      </c>
      <c r="I709" s="89">
        <v>-7420</v>
      </c>
      <c r="J709" s="89">
        <v>8</v>
      </c>
      <c r="K709" s="89"/>
      <c r="L709" s="89">
        <v>-76</v>
      </c>
      <c r="M709" s="89">
        <v>-208059</v>
      </c>
      <c r="N709" s="89">
        <v>-12956</v>
      </c>
      <c r="O709" s="89">
        <v>-246656</v>
      </c>
      <c r="P709" s="89">
        <v>94</v>
      </c>
      <c r="Q709" s="89">
        <v>1</v>
      </c>
      <c r="R709" s="64">
        <v>620633</v>
      </c>
      <c r="S709" s="64">
        <v>0</v>
      </c>
      <c r="T709" s="64">
        <v>0</v>
      </c>
      <c r="U709" s="64">
        <v>94</v>
      </c>
      <c r="V709" s="64">
        <v>1</v>
      </c>
      <c r="W709" s="90">
        <v>95</v>
      </c>
      <c r="X709" s="64">
        <v>12956</v>
      </c>
      <c r="Y709" s="64">
        <v>246656</v>
      </c>
      <c r="Z709" s="64">
        <v>0</v>
      </c>
      <c r="AA709" s="64">
        <v>0</v>
      </c>
      <c r="AB709" s="90">
        <v>259612</v>
      </c>
      <c r="AC709" s="64">
        <v>-208060</v>
      </c>
      <c r="AD709" s="64">
        <v>0</v>
      </c>
      <c r="AE709" s="64">
        <v>-208060</v>
      </c>
      <c r="AF709" s="64">
        <v>1</v>
      </c>
      <c r="AG709" s="90">
        <v>-208059</v>
      </c>
    </row>
    <row r="710" spans="1:33">
      <c r="A710" s="4"/>
      <c r="B710" s="8">
        <v>4</v>
      </c>
      <c r="C710" s="4" t="s">
        <v>3699</v>
      </c>
      <c r="D710" s="85" t="s">
        <v>1381</v>
      </c>
      <c r="E710" s="85" t="s">
        <v>3163</v>
      </c>
      <c r="F710" s="36" t="s">
        <v>1382</v>
      </c>
      <c r="G710" s="86">
        <v>5.683773E-6</v>
      </c>
      <c r="H710" s="89">
        <v>436359</v>
      </c>
      <c r="I710" s="89">
        <v>-2955</v>
      </c>
      <c r="J710" s="89">
        <v>3</v>
      </c>
      <c r="K710" s="89"/>
      <c r="L710" s="89">
        <v>-30</v>
      </c>
      <c r="M710" s="89">
        <v>-82859</v>
      </c>
      <c r="N710" s="89">
        <v>-5160</v>
      </c>
      <c r="O710" s="89">
        <v>-98230</v>
      </c>
      <c r="P710" s="89">
        <v>38</v>
      </c>
      <c r="Q710" s="89">
        <v>0</v>
      </c>
      <c r="R710" s="64">
        <v>247166</v>
      </c>
      <c r="S710" s="64">
        <v>0</v>
      </c>
      <c r="T710" s="64">
        <v>0</v>
      </c>
      <c r="U710" s="64">
        <v>38</v>
      </c>
      <c r="V710" s="64">
        <v>0</v>
      </c>
      <c r="W710" s="90">
        <v>38</v>
      </c>
      <c r="X710" s="64">
        <v>5160</v>
      </c>
      <c r="Y710" s="64">
        <v>98230</v>
      </c>
      <c r="Z710" s="64">
        <v>0</v>
      </c>
      <c r="AA710" s="64">
        <v>0</v>
      </c>
      <c r="AB710" s="90">
        <v>103390</v>
      </c>
      <c r="AC710" s="64">
        <v>-82860</v>
      </c>
      <c r="AD710" s="64">
        <v>0</v>
      </c>
      <c r="AE710" s="64">
        <v>-82860</v>
      </c>
      <c r="AF710" s="64">
        <v>1</v>
      </c>
      <c r="AG710" s="90">
        <v>-82859</v>
      </c>
    </row>
    <row r="711" spans="1:33">
      <c r="A711" s="4"/>
      <c r="B711" s="8">
        <v>4</v>
      </c>
      <c r="C711" s="4" t="s">
        <v>3699</v>
      </c>
      <c r="D711" s="85" t="s">
        <v>1383</v>
      </c>
      <c r="E711" s="85" t="s">
        <v>3164</v>
      </c>
      <c r="F711" s="36" t="s">
        <v>1384</v>
      </c>
      <c r="G711" s="86">
        <v>7.3135060999999997E-5</v>
      </c>
      <c r="H711" s="89">
        <v>5614782</v>
      </c>
      <c r="I711" s="89">
        <v>-38023</v>
      </c>
      <c r="J711" s="89">
        <v>40</v>
      </c>
      <c r="K711" s="89"/>
      <c r="L711" s="89">
        <v>-391</v>
      </c>
      <c r="M711" s="89">
        <v>-1066181</v>
      </c>
      <c r="N711" s="89">
        <v>-66393</v>
      </c>
      <c r="O711" s="89">
        <v>-1263962</v>
      </c>
      <c r="P711" s="89">
        <v>483</v>
      </c>
      <c r="Q711" s="89">
        <v>14</v>
      </c>
      <c r="R711" s="64">
        <v>3180369</v>
      </c>
      <c r="S711" s="64">
        <v>0</v>
      </c>
      <c r="T711" s="64">
        <v>0</v>
      </c>
      <c r="U711" s="64">
        <v>483</v>
      </c>
      <c r="V711" s="64">
        <v>14</v>
      </c>
      <c r="W711" s="90">
        <v>497</v>
      </c>
      <c r="X711" s="64">
        <v>66393</v>
      </c>
      <c r="Y711" s="64">
        <v>1263962</v>
      </c>
      <c r="Z711" s="64">
        <v>0</v>
      </c>
      <c r="AA711" s="64">
        <v>0</v>
      </c>
      <c r="AB711" s="90">
        <v>1330355</v>
      </c>
      <c r="AC711" s="64">
        <v>-1066183</v>
      </c>
      <c r="AD711" s="64">
        <v>0</v>
      </c>
      <c r="AE711" s="64">
        <v>-1066183</v>
      </c>
      <c r="AF711" s="64">
        <v>2</v>
      </c>
      <c r="AG711" s="90">
        <v>-1066181</v>
      </c>
    </row>
    <row r="712" spans="1:33">
      <c r="A712" s="4"/>
      <c r="B712" s="8">
        <v>4</v>
      </c>
      <c r="C712" s="4" t="s">
        <v>3699</v>
      </c>
      <c r="D712" s="85" t="s">
        <v>1385</v>
      </c>
      <c r="E712" s="85" t="s">
        <v>3165</v>
      </c>
      <c r="F712" s="36" t="s">
        <v>1386</v>
      </c>
      <c r="G712" s="86">
        <v>6.4281455000000001E-5</v>
      </c>
      <c r="H712" s="89">
        <v>4935066</v>
      </c>
      <c r="I712" s="89">
        <v>-33420</v>
      </c>
      <c r="J712" s="89">
        <v>36</v>
      </c>
      <c r="K712" s="89"/>
      <c r="L712" s="89">
        <v>-343</v>
      </c>
      <c r="M712" s="89">
        <v>-937112</v>
      </c>
      <c r="N712" s="89">
        <v>-58355</v>
      </c>
      <c r="O712" s="89">
        <v>-1110949</v>
      </c>
      <c r="P712" s="89">
        <v>425</v>
      </c>
      <c r="Q712" s="89">
        <v>11</v>
      </c>
      <c r="R712" s="64">
        <v>2795359</v>
      </c>
      <c r="S712" s="64">
        <v>0</v>
      </c>
      <c r="T712" s="64">
        <v>0</v>
      </c>
      <c r="U712" s="64">
        <v>425</v>
      </c>
      <c r="V712" s="64">
        <v>11</v>
      </c>
      <c r="W712" s="90">
        <v>436</v>
      </c>
      <c r="X712" s="64">
        <v>58355</v>
      </c>
      <c r="Y712" s="64">
        <v>1110949</v>
      </c>
      <c r="Z712" s="64">
        <v>0</v>
      </c>
      <c r="AA712" s="64">
        <v>0</v>
      </c>
      <c r="AB712" s="90">
        <v>1169304</v>
      </c>
      <c r="AC712" s="64">
        <v>-937114</v>
      </c>
      <c r="AD712" s="64">
        <v>0</v>
      </c>
      <c r="AE712" s="64">
        <v>-937114</v>
      </c>
      <c r="AF712" s="64">
        <v>2</v>
      </c>
      <c r="AG712" s="90">
        <v>-937112</v>
      </c>
    </row>
    <row r="713" spans="1:33">
      <c r="A713" s="4"/>
      <c r="B713" s="8">
        <v>4</v>
      </c>
      <c r="C713" s="4" t="s">
        <v>3699</v>
      </c>
      <c r="D713" s="85" t="s">
        <v>1387</v>
      </c>
      <c r="E713" s="85" t="s">
        <v>3166</v>
      </c>
      <c r="F713" s="36" t="s">
        <v>1388</v>
      </c>
      <c r="G713" s="86">
        <v>1.36606746E-4</v>
      </c>
      <c r="H713" s="89">
        <v>10487679</v>
      </c>
      <c r="I713" s="89">
        <v>-71022</v>
      </c>
      <c r="J713" s="89">
        <v>75</v>
      </c>
      <c r="K713" s="89"/>
      <c r="L713" s="89">
        <v>-730</v>
      </c>
      <c r="M713" s="89">
        <v>-1991488</v>
      </c>
      <c r="N713" s="89">
        <v>-124013</v>
      </c>
      <c r="O713" s="89">
        <v>-2360916</v>
      </c>
      <c r="P713" s="89">
        <v>902</v>
      </c>
      <c r="Q713" s="89">
        <v>28</v>
      </c>
      <c r="R713" s="64">
        <v>5940515</v>
      </c>
      <c r="S713" s="64">
        <v>0</v>
      </c>
      <c r="T713" s="64">
        <v>0</v>
      </c>
      <c r="U713" s="64">
        <v>902</v>
      </c>
      <c r="V713" s="64">
        <v>28</v>
      </c>
      <c r="W713" s="90">
        <v>930</v>
      </c>
      <c r="X713" s="64">
        <v>124013</v>
      </c>
      <c r="Y713" s="64">
        <v>2360916</v>
      </c>
      <c r="Z713" s="64">
        <v>0</v>
      </c>
      <c r="AA713" s="64">
        <v>0</v>
      </c>
      <c r="AB713" s="90">
        <v>2484929</v>
      </c>
      <c r="AC713" s="64">
        <v>-1991492</v>
      </c>
      <c r="AD713" s="64">
        <v>0</v>
      </c>
      <c r="AE713" s="64">
        <v>-1991492</v>
      </c>
      <c r="AF713" s="64">
        <v>4</v>
      </c>
      <c r="AG713" s="90">
        <v>-1991488</v>
      </c>
    </row>
    <row r="714" spans="1:33">
      <c r="A714" s="4"/>
      <c r="B714" s="8">
        <v>4</v>
      </c>
      <c r="C714" s="4" t="s">
        <v>3699</v>
      </c>
      <c r="D714" s="85" t="s">
        <v>1389</v>
      </c>
      <c r="E714" s="85" t="s">
        <v>3167</v>
      </c>
      <c r="F714" s="36" t="s">
        <v>1390</v>
      </c>
      <c r="G714" s="86">
        <v>1.6862052600000001E-4</v>
      </c>
      <c r="H714" s="89">
        <v>12945466</v>
      </c>
      <c r="I714" s="89">
        <v>-87666</v>
      </c>
      <c r="J714" s="89">
        <v>93</v>
      </c>
      <c r="K714" s="89"/>
      <c r="L714" s="89">
        <v>-901</v>
      </c>
      <c r="M714" s="89">
        <v>-2458195</v>
      </c>
      <c r="N714" s="89">
        <v>-153075</v>
      </c>
      <c r="O714" s="89">
        <v>-2914196</v>
      </c>
      <c r="P714" s="89">
        <v>1114</v>
      </c>
      <c r="Q714" s="89">
        <v>34</v>
      </c>
      <c r="R714" s="64">
        <v>7332674</v>
      </c>
      <c r="S714" s="64">
        <v>0</v>
      </c>
      <c r="T714" s="64">
        <v>0</v>
      </c>
      <c r="U714" s="64">
        <v>1114</v>
      </c>
      <c r="V714" s="64">
        <v>34</v>
      </c>
      <c r="W714" s="90">
        <v>1148</v>
      </c>
      <c r="X714" s="64">
        <v>153075</v>
      </c>
      <c r="Y714" s="64">
        <v>2914196</v>
      </c>
      <c r="Z714" s="64">
        <v>0</v>
      </c>
      <c r="AA714" s="64">
        <v>0</v>
      </c>
      <c r="AB714" s="90">
        <v>3067271</v>
      </c>
      <c r="AC714" s="64">
        <v>-2458200</v>
      </c>
      <c r="AD714" s="64">
        <v>0</v>
      </c>
      <c r="AE714" s="64">
        <v>-2458200</v>
      </c>
      <c r="AF714" s="64">
        <v>5</v>
      </c>
      <c r="AG714" s="90">
        <v>-2458195</v>
      </c>
    </row>
    <row r="715" spans="1:33">
      <c r="A715" s="4"/>
      <c r="B715" s="8">
        <v>4</v>
      </c>
      <c r="C715" s="4" t="s">
        <v>3699</v>
      </c>
      <c r="D715" s="85" t="s">
        <v>1391</v>
      </c>
      <c r="E715" s="85" t="s">
        <v>3168</v>
      </c>
      <c r="F715" s="36" t="s">
        <v>1392</v>
      </c>
      <c r="G715" s="86">
        <v>1.12652191E-4</v>
      </c>
      <c r="H715" s="89">
        <v>8648621</v>
      </c>
      <c r="I715" s="89">
        <v>-58568</v>
      </c>
      <c r="J715" s="89">
        <v>62</v>
      </c>
      <c r="K715" s="89"/>
      <c r="L715" s="89">
        <v>-602</v>
      </c>
      <c r="M715" s="89">
        <v>-1642273</v>
      </c>
      <c r="N715" s="89">
        <v>-102267</v>
      </c>
      <c r="O715" s="89">
        <v>-1946920</v>
      </c>
      <c r="P715" s="89">
        <v>744</v>
      </c>
      <c r="Q715" s="89">
        <v>24</v>
      </c>
      <c r="R715" s="64">
        <v>4898821</v>
      </c>
      <c r="S715" s="64">
        <v>0</v>
      </c>
      <c r="T715" s="64">
        <v>0</v>
      </c>
      <c r="U715" s="64">
        <v>744</v>
      </c>
      <c r="V715" s="64">
        <v>24</v>
      </c>
      <c r="W715" s="90">
        <v>768</v>
      </c>
      <c r="X715" s="64">
        <v>102267</v>
      </c>
      <c r="Y715" s="64">
        <v>1946920</v>
      </c>
      <c r="Z715" s="64">
        <v>0</v>
      </c>
      <c r="AA715" s="64">
        <v>0</v>
      </c>
      <c r="AB715" s="90">
        <v>2049187</v>
      </c>
      <c r="AC715" s="64">
        <v>-1642277</v>
      </c>
      <c r="AD715" s="64">
        <v>0</v>
      </c>
      <c r="AE715" s="64">
        <v>-1642277</v>
      </c>
      <c r="AF715" s="64">
        <v>4</v>
      </c>
      <c r="AG715" s="90">
        <v>-1642273</v>
      </c>
    </row>
    <row r="716" spans="1:33">
      <c r="A716" s="4"/>
      <c r="B716" s="8">
        <v>4</v>
      </c>
      <c r="C716" s="4" t="s">
        <v>3699</v>
      </c>
      <c r="D716" s="85" t="s">
        <v>1393</v>
      </c>
      <c r="E716" s="85" t="s">
        <v>3169</v>
      </c>
      <c r="F716" s="36" t="s">
        <v>1394</v>
      </c>
      <c r="G716" s="86">
        <v>6.1377055999999999E-5</v>
      </c>
      <c r="H716" s="89">
        <v>4712087</v>
      </c>
      <c r="I716" s="89">
        <v>-31910</v>
      </c>
      <c r="J716" s="89">
        <v>34</v>
      </c>
      <c r="K716" s="89"/>
      <c r="L716" s="89">
        <v>-328</v>
      </c>
      <c r="M716" s="89">
        <v>-894770</v>
      </c>
      <c r="N716" s="89">
        <v>-55719</v>
      </c>
      <c r="O716" s="89">
        <v>-1060753</v>
      </c>
      <c r="P716" s="89">
        <v>405</v>
      </c>
      <c r="Q716" s="89">
        <v>12</v>
      </c>
      <c r="R716" s="64">
        <v>2669058</v>
      </c>
      <c r="S716" s="64">
        <v>0</v>
      </c>
      <c r="T716" s="64">
        <v>0</v>
      </c>
      <c r="U716" s="64">
        <v>405</v>
      </c>
      <c r="V716" s="64">
        <v>12</v>
      </c>
      <c r="W716" s="90">
        <v>417</v>
      </c>
      <c r="X716" s="64">
        <v>55719</v>
      </c>
      <c r="Y716" s="64">
        <v>1060753</v>
      </c>
      <c r="Z716" s="64">
        <v>0</v>
      </c>
      <c r="AA716" s="64">
        <v>0</v>
      </c>
      <c r="AB716" s="90">
        <v>1116472</v>
      </c>
      <c r="AC716" s="64">
        <v>-894772</v>
      </c>
      <c r="AD716" s="64">
        <v>0</v>
      </c>
      <c r="AE716" s="64">
        <v>-894772</v>
      </c>
      <c r="AF716" s="64">
        <v>2</v>
      </c>
      <c r="AG716" s="90">
        <v>-894770</v>
      </c>
    </row>
    <row r="717" spans="1:33">
      <c r="A717" s="4"/>
      <c r="B717" s="8">
        <v>4</v>
      </c>
      <c r="C717" s="4" t="s">
        <v>3699</v>
      </c>
      <c r="D717" s="85" t="s">
        <v>1395</v>
      </c>
      <c r="E717" s="85" t="s">
        <v>3170</v>
      </c>
      <c r="F717" s="36" t="s">
        <v>1396</v>
      </c>
      <c r="G717" s="86">
        <v>3.6862778999999998E-5</v>
      </c>
      <c r="H717" s="89">
        <v>2830058</v>
      </c>
      <c r="I717" s="89">
        <v>-19165</v>
      </c>
      <c r="J717" s="89">
        <v>20</v>
      </c>
      <c r="K717" s="89"/>
      <c r="L717" s="89">
        <v>-197</v>
      </c>
      <c r="M717" s="89">
        <v>-537396</v>
      </c>
      <c r="N717" s="89">
        <v>-33464</v>
      </c>
      <c r="O717" s="89">
        <v>-637084</v>
      </c>
      <c r="P717" s="89">
        <v>244</v>
      </c>
      <c r="Q717" s="89">
        <v>8</v>
      </c>
      <c r="R717" s="64">
        <v>1603024</v>
      </c>
      <c r="S717" s="64">
        <v>0</v>
      </c>
      <c r="T717" s="64">
        <v>0</v>
      </c>
      <c r="U717" s="64">
        <v>244</v>
      </c>
      <c r="V717" s="64">
        <v>8</v>
      </c>
      <c r="W717" s="90">
        <v>252</v>
      </c>
      <c r="X717" s="64">
        <v>33464</v>
      </c>
      <c r="Y717" s="64">
        <v>637084</v>
      </c>
      <c r="Z717" s="64">
        <v>0</v>
      </c>
      <c r="AA717" s="64">
        <v>0</v>
      </c>
      <c r="AB717" s="90">
        <v>670548</v>
      </c>
      <c r="AC717" s="64">
        <v>-537398</v>
      </c>
      <c r="AD717" s="64">
        <v>0</v>
      </c>
      <c r="AE717" s="64">
        <v>-537398</v>
      </c>
      <c r="AF717" s="64">
        <v>2</v>
      </c>
      <c r="AG717" s="90">
        <v>-537396</v>
      </c>
    </row>
    <row r="718" spans="1:33">
      <c r="A718" s="4"/>
      <c r="B718" s="8">
        <v>4</v>
      </c>
      <c r="C718" s="4" t="s">
        <v>3699</v>
      </c>
      <c r="D718" s="85" t="s">
        <v>1397</v>
      </c>
      <c r="E718" s="85" t="s">
        <v>3171</v>
      </c>
      <c r="F718" s="36" t="s">
        <v>1398</v>
      </c>
      <c r="G718" s="86">
        <v>1.8440044999999999E-5</v>
      </c>
      <c r="H718" s="89">
        <v>1415693</v>
      </c>
      <c r="I718" s="89">
        <v>-9587</v>
      </c>
      <c r="J718" s="89">
        <v>10</v>
      </c>
      <c r="K718" s="89"/>
      <c r="L718" s="89">
        <v>-98</v>
      </c>
      <c r="M718" s="89">
        <v>-268824</v>
      </c>
      <c r="N718" s="89">
        <v>-16740</v>
      </c>
      <c r="O718" s="89">
        <v>-318691</v>
      </c>
      <c r="P718" s="89">
        <v>122</v>
      </c>
      <c r="Q718" s="89">
        <v>3</v>
      </c>
      <c r="R718" s="64">
        <v>801888</v>
      </c>
      <c r="S718" s="64">
        <v>0</v>
      </c>
      <c r="T718" s="64">
        <v>0</v>
      </c>
      <c r="U718" s="64">
        <v>122</v>
      </c>
      <c r="V718" s="64">
        <v>3</v>
      </c>
      <c r="W718" s="90">
        <v>125</v>
      </c>
      <c r="X718" s="64">
        <v>16740</v>
      </c>
      <c r="Y718" s="64">
        <v>318691</v>
      </c>
      <c r="Z718" s="64">
        <v>0</v>
      </c>
      <c r="AA718" s="64">
        <v>0</v>
      </c>
      <c r="AB718" s="90">
        <v>335431</v>
      </c>
      <c r="AC718" s="64">
        <v>-268825</v>
      </c>
      <c r="AD718" s="64">
        <v>0</v>
      </c>
      <c r="AE718" s="64">
        <v>-268825</v>
      </c>
      <c r="AF718" s="64">
        <v>1</v>
      </c>
      <c r="AG718" s="90">
        <v>-268824</v>
      </c>
    </row>
    <row r="719" spans="1:33">
      <c r="A719" s="4"/>
      <c r="B719" s="8">
        <v>4</v>
      </c>
      <c r="C719" s="4" t="s">
        <v>3699</v>
      </c>
      <c r="D719" s="85" t="s">
        <v>1399</v>
      </c>
      <c r="E719" s="85" t="s">
        <v>3172</v>
      </c>
      <c r="F719" s="36" t="s">
        <v>1400</v>
      </c>
      <c r="G719" s="86">
        <v>1.4970154E-5</v>
      </c>
      <c r="H719" s="89">
        <v>1149300</v>
      </c>
      <c r="I719" s="89">
        <v>-7783</v>
      </c>
      <c r="J719" s="89">
        <v>8</v>
      </c>
      <c r="K719" s="89"/>
      <c r="L719" s="89">
        <v>-80</v>
      </c>
      <c r="M719" s="89">
        <v>-218239</v>
      </c>
      <c r="N719" s="89">
        <v>-13590</v>
      </c>
      <c r="O719" s="89">
        <v>-258723</v>
      </c>
      <c r="P719" s="89">
        <v>99</v>
      </c>
      <c r="Q719" s="89">
        <v>4</v>
      </c>
      <c r="R719" s="64">
        <v>650996</v>
      </c>
      <c r="S719" s="64">
        <v>0</v>
      </c>
      <c r="T719" s="64">
        <v>0</v>
      </c>
      <c r="U719" s="64">
        <v>99</v>
      </c>
      <c r="V719" s="64">
        <v>4</v>
      </c>
      <c r="W719" s="90">
        <v>103</v>
      </c>
      <c r="X719" s="64">
        <v>13590</v>
      </c>
      <c r="Y719" s="64">
        <v>258723</v>
      </c>
      <c r="Z719" s="64">
        <v>0</v>
      </c>
      <c r="AA719" s="64">
        <v>0</v>
      </c>
      <c r="AB719" s="90">
        <v>272313</v>
      </c>
      <c r="AC719" s="64">
        <v>-218240</v>
      </c>
      <c r="AD719" s="64">
        <v>0</v>
      </c>
      <c r="AE719" s="64">
        <v>-218240</v>
      </c>
      <c r="AF719" s="64">
        <v>1</v>
      </c>
      <c r="AG719" s="90">
        <v>-218239</v>
      </c>
    </row>
    <row r="720" spans="1:33">
      <c r="A720" s="4"/>
      <c r="B720" s="8">
        <v>4</v>
      </c>
      <c r="C720" s="4" t="s">
        <v>3699</v>
      </c>
      <c r="D720" s="85" t="s">
        <v>1401</v>
      </c>
      <c r="E720" s="85" t="s">
        <v>3173</v>
      </c>
      <c r="F720" s="36" t="s">
        <v>1402</v>
      </c>
      <c r="G720" s="86">
        <v>5.6910821999999997E-5</v>
      </c>
      <c r="H720" s="89">
        <v>4369202</v>
      </c>
      <c r="I720" s="89">
        <v>-29588</v>
      </c>
      <c r="J720" s="89">
        <v>31</v>
      </c>
      <c r="K720" s="89"/>
      <c r="L720" s="89">
        <v>-304</v>
      </c>
      <c r="M720" s="89">
        <v>-829660</v>
      </c>
      <c r="N720" s="89">
        <v>-51664</v>
      </c>
      <c r="O720" s="89">
        <v>-983565</v>
      </c>
      <c r="P720" s="89">
        <v>376</v>
      </c>
      <c r="Q720" s="89">
        <v>10</v>
      </c>
      <c r="R720" s="64">
        <v>2474838</v>
      </c>
      <c r="S720" s="64">
        <v>0</v>
      </c>
      <c r="T720" s="64">
        <v>0</v>
      </c>
      <c r="U720" s="64">
        <v>376</v>
      </c>
      <c r="V720" s="64">
        <v>10</v>
      </c>
      <c r="W720" s="90">
        <v>386</v>
      </c>
      <c r="X720" s="64">
        <v>51664</v>
      </c>
      <c r="Y720" s="64">
        <v>983565</v>
      </c>
      <c r="Z720" s="64">
        <v>0</v>
      </c>
      <c r="AA720" s="64">
        <v>0</v>
      </c>
      <c r="AB720" s="90">
        <v>1035229</v>
      </c>
      <c r="AC720" s="64">
        <v>-829662</v>
      </c>
      <c r="AD720" s="64">
        <v>0</v>
      </c>
      <c r="AE720" s="64">
        <v>-829662</v>
      </c>
      <c r="AF720" s="64">
        <v>2</v>
      </c>
      <c r="AG720" s="90">
        <v>-829660</v>
      </c>
    </row>
    <row r="721" spans="1:33">
      <c r="A721" s="4"/>
      <c r="B721" s="8">
        <v>4</v>
      </c>
      <c r="C721" s="4" t="s">
        <v>3699</v>
      </c>
      <c r="D721" s="85" t="s">
        <v>1403</v>
      </c>
      <c r="E721" s="85" t="s">
        <v>3174</v>
      </c>
      <c r="F721" s="36" t="s">
        <v>1404</v>
      </c>
      <c r="G721" s="86">
        <v>1.4211933300000001E-4</v>
      </c>
      <c r="H721" s="89">
        <v>10910896</v>
      </c>
      <c r="I721" s="89">
        <v>-73888</v>
      </c>
      <c r="J721" s="89">
        <v>79</v>
      </c>
      <c r="K721" s="89"/>
      <c r="L721" s="89">
        <v>-759</v>
      </c>
      <c r="M721" s="89">
        <v>-2071852</v>
      </c>
      <c r="N721" s="89">
        <v>-129017</v>
      </c>
      <c r="O721" s="89">
        <v>-2456188</v>
      </c>
      <c r="P721" s="89">
        <v>939</v>
      </c>
      <c r="Q721" s="89">
        <v>27</v>
      </c>
      <c r="R721" s="64">
        <v>6180237</v>
      </c>
      <c r="S721" s="64">
        <v>0</v>
      </c>
      <c r="T721" s="64">
        <v>0</v>
      </c>
      <c r="U721" s="64">
        <v>939</v>
      </c>
      <c r="V721" s="64">
        <v>27</v>
      </c>
      <c r="W721" s="90">
        <v>966</v>
      </c>
      <c r="X721" s="64">
        <v>129017</v>
      </c>
      <c r="Y721" s="64">
        <v>2456188</v>
      </c>
      <c r="Z721" s="64">
        <v>0</v>
      </c>
      <c r="AA721" s="64">
        <v>0</v>
      </c>
      <c r="AB721" s="90">
        <v>2585205</v>
      </c>
      <c r="AC721" s="64">
        <v>-2071856</v>
      </c>
      <c r="AD721" s="64">
        <v>0</v>
      </c>
      <c r="AE721" s="64">
        <v>-2071856</v>
      </c>
      <c r="AF721" s="64">
        <v>4</v>
      </c>
      <c r="AG721" s="90">
        <v>-2071852</v>
      </c>
    </row>
    <row r="722" spans="1:33">
      <c r="A722" s="4"/>
      <c r="B722" s="8">
        <v>4</v>
      </c>
      <c r="C722" s="4" t="s">
        <v>3699</v>
      </c>
      <c r="D722" s="85" t="s">
        <v>1405</v>
      </c>
      <c r="E722" s="85" t="s">
        <v>3175</v>
      </c>
      <c r="F722" s="36" t="s">
        <v>1406</v>
      </c>
      <c r="G722" s="86">
        <v>3.1747575600000002E-4</v>
      </c>
      <c r="H722" s="89">
        <v>24373495</v>
      </c>
      <c r="I722" s="89">
        <v>-165056</v>
      </c>
      <c r="J722" s="89">
        <v>175</v>
      </c>
      <c r="K722" s="89"/>
      <c r="L722" s="89">
        <v>-1696</v>
      </c>
      <c r="M722" s="89">
        <v>-4628247</v>
      </c>
      <c r="N722" s="89">
        <v>-288207</v>
      </c>
      <c r="O722" s="89">
        <v>-5486797</v>
      </c>
      <c r="P722" s="89">
        <v>2097</v>
      </c>
      <c r="Q722" s="89">
        <v>66</v>
      </c>
      <c r="R722" s="64">
        <v>13805830</v>
      </c>
      <c r="S722" s="64">
        <v>0</v>
      </c>
      <c r="T722" s="64">
        <v>0</v>
      </c>
      <c r="U722" s="64">
        <v>2097</v>
      </c>
      <c r="V722" s="64">
        <v>66</v>
      </c>
      <c r="W722" s="90">
        <v>2163</v>
      </c>
      <c r="X722" s="64">
        <v>288207</v>
      </c>
      <c r="Y722" s="64">
        <v>5486797</v>
      </c>
      <c r="Z722" s="64">
        <v>0</v>
      </c>
      <c r="AA722" s="64">
        <v>0</v>
      </c>
      <c r="AB722" s="90">
        <v>5775004</v>
      </c>
      <c r="AC722" s="64">
        <v>-4628256</v>
      </c>
      <c r="AD722" s="64">
        <v>0</v>
      </c>
      <c r="AE722" s="64">
        <v>-4628256</v>
      </c>
      <c r="AF722" s="64">
        <v>9</v>
      </c>
      <c r="AG722" s="90">
        <v>-4628247</v>
      </c>
    </row>
    <row r="723" spans="1:33">
      <c r="A723" s="4"/>
      <c r="B723" s="8">
        <v>4</v>
      </c>
      <c r="C723" s="4" t="s">
        <v>3699</v>
      </c>
      <c r="D723" s="85" t="s">
        <v>1407</v>
      </c>
      <c r="E723" s="85" t="s">
        <v>3176</v>
      </c>
      <c r="F723" s="36" t="s">
        <v>1408</v>
      </c>
      <c r="G723" s="86">
        <v>1.00513344E-4</v>
      </c>
      <c r="H723" s="89">
        <v>7716688</v>
      </c>
      <c r="I723" s="89">
        <v>-52257</v>
      </c>
      <c r="J723" s="89">
        <v>56</v>
      </c>
      <c r="K723" s="89"/>
      <c r="L723" s="89">
        <v>-537</v>
      </c>
      <c r="M723" s="89">
        <v>-1465311</v>
      </c>
      <c r="N723" s="89">
        <v>-91247</v>
      </c>
      <c r="O723" s="89">
        <v>-1737129</v>
      </c>
      <c r="P723" s="89">
        <v>664</v>
      </c>
      <c r="Q723" s="89">
        <v>21</v>
      </c>
      <c r="R723" s="64">
        <v>4370948</v>
      </c>
      <c r="S723" s="64">
        <v>0</v>
      </c>
      <c r="T723" s="64">
        <v>0</v>
      </c>
      <c r="U723" s="64">
        <v>664</v>
      </c>
      <c r="V723" s="64">
        <v>21</v>
      </c>
      <c r="W723" s="90">
        <v>685</v>
      </c>
      <c r="X723" s="64">
        <v>91247</v>
      </c>
      <c r="Y723" s="64">
        <v>1737129</v>
      </c>
      <c r="Z723" s="64">
        <v>0</v>
      </c>
      <c r="AA723" s="64">
        <v>0</v>
      </c>
      <c r="AB723" s="90">
        <v>1828376</v>
      </c>
      <c r="AC723" s="64">
        <v>-1465314</v>
      </c>
      <c r="AD723" s="64">
        <v>0</v>
      </c>
      <c r="AE723" s="64">
        <v>-1465314</v>
      </c>
      <c r="AF723" s="64">
        <v>3</v>
      </c>
      <c r="AG723" s="90">
        <v>-1465311</v>
      </c>
    </row>
    <row r="724" spans="1:33">
      <c r="A724" s="4"/>
      <c r="B724" s="8">
        <v>4</v>
      </c>
      <c r="C724" s="4" t="s">
        <v>3699</v>
      </c>
      <c r="D724" s="85" t="s">
        <v>1409</v>
      </c>
      <c r="E724" s="85" t="s">
        <v>3177</v>
      </c>
      <c r="F724" s="36" t="s">
        <v>1410</v>
      </c>
      <c r="G724" s="86">
        <v>1.0051911E-5</v>
      </c>
      <c r="H724" s="89">
        <v>771713</v>
      </c>
      <c r="I724" s="89">
        <v>-5226</v>
      </c>
      <c r="J724" s="89">
        <v>6</v>
      </c>
      <c r="K724" s="89"/>
      <c r="L724" s="89">
        <v>-54</v>
      </c>
      <c r="M724" s="89">
        <v>-146537</v>
      </c>
      <c r="N724" s="89">
        <v>-9125</v>
      </c>
      <c r="O724" s="89">
        <v>-173723</v>
      </c>
      <c r="P724" s="89">
        <v>66</v>
      </c>
      <c r="Q724" s="89">
        <v>0</v>
      </c>
      <c r="R724" s="64">
        <v>437120</v>
      </c>
      <c r="S724" s="64">
        <v>0</v>
      </c>
      <c r="T724" s="64">
        <v>0</v>
      </c>
      <c r="U724" s="64">
        <v>66</v>
      </c>
      <c r="V724" s="64">
        <v>0</v>
      </c>
      <c r="W724" s="90">
        <v>66</v>
      </c>
      <c r="X724" s="64">
        <v>9125</v>
      </c>
      <c r="Y724" s="64">
        <v>173723</v>
      </c>
      <c r="Z724" s="64">
        <v>0</v>
      </c>
      <c r="AA724" s="64">
        <v>0</v>
      </c>
      <c r="AB724" s="90">
        <v>182848</v>
      </c>
      <c r="AC724" s="64">
        <v>-146537</v>
      </c>
      <c r="AD724" s="64">
        <v>0</v>
      </c>
      <c r="AE724" s="64">
        <v>-146537</v>
      </c>
      <c r="AF724" s="64">
        <v>0</v>
      </c>
      <c r="AG724" s="90">
        <v>-146537</v>
      </c>
    </row>
    <row r="725" spans="1:33">
      <c r="A725" s="4"/>
      <c r="B725" s="8">
        <v>4</v>
      </c>
      <c r="C725" s="4" t="s">
        <v>3699</v>
      </c>
      <c r="D725" s="85" t="s">
        <v>1411</v>
      </c>
      <c r="E725" s="85" t="s">
        <v>3178</v>
      </c>
      <c r="F725" s="36" t="s">
        <v>1412</v>
      </c>
      <c r="G725" s="86">
        <v>2.8696995500000002E-4</v>
      </c>
      <c r="H725" s="89">
        <v>22031480</v>
      </c>
      <c r="I725" s="89">
        <v>-149196</v>
      </c>
      <c r="J725" s="89">
        <v>159</v>
      </c>
      <c r="K725" s="89"/>
      <c r="L725" s="89">
        <v>-1533</v>
      </c>
      <c r="M725" s="89">
        <v>-4183522</v>
      </c>
      <c r="N725" s="89">
        <v>-260514</v>
      </c>
      <c r="O725" s="89">
        <v>-4959579</v>
      </c>
      <c r="P725" s="89">
        <v>1896</v>
      </c>
      <c r="Q725" s="89">
        <v>56</v>
      </c>
      <c r="R725" s="64">
        <v>12479247</v>
      </c>
      <c r="S725" s="64">
        <v>0</v>
      </c>
      <c r="T725" s="64">
        <v>0</v>
      </c>
      <c r="U725" s="64">
        <v>1896</v>
      </c>
      <c r="V725" s="64">
        <v>56</v>
      </c>
      <c r="W725" s="90">
        <v>1952</v>
      </c>
      <c r="X725" s="64">
        <v>260514</v>
      </c>
      <c r="Y725" s="64">
        <v>4959579</v>
      </c>
      <c r="Z725" s="64">
        <v>0</v>
      </c>
      <c r="AA725" s="64">
        <v>0</v>
      </c>
      <c r="AB725" s="90">
        <v>5220093</v>
      </c>
      <c r="AC725" s="64">
        <v>-4183530</v>
      </c>
      <c r="AD725" s="64">
        <v>0</v>
      </c>
      <c r="AE725" s="64">
        <v>-4183530</v>
      </c>
      <c r="AF725" s="64">
        <v>8</v>
      </c>
      <c r="AG725" s="90">
        <v>-4183522</v>
      </c>
    </row>
    <row r="726" spans="1:33">
      <c r="A726" s="4"/>
      <c r="B726" s="8">
        <v>4</v>
      </c>
      <c r="C726" s="4" t="s">
        <v>3699</v>
      </c>
      <c r="D726" s="85" t="s">
        <v>1413</v>
      </c>
      <c r="E726" s="85" t="s">
        <v>3179</v>
      </c>
      <c r="F726" s="36" t="s">
        <v>1414</v>
      </c>
      <c r="G726" s="86">
        <v>5.2636931999999998E-5</v>
      </c>
      <c r="H726" s="89">
        <v>4041083</v>
      </c>
      <c r="I726" s="89">
        <v>-27366</v>
      </c>
      <c r="J726" s="89">
        <v>29</v>
      </c>
      <c r="K726" s="89"/>
      <c r="L726" s="89">
        <v>-281</v>
      </c>
      <c r="M726" s="89">
        <v>-767353</v>
      </c>
      <c r="N726" s="89">
        <v>-47784</v>
      </c>
      <c r="O726" s="89">
        <v>-909702</v>
      </c>
      <c r="P726" s="89">
        <v>348</v>
      </c>
      <c r="Q726" s="89">
        <v>9</v>
      </c>
      <c r="R726" s="64">
        <v>2288983</v>
      </c>
      <c r="S726" s="64">
        <v>0</v>
      </c>
      <c r="T726" s="64">
        <v>0</v>
      </c>
      <c r="U726" s="64">
        <v>348</v>
      </c>
      <c r="V726" s="64">
        <v>9</v>
      </c>
      <c r="W726" s="90">
        <v>357</v>
      </c>
      <c r="X726" s="64">
        <v>47784</v>
      </c>
      <c r="Y726" s="64">
        <v>909702</v>
      </c>
      <c r="Z726" s="64">
        <v>0</v>
      </c>
      <c r="AA726" s="64">
        <v>0</v>
      </c>
      <c r="AB726" s="90">
        <v>957486</v>
      </c>
      <c r="AC726" s="64">
        <v>-767355</v>
      </c>
      <c r="AD726" s="64">
        <v>0</v>
      </c>
      <c r="AE726" s="64">
        <v>-767355</v>
      </c>
      <c r="AF726" s="64">
        <v>2</v>
      </c>
      <c r="AG726" s="90">
        <v>-767353</v>
      </c>
    </row>
    <row r="727" spans="1:33">
      <c r="A727" s="4"/>
      <c r="B727" s="8">
        <v>4</v>
      </c>
      <c r="C727" s="4" t="s">
        <v>3699</v>
      </c>
      <c r="D727" s="85" t="s">
        <v>1415</v>
      </c>
      <c r="E727" s="85" t="s">
        <v>3180</v>
      </c>
      <c r="F727" s="36" t="s">
        <v>1416</v>
      </c>
      <c r="G727" s="86">
        <v>1.5454861999999999E-5</v>
      </c>
      <c r="H727" s="89">
        <v>1186513</v>
      </c>
      <c r="I727" s="89">
        <v>-8035</v>
      </c>
      <c r="J727" s="89">
        <v>9</v>
      </c>
      <c r="K727" s="89"/>
      <c r="L727" s="89">
        <v>-83</v>
      </c>
      <c r="M727" s="89">
        <v>-225304</v>
      </c>
      <c r="N727" s="89">
        <v>-14030</v>
      </c>
      <c r="O727" s="89">
        <v>-267100</v>
      </c>
      <c r="P727" s="89">
        <v>102</v>
      </c>
      <c r="Q727" s="89">
        <v>2</v>
      </c>
      <c r="R727" s="64">
        <v>672074</v>
      </c>
      <c r="S727" s="64">
        <v>0</v>
      </c>
      <c r="T727" s="64">
        <v>0</v>
      </c>
      <c r="U727" s="64">
        <v>102</v>
      </c>
      <c r="V727" s="64">
        <v>2</v>
      </c>
      <c r="W727" s="90">
        <v>104</v>
      </c>
      <c r="X727" s="64">
        <v>14030</v>
      </c>
      <c r="Y727" s="64">
        <v>267100</v>
      </c>
      <c r="Z727" s="64">
        <v>0</v>
      </c>
      <c r="AA727" s="64">
        <v>0</v>
      </c>
      <c r="AB727" s="90">
        <v>281130</v>
      </c>
      <c r="AC727" s="64">
        <v>-225305</v>
      </c>
      <c r="AD727" s="64">
        <v>0</v>
      </c>
      <c r="AE727" s="64">
        <v>-225305</v>
      </c>
      <c r="AF727" s="64">
        <v>1</v>
      </c>
      <c r="AG727" s="90">
        <v>-225304</v>
      </c>
    </row>
    <row r="728" spans="1:33">
      <c r="A728" s="4"/>
      <c r="B728" s="8">
        <v>4</v>
      </c>
      <c r="C728" s="4" t="s">
        <v>3699</v>
      </c>
      <c r="D728" s="85" t="s">
        <v>1417</v>
      </c>
      <c r="E728" s="85" t="s">
        <v>3181</v>
      </c>
      <c r="F728" s="36" t="s">
        <v>1418</v>
      </c>
      <c r="G728" s="86">
        <v>1.11432728E-4</v>
      </c>
      <c r="H728" s="89">
        <v>8555000</v>
      </c>
      <c r="I728" s="89">
        <v>-57934</v>
      </c>
      <c r="J728" s="89">
        <v>62</v>
      </c>
      <c r="K728" s="89"/>
      <c r="L728" s="89">
        <v>-595</v>
      </c>
      <c r="M728" s="89">
        <v>-1624496</v>
      </c>
      <c r="N728" s="89">
        <v>-101160</v>
      </c>
      <c r="O728" s="89">
        <v>-1925844</v>
      </c>
      <c r="P728" s="89">
        <v>736</v>
      </c>
      <c r="Q728" s="89">
        <v>22</v>
      </c>
      <c r="R728" s="64">
        <v>4845791</v>
      </c>
      <c r="S728" s="64">
        <v>0</v>
      </c>
      <c r="T728" s="64">
        <v>0</v>
      </c>
      <c r="U728" s="64">
        <v>736</v>
      </c>
      <c r="V728" s="64">
        <v>22</v>
      </c>
      <c r="W728" s="90">
        <v>758</v>
      </c>
      <c r="X728" s="64">
        <v>101160</v>
      </c>
      <c r="Y728" s="64">
        <v>1925844</v>
      </c>
      <c r="Z728" s="64">
        <v>0</v>
      </c>
      <c r="AA728" s="64">
        <v>0</v>
      </c>
      <c r="AB728" s="90">
        <v>2027004</v>
      </c>
      <c r="AC728" s="64">
        <v>-1624499</v>
      </c>
      <c r="AD728" s="64">
        <v>0</v>
      </c>
      <c r="AE728" s="64">
        <v>-1624499</v>
      </c>
      <c r="AF728" s="64">
        <v>3</v>
      </c>
      <c r="AG728" s="90">
        <v>-1624496</v>
      </c>
    </row>
    <row r="729" spans="1:33">
      <c r="A729" s="4"/>
      <c r="B729" s="8">
        <v>4</v>
      </c>
      <c r="C729" s="4" t="s">
        <v>3699</v>
      </c>
      <c r="D729" s="85" t="s">
        <v>1419</v>
      </c>
      <c r="E729" s="85" t="s">
        <v>3182</v>
      </c>
      <c r="F729" s="36" t="s">
        <v>1420</v>
      </c>
      <c r="G729" s="86">
        <v>2.9602359900000001E-4</v>
      </c>
      <c r="H729" s="89">
        <v>22726553</v>
      </c>
      <c r="I729" s="89">
        <v>-153903</v>
      </c>
      <c r="J729" s="89">
        <v>164</v>
      </c>
      <c r="K729" s="89"/>
      <c r="L729" s="89">
        <v>-1581</v>
      </c>
      <c r="M729" s="89">
        <v>-4315510</v>
      </c>
      <c r="N729" s="89">
        <v>-268733</v>
      </c>
      <c r="O729" s="89">
        <v>-5116049</v>
      </c>
      <c r="P729" s="89">
        <v>1955</v>
      </c>
      <c r="Q729" s="89">
        <v>60</v>
      </c>
      <c r="R729" s="64">
        <v>12872956</v>
      </c>
      <c r="S729" s="64">
        <v>0</v>
      </c>
      <c r="T729" s="64">
        <v>0</v>
      </c>
      <c r="U729" s="64">
        <v>1955</v>
      </c>
      <c r="V729" s="64">
        <v>60</v>
      </c>
      <c r="W729" s="90">
        <v>2015</v>
      </c>
      <c r="X729" s="64">
        <v>268733</v>
      </c>
      <c r="Y729" s="64">
        <v>5116049</v>
      </c>
      <c r="Z729" s="64">
        <v>0</v>
      </c>
      <c r="AA729" s="64">
        <v>0</v>
      </c>
      <c r="AB729" s="90">
        <v>5384782</v>
      </c>
      <c r="AC729" s="64">
        <v>-4315519</v>
      </c>
      <c r="AD729" s="64">
        <v>0</v>
      </c>
      <c r="AE729" s="64">
        <v>-4315519</v>
      </c>
      <c r="AF729" s="64">
        <v>9</v>
      </c>
      <c r="AG729" s="90">
        <v>-4315510</v>
      </c>
    </row>
    <row r="730" spans="1:33" hidden="1">
      <c r="A730" s="4"/>
      <c r="B730" s="8">
        <v>4</v>
      </c>
      <c r="C730" s="4" t="s">
        <v>3699</v>
      </c>
      <c r="D730" s="85" t="s">
        <v>1421</v>
      </c>
      <c r="E730" s="85" t="s">
        <v>3183</v>
      </c>
      <c r="F730" s="36" t="s">
        <v>1422</v>
      </c>
      <c r="G730" s="86">
        <v>0</v>
      </c>
      <c r="H730" s="89">
        <v>0</v>
      </c>
      <c r="I730" s="89">
        <v>0</v>
      </c>
      <c r="J730" s="89">
        <v>0</v>
      </c>
      <c r="K730" s="89"/>
      <c r="L730" s="89">
        <v>0</v>
      </c>
      <c r="M730" s="89">
        <v>0</v>
      </c>
      <c r="N730" s="89">
        <v>0</v>
      </c>
      <c r="O730" s="89">
        <v>0</v>
      </c>
      <c r="P730" s="89">
        <v>0</v>
      </c>
      <c r="Q730" s="89">
        <v>0</v>
      </c>
      <c r="R730" s="64">
        <v>0</v>
      </c>
      <c r="S730" s="64">
        <v>0</v>
      </c>
      <c r="T730" s="64">
        <v>0</v>
      </c>
      <c r="U730" s="64">
        <v>0</v>
      </c>
      <c r="V730" s="64">
        <v>0</v>
      </c>
      <c r="W730" s="90">
        <v>0</v>
      </c>
      <c r="X730" s="64">
        <v>0</v>
      </c>
      <c r="Y730" s="64">
        <v>0</v>
      </c>
      <c r="Z730" s="64">
        <v>0</v>
      </c>
      <c r="AA730" s="64">
        <v>0</v>
      </c>
      <c r="AB730" s="90">
        <v>0</v>
      </c>
      <c r="AC730" s="64">
        <v>0</v>
      </c>
      <c r="AD730" s="64">
        <v>0</v>
      </c>
      <c r="AE730" s="64">
        <v>0</v>
      </c>
      <c r="AF730" s="64">
        <v>0</v>
      </c>
      <c r="AG730" s="90">
        <v>0</v>
      </c>
    </row>
    <row r="731" spans="1:33">
      <c r="A731" s="4"/>
      <c r="B731" s="8">
        <v>4</v>
      </c>
      <c r="C731" s="4" t="s">
        <v>3699</v>
      </c>
      <c r="D731" s="85" t="s">
        <v>1423</v>
      </c>
      <c r="E731" s="85" t="s">
        <v>3184</v>
      </c>
      <c r="F731" s="36" t="s">
        <v>1424</v>
      </c>
      <c r="G731" s="86">
        <v>4.6900091580000004E-3</v>
      </c>
      <c r="H731" s="89">
        <v>360065020</v>
      </c>
      <c r="I731" s="89">
        <v>-2438341</v>
      </c>
      <c r="J731" s="89">
        <v>2591</v>
      </c>
      <c r="K731" s="89"/>
      <c r="L731" s="89">
        <v>-25052</v>
      </c>
      <c r="M731" s="89">
        <v>-68372189</v>
      </c>
      <c r="N731" s="89">
        <v>-4257630</v>
      </c>
      <c r="O731" s="89">
        <v>-81055418</v>
      </c>
      <c r="P731" s="89">
        <v>30981</v>
      </c>
      <c r="Q731" s="89">
        <v>942</v>
      </c>
      <c r="R731" s="64">
        <v>203950904</v>
      </c>
      <c r="S731" s="64">
        <v>0</v>
      </c>
      <c r="T731" s="64">
        <v>0</v>
      </c>
      <c r="U731" s="64">
        <v>30981</v>
      </c>
      <c r="V731" s="64">
        <v>942</v>
      </c>
      <c r="W731" s="90">
        <v>31923</v>
      </c>
      <c r="X731" s="64">
        <v>4257630</v>
      </c>
      <c r="Y731" s="64">
        <v>81055418</v>
      </c>
      <c r="Z731" s="64">
        <v>0</v>
      </c>
      <c r="AA731" s="64">
        <v>0</v>
      </c>
      <c r="AB731" s="90">
        <v>85313048</v>
      </c>
      <c r="AC731" s="64">
        <v>-68372314</v>
      </c>
      <c r="AD731" s="64">
        <v>0</v>
      </c>
      <c r="AE731" s="64">
        <v>-68372314</v>
      </c>
      <c r="AF731" s="64">
        <v>125</v>
      </c>
      <c r="AG731" s="90">
        <v>-68372189</v>
      </c>
    </row>
    <row r="732" spans="1:33">
      <c r="A732" s="4"/>
      <c r="B732" s="8">
        <v>4</v>
      </c>
      <c r="C732" s="4" t="s">
        <v>3699</v>
      </c>
      <c r="D732" s="85" t="s">
        <v>1425</v>
      </c>
      <c r="E732" s="85" t="s">
        <v>3185</v>
      </c>
      <c r="F732" s="36" t="s">
        <v>1426</v>
      </c>
      <c r="G732" s="86">
        <v>1.1013632999999999E-5</v>
      </c>
      <c r="H732" s="89">
        <v>845547</v>
      </c>
      <c r="I732" s="89">
        <v>-5726</v>
      </c>
      <c r="J732" s="89">
        <v>6</v>
      </c>
      <c r="K732" s="89"/>
      <c r="L732" s="89">
        <v>-59</v>
      </c>
      <c r="M732" s="89">
        <v>-160560</v>
      </c>
      <c r="N732" s="89">
        <v>-9998</v>
      </c>
      <c r="O732" s="89">
        <v>-190344</v>
      </c>
      <c r="P732" s="89">
        <v>73</v>
      </c>
      <c r="Q732" s="89">
        <v>3</v>
      </c>
      <c r="R732" s="64">
        <v>478942</v>
      </c>
      <c r="S732" s="64">
        <v>0</v>
      </c>
      <c r="T732" s="64">
        <v>0</v>
      </c>
      <c r="U732" s="64">
        <v>73</v>
      </c>
      <c r="V732" s="64">
        <v>3</v>
      </c>
      <c r="W732" s="90">
        <v>76</v>
      </c>
      <c r="X732" s="64">
        <v>9998</v>
      </c>
      <c r="Y732" s="64">
        <v>190344</v>
      </c>
      <c r="Z732" s="64">
        <v>0</v>
      </c>
      <c r="AA732" s="64">
        <v>0</v>
      </c>
      <c r="AB732" s="90">
        <v>200342</v>
      </c>
      <c r="AC732" s="64">
        <v>-160561</v>
      </c>
      <c r="AD732" s="64">
        <v>0</v>
      </c>
      <c r="AE732" s="64">
        <v>-160561</v>
      </c>
      <c r="AF732" s="64">
        <v>1</v>
      </c>
      <c r="AG732" s="90">
        <v>-160560</v>
      </c>
    </row>
    <row r="733" spans="1:33">
      <c r="A733" s="4"/>
      <c r="B733" s="8">
        <v>4</v>
      </c>
      <c r="C733" s="4" t="s">
        <v>3699</v>
      </c>
      <c r="D733" s="85" t="s">
        <v>1427</v>
      </c>
      <c r="E733" s="85" t="s">
        <v>3186</v>
      </c>
      <c r="F733" s="36" t="s">
        <v>1428</v>
      </c>
      <c r="G733" s="86">
        <v>1.8032274999999998E-5</v>
      </c>
      <c r="H733" s="89">
        <v>1384388</v>
      </c>
      <c r="I733" s="89">
        <v>-9375</v>
      </c>
      <c r="J733" s="89">
        <v>10</v>
      </c>
      <c r="K733" s="89"/>
      <c r="L733" s="89">
        <v>-96</v>
      </c>
      <c r="M733" s="89">
        <v>-262880</v>
      </c>
      <c r="N733" s="89">
        <v>-16370</v>
      </c>
      <c r="O733" s="89">
        <v>-311644</v>
      </c>
      <c r="P733" s="89">
        <v>119</v>
      </c>
      <c r="Q733" s="89">
        <v>4</v>
      </c>
      <c r="R733" s="64">
        <v>784156</v>
      </c>
      <c r="S733" s="64">
        <v>0</v>
      </c>
      <c r="T733" s="64">
        <v>0</v>
      </c>
      <c r="U733" s="64">
        <v>119</v>
      </c>
      <c r="V733" s="64">
        <v>4</v>
      </c>
      <c r="W733" s="90">
        <v>123</v>
      </c>
      <c r="X733" s="64">
        <v>16370</v>
      </c>
      <c r="Y733" s="64">
        <v>311644</v>
      </c>
      <c r="Z733" s="64">
        <v>0</v>
      </c>
      <c r="AA733" s="64">
        <v>0</v>
      </c>
      <c r="AB733" s="90">
        <v>328014</v>
      </c>
      <c r="AC733" s="64">
        <v>-262881</v>
      </c>
      <c r="AD733" s="64">
        <v>0</v>
      </c>
      <c r="AE733" s="64">
        <v>-262881</v>
      </c>
      <c r="AF733" s="64">
        <v>1</v>
      </c>
      <c r="AG733" s="90">
        <v>-262880</v>
      </c>
    </row>
    <row r="734" spans="1:33">
      <c r="A734" s="4"/>
      <c r="B734" s="8">
        <v>4</v>
      </c>
      <c r="C734" s="4" t="s">
        <v>3699</v>
      </c>
      <c r="D734" s="85" t="s">
        <v>1429</v>
      </c>
      <c r="E734" s="85" t="s">
        <v>3187</v>
      </c>
      <c r="F734" s="36" t="s">
        <v>1430</v>
      </c>
      <c r="G734" s="86">
        <v>1.4238246E-3</v>
      </c>
      <c r="H734" s="89">
        <v>109310966</v>
      </c>
      <c r="I734" s="89">
        <v>-740248</v>
      </c>
      <c r="J734" s="89">
        <v>787</v>
      </c>
      <c r="K734" s="89"/>
      <c r="L734" s="89">
        <v>-7606</v>
      </c>
      <c r="M734" s="89">
        <v>-20756889</v>
      </c>
      <c r="N734" s="89">
        <v>-1292560</v>
      </c>
      <c r="O734" s="89">
        <v>-24607350</v>
      </c>
      <c r="P734" s="89">
        <v>9405</v>
      </c>
      <c r="Q734" s="89">
        <v>286</v>
      </c>
      <c r="R734" s="64">
        <v>61916791</v>
      </c>
      <c r="S734" s="64">
        <v>0</v>
      </c>
      <c r="T734" s="64">
        <v>0</v>
      </c>
      <c r="U734" s="64">
        <v>9405</v>
      </c>
      <c r="V734" s="64">
        <v>286</v>
      </c>
      <c r="W734" s="90">
        <v>9691</v>
      </c>
      <c r="X734" s="64">
        <v>1292560</v>
      </c>
      <c r="Y734" s="64">
        <v>24607350</v>
      </c>
      <c r="Z734" s="64">
        <v>0</v>
      </c>
      <c r="AA734" s="64">
        <v>0</v>
      </c>
      <c r="AB734" s="90">
        <v>25899910</v>
      </c>
      <c r="AC734" s="64">
        <v>-20756927</v>
      </c>
      <c r="AD734" s="64">
        <v>0</v>
      </c>
      <c r="AE734" s="64">
        <v>-20756927</v>
      </c>
      <c r="AF734" s="64">
        <v>38</v>
      </c>
      <c r="AG734" s="90">
        <v>-20756889</v>
      </c>
    </row>
    <row r="735" spans="1:33">
      <c r="A735" s="4"/>
      <c r="B735" s="8">
        <v>4</v>
      </c>
      <c r="C735" s="4" t="s">
        <v>3699</v>
      </c>
      <c r="D735" s="85" t="s">
        <v>1431</v>
      </c>
      <c r="E735" s="85" t="s">
        <v>3188</v>
      </c>
      <c r="F735" s="36" t="s">
        <v>1432</v>
      </c>
      <c r="G735" s="86">
        <v>1.9522943200000001E-4</v>
      </c>
      <c r="H735" s="89">
        <v>14988305</v>
      </c>
      <c r="I735" s="89">
        <v>-101500</v>
      </c>
      <c r="J735" s="89">
        <v>108</v>
      </c>
      <c r="K735" s="89"/>
      <c r="L735" s="89">
        <v>-1043</v>
      </c>
      <c r="M735" s="89">
        <v>-2846106</v>
      </c>
      <c r="N735" s="89">
        <v>-177231</v>
      </c>
      <c r="O735" s="89">
        <v>-3374067</v>
      </c>
      <c r="P735" s="89">
        <v>1290</v>
      </c>
      <c r="Q735" s="89">
        <v>40</v>
      </c>
      <c r="R735" s="64">
        <v>8489796</v>
      </c>
      <c r="S735" s="64">
        <v>0</v>
      </c>
      <c r="T735" s="64">
        <v>0</v>
      </c>
      <c r="U735" s="64">
        <v>1290</v>
      </c>
      <c r="V735" s="64">
        <v>40</v>
      </c>
      <c r="W735" s="90">
        <v>1330</v>
      </c>
      <c r="X735" s="64">
        <v>177231</v>
      </c>
      <c r="Y735" s="64">
        <v>3374067</v>
      </c>
      <c r="Z735" s="64">
        <v>0</v>
      </c>
      <c r="AA735" s="64">
        <v>0</v>
      </c>
      <c r="AB735" s="90">
        <v>3551298</v>
      </c>
      <c r="AC735" s="64">
        <v>-2846112</v>
      </c>
      <c r="AD735" s="64">
        <v>0</v>
      </c>
      <c r="AE735" s="64">
        <v>-2846112</v>
      </c>
      <c r="AF735" s="64">
        <v>6</v>
      </c>
      <c r="AG735" s="90">
        <v>-2846106</v>
      </c>
    </row>
    <row r="736" spans="1:33">
      <c r="A736" s="4"/>
      <c r="B736" s="8">
        <v>4</v>
      </c>
      <c r="C736" s="4" t="s">
        <v>3699</v>
      </c>
      <c r="D736" s="85" t="s">
        <v>1433</v>
      </c>
      <c r="E736" s="85" t="s">
        <v>3189</v>
      </c>
      <c r="F736" s="36" t="s">
        <v>1434</v>
      </c>
      <c r="G736" s="86">
        <v>1.05135377E-4</v>
      </c>
      <c r="H736" s="89">
        <v>8071535</v>
      </c>
      <c r="I736" s="89">
        <v>-54660</v>
      </c>
      <c r="J736" s="89">
        <v>58</v>
      </c>
      <c r="K736" s="89"/>
      <c r="L736" s="89">
        <v>-562</v>
      </c>
      <c r="M736" s="89">
        <v>-1532691</v>
      </c>
      <c r="N736" s="89">
        <v>-95443</v>
      </c>
      <c r="O736" s="89">
        <v>-1817010</v>
      </c>
      <c r="P736" s="89">
        <v>694</v>
      </c>
      <c r="Q736" s="89">
        <v>22</v>
      </c>
      <c r="R736" s="64">
        <v>4571943</v>
      </c>
      <c r="S736" s="64">
        <v>0</v>
      </c>
      <c r="T736" s="64">
        <v>0</v>
      </c>
      <c r="U736" s="64">
        <v>694</v>
      </c>
      <c r="V736" s="64">
        <v>22</v>
      </c>
      <c r="W736" s="90">
        <v>716</v>
      </c>
      <c r="X736" s="64">
        <v>95443</v>
      </c>
      <c r="Y736" s="64">
        <v>1817010</v>
      </c>
      <c r="Z736" s="64">
        <v>0</v>
      </c>
      <c r="AA736" s="64">
        <v>0</v>
      </c>
      <c r="AB736" s="90">
        <v>1912453</v>
      </c>
      <c r="AC736" s="64">
        <v>-1532694</v>
      </c>
      <c r="AD736" s="64">
        <v>0</v>
      </c>
      <c r="AE736" s="64">
        <v>-1532694</v>
      </c>
      <c r="AF736" s="64">
        <v>3</v>
      </c>
      <c r="AG736" s="90">
        <v>-1532691</v>
      </c>
    </row>
    <row r="737" spans="1:33">
      <c r="A737" s="4"/>
      <c r="B737" s="8">
        <v>4</v>
      </c>
      <c r="C737" s="4" t="s">
        <v>3699</v>
      </c>
      <c r="D737" s="85" t="s">
        <v>1435</v>
      </c>
      <c r="E737" s="85" t="s">
        <v>3190</v>
      </c>
      <c r="F737" s="36" t="s">
        <v>1436</v>
      </c>
      <c r="G737" s="86">
        <v>2.33757913E-4</v>
      </c>
      <c r="H737" s="89">
        <v>17946244</v>
      </c>
      <c r="I737" s="89">
        <v>-121531</v>
      </c>
      <c r="J737" s="89">
        <v>129</v>
      </c>
      <c r="K737" s="89"/>
      <c r="L737" s="89">
        <v>-1249</v>
      </c>
      <c r="M737" s="89">
        <v>-3407785</v>
      </c>
      <c r="N737" s="89">
        <v>-212207</v>
      </c>
      <c r="O737" s="89">
        <v>-4039938</v>
      </c>
      <c r="P737" s="89">
        <v>1544</v>
      </c>
      <c r="Q737" s="89">
        <v>48</v>
      </c>
      <c r="R737" s="64">
        <v>10165255</v>
      </c>
      <c r="S737" s="64">
        <v>0</v>
      </c>
      <c r="T737" s="64">
        <v>0</v>
      </c>
      <c r="U737" s="64">
        <v>1544</v>
      </c>
      <c r="V737" s="64">
        <v>48</v>
      </c>
      <c r="W737" s="90">
        <v>1592</v>
      </c>
      <c r="X737" s="64">
        <v>212207</v>
      </c>
      <c r="Y737" s="64">
        <v>4039938</v>
      </c>
      <c r="Z737" s="64">
        <v>0</v>
      </c>
      <c r="AA737" s="64">
        <v>0</v>
      </c>
      <c r="AB737" s="90">
        <v>4252145</v>
      </c>
      <c r="AC737" s="64">
        <v>-3407792</v>
      </c>
      <c r="AD737" s="64">
        <v>0</v>
      </c>
      <c r="AE737" s="64">
        <v>-3407792</v>
      </c>
      <c r="AF737" s="64">
        <v>7</v>
      </c>
      <c r="AG737" s="90">
        <v>-3407785</v>
      </c>
    </row>
    <row r="738" spans="1:33">
      <c r="A738" s="4"/>
      <c r="B738" s="8">
        <v>4</v>
      </c>
      <c r="C738" s="4" t="s">
        <v>3699</v>
      </c>
      <c r="D738" s="85" t="s">
        <v>1437</v>
      </c>
      <c r="E738" s="85" t="s">
        <v>3191</v>
      </c>
      <c r="F738" s="36" t="s">
        <v>1438</v>
      </c>
      <c r="G738" s="86">
        <v>1.8536217E-5</v>
      </c>
      <c r="H738" s="89">
        <v>1423077</v>
      </c>
      <c r="I738" s="89">
        <v>-9637</v>
      </c>
      <c r="J738" s="89">
        <v>10</v>
      </c>
      <c r="K738" s="89"/>
      <c r="L738" s="89">
        <v>-99</v>
      </c>
      <c r="M738" s="89">
        <v>-270225</v>
      </c>
      <c r="N738" s="89">
        <v>-16827</v>
      </c>
      <c r="O738" s="89">
        <v>-320353</v>
      </c>
      <c r="P738" s="89">
        <v>122</v>
      </c>
      <c r="Q738" s="89">
        <v>3</v>
      </c>
      <c r="R738" s="64">
        <v>806071</v>
      </c>
      <c r="S738" s="64">
        <v>0</v>
      </c>
      <c r="T738" s="64">
        <v>0</v>
      </c>
      <c r="U738" s="64">
        <v>122</v>
      </c>
      <c r="V738" s="64">
        <v>3</v>
      </c>
      <c r="W738" s="90">
        <v>125</v>
      </c>
      <c r="X738" s="64">
        <v>16827</v>
      </c>
      <c r="Y738" s="64">
        <v>320353</v>
      </c>
      <c r="Z738" s="64">
        <v>0</v>
      </c>
      <c r="AA738" s="64">
        <v>0</v>
      </c>
      <c r="AB738" s="90">
        <v>337180</v>
      </c>
      <c r="AC738" s="64">
        <v>-270226</v>
      </c>
      <c r="AD738" s="64">
        <v>0</v>
      </c>
      <c r="AE738" s="64">
        <v>-270226</v>
      </c>
      <c r="AF738" s="64">
        <v>1</v>
      </c>
      <c r="AG738" s="90">
        <v>-270225</v>
      </c>
    </row>
    <row r="739" spans="1:33">
      <c r="A739" s="4"/>
      <c r="B739" s="8">
        <v>4</v>
      </c>
      <c r="C739" s="4" t="s">
        <v>3699</v>
      </c>
      <c r="D739" s="85" t="s">
        <v>1439</v>
      </c>
      <c r="E739" s="85" t="s">
        <v>3192</v>
      </c>
      <c r="F739" s="36" t="s">
        <v>1440</v>
      </c>
      <c r="G739" s="86">
        <v>3.5285555999999999E-5</v>
      </c>
      <c r="H739" s="89">
        <v>2708970</v>
      </c>
      <c r="I739" s="89">
        <v>-18345</v>
      </c>
      <c r="J739" s="89">
        <v>19</v>
      </c>
      <c r="K739" s="89"/>
      <c r="L739" s="89">
        <v>-188</v>
      </c>
      <c r="M739" s="89">
        <v>-514401</v>
      </c>
      <c r="N739" s="89">
        <v>-32033</v>
      </c>
      <c r="O739" s="89">
        <v>-609825</v>
      </c>
      <c r="P739" s="89">
        <v>233</v>
      </c>
      <c r="Q739" s="89">
        <v>6</v>
      </c>
      <c r="R739" s="64">
        <v>1534436</v>
      </c>
      <c r="S739" s="64">
        <v>0</v>
      </c>
      <c r="T739" s="64">
        <v>0</v>
      </c>
      <c r="U739" s="64">
        <v>233</v>
      </c>
      <c r="V739" s="64">
        <v>6</v>
      </c>
      <c r="W739" s="90">
        <v>239</v>
      </c>
      <c r="X739" s="64">
        <v>32033</v>
      </c>
      <c r="Y739" s="64">
        <v>609825</v>
      </c>
      <c r="Z739" s="64">
        <v>0</v>
      </c>
      <c r="AA739" s="64">
        <v>0</v>
      </c>
      <c r="AB739" s="90">
        <v>641858</v>
      </c>
      <c r="AC739" s="64">
        <v>-514402</v>
      </c>
      <c r="AD739" s="64">
        <v>0</v>
      </c>
      <c r="AE739" s="64">
        <v>-514402</v>
      </c>
      <c r="AF739" s="64">
        <v>1</v>
      </c>
      <c r="AG739" s="90">
        <v>-514401</v>
      </c>
    </row>
    <row r="740" spans="1:33">
      <c r="A740" s="4"/>
      <c r="B740" s="8">
        <v>4</v>
      </c>
      <c r="C740" s="4" t="s">
        <v>3699</v>
      </c>
      <c r="D740" s="85" t="s">
        <v>1441</v>
      </c>
      <c r="E740" s="85" t="s">
        <v>3193</v>
      </c>
      <c r="F740" s="36" t="s">
        <v>1442</v>
      </c>
      <c r="G740" s="86">
        <v>2.1835305999999999E-4</v>
      </c>
      <c r="H740" s="89">
        <v>16763570</v>
      </c>
      <c r="I740" s="89">
        <v>-113522</v>
      </c>
      <c r="J740" s="89">
        <v>121</v>
      </c>
      <c r="K740" s="89"/>
      <c r="L740" s="89">
        <v>-1166</v>
      </c>
      <c r="M740" s="89">
        <v>-3183208</v>
      </c>
      <c r="N740" s="89">
        <v>-198223</v>
      </c>
      <c r="O740" s="89">
        <v>-3773702</v>
      </c>
      <c r="P740" s="89">
        <v>1442</v>
      </c>
      <c r="Q740" s="89">
        <v>43</v>
      </c>
      <c r="R740" s="64">
        <v>9495355</v>
      </c>
      <c r="S740" s="64">
        <v>0</v>
      </c>
      <c r="T740" s="64">
        <v>0</v>
      </c>
      <c r="U740" s="64">
        <v>1442</v>
      </c>
      <c r="V740" s="64">
        <v>43</v>
      </c>
      <c r="W740" s="90">
        <v>1485</v>
      </c>
      <c r="X740" s="64">
        <v>198223</v>
      </c>
      <c r="Y740" s="64">
        <v>3773702</v>
      </c>
      <c r="Z740" s="64">
        <v>0</v>
      </c>
      <c r="AA740" s="64">
        <v>0</v>
      </c>
      <c r="AB740" s="90">
        <v>3971925</v>
      </c>
      <c r="AC740" s="64">
        <v>-3183214</v>
      </c>
      <c r="AD740" s="64">
        <v>0</v>
      </c>
      <c r="AE740" s="64">
        <v>-3183214</v>
      </c>
      <c r="AF740" s="64">
        <v>6</v>
      </c>
      <c r="AG740" s="90">
        <v>-3183208</v>
      </c>
    </row>
    <row r="741" spans="1:33">
      <c r="A741" s="4"/>
      <c r="B741" s="8">
        <v>4</v>
      </c>
      <c r="C741" s="4" t="s">
        <v>3699</v>
      </c>
      <c r="D741" s="85" t="s">
        <v>1443</v>
      </c>
      <c r="E741" s="85" t="s">
        <v>3194</v>
      </c>
      <c r="F741" s="36" t="s">
        <v>1444</v>
      </c>
      <c r="G741" s="86">
        <v>2.2496585999999999E-5</v>
      </c>
      <c r="H741" s="89">
        <v>1727125</v>
      </c>
      <c r="I741" s="89">
        <v>-11696</v>
      </c>
      <c r="J741" s="89">
        <v>12</v>
      </c>
      <c r="K741" s="89"/>
      <c r="L741" s="89">
        <v>-120</v>
      </c>
      <c r="M741" s="89">
        <v>-327962</v>
      </c>
      <c r="N741" s="89">
        <v>-20423</v>
      </c>
      <c r="O741" s="89">
        <v>-388799</v>
      </c>
      <c r="P741" s="89">
        <v>149</v>
      </c>
      <c r="Q741" s="89">
        <v>6</v>
      </c>
      <c r="R741" s="64">
        <v>978292</v>
      </c>
      <c r="S741" s="64">
        <v>0</v>
      </c>
      <c r="T741" s="64">
        <v>0</v>
      </c>
      <c r="U741" s="64">
        <v>149</v>
      </c>
      <c r="V741" s="64">
        <v>6</v>
      </c>
      <c r="W741" s="90">
        <v>155</v>
      </c>
      <c r="X741" s="64">
        <v>20423</v>
      </c>
      <c r="Y741" s="64">
        <v>388799</v>
      </c>
      <c r="Z741" s="64">
        <v>0</v>
      </c>
      <c r="AA741" s="64">
        <v>0</v>
      </c>
      <c r="AB741" s="90">
        <v>409222</v>
      </c>
      <c r="AC741" s="64">
        <v>-327963</v>
      </c>
      <c r="AD741" s="64">
        <v>0</v>
      </c>
      <c r="AE741" s="64">
        <v>-327963</v>
      </c>
      <c r="AF741" s="64">
        <v>1</v>
      </c>
      <c r="AG741" s="90">
        <v>-327962</v>
      </c>
    </row>
    <row r="742" spans="1:33">
      <c r="A742" s="4"/>
      <c r="B742" s="8">
        <v>4</v>
      </c>
      <c r="C742" s="4" t="s">
        <v>3699</v>
      </c>
      <c r="D742" s="85" t="s">
        <v>1445</v>
      </c>
      <c r="E742" s="85" t="s">
        <v>3195</v>
      </c>
      <c r="F742" s="36" t="s">
        <v>1446</v>
      </c>
      <c r="G742" s="86">
        <v>3.7953371000000002E-5</v>
      </c>
      <c r="H742" s="89">
        <v>2913786</v>
      </c>
      <c r="I742" s="89">
        <v>-19732</v>
      </c>
      <c r="J742" s="89">
        <v>21</v>
      </c>
      <c r="K742" s="89"/>
      <c r="L742" s="89">
        <v>-203</v>
      </c>
      <c r="M742" s="89">
        <v>-553294</v>
      </c>
      <c r="N742" s="89">
        <v>-34454</v>
      </c>
      <c r="O742" s="89">
        <v>-655932</v>
      </c>
      <c r="P742" s="89">
        <v>251</v>
      </c>
      <c r="Q742" s="89">
        <v>7</v>
      </c>
      <c r="R742" s="64">
        <v>1650450</v>
      </c>
      <c r="S742" s="64">
        <v>0</v>
      </c>
      <c r="T742" s="64">
        <v>0</v>
      </c>
      <c r="U742" s="64">
        <v>251</v>
      </c>
      <c r="V742" s="64">
        <v>7</v>
      </c>
      <c r="W742" s="90">
        <v>258</v>
      </c>
      <c r="X742" s="64">
        <v>34454</v>
      </c>
      <c r="Y742" s="64">
        <v>655932</v>
      </c>
      <c r="Z742" s="64">
        <v>0</v>
      </c>
      <c r="AA742" s="64">
        <v>0</v>
      </c>
      <c r="AB742" s="90">
        <v>690386</v>
      </c>
      <c r="AC742" s="64">
        <v>-553296</v>
      </c>
      <c r="AD742" s="64">
        <v>0</v>
      </c>
      <c r="AE742" s="64">
        <v>-553296</v>
      </c>
      <c r="AF742" s="64">
        <v>2</v>
      </c>
      <c r="AG742" s="90">
        <v>-553294</v>
      </c>
    </row>
    <row r="743" spans="1:33">
      <c r="A743" s="4"/>
      <c r="B743" s="8">
        <v>4</v>
      </c>
      <c r="C743" s="4" t="s">
        <v>3699</v>
      </c>
      <c r="D743" s="85" t="s">
        <v>1447</v>
      </c>
      <c r="E743" s="85" t="s">
        <v>3196</v>
      </c>
      <c r="F743" s="36" t="s">
        <v>1448</v>
      </c>
      <c r="G743" s="86">
        <v>5.1892560000000002E-5</v>
      </c>
      <c r="H743" s="89">
        <v>3983936</v>
      </c>
      <c r="I743" s="89">
        <v>-26979</v>
      </c>
      <c r="J743" s="89">
        <v>29</v>
      </c>
      <c r="K743" s="89"/>
      <c r="L743" s="89">
        <v>-277</v>
      </c>
      <c r="M743" s="89">
        <v>-756501</v>
      </c>
      <c r="N743" s="89">
        <v>-47109</v>
      </c>
      <c r="O743" s="89">
        <v>-896837</v>
      </c>
      <c r="P743" s="89">
        <v>343</v>
      </c>
      <c r="Q743" s="89">
        <v>8</v>
      </c>
      <c r="R743" s="64">
        <v>2256613</v>
      </c>
      <c r="S743" s="64">
        <v>0</v>
      </c>
      <c r="T743" s="64">
        <v>0</v>
      </c>
      <c r="U743" s="64">
        <v>343</v>
      </c>
      <c r="V743" s="64">
        <v>8</v>
      </c>
      <c r="W743" s="90">
        <v>351</v>
      </c>
      <c r="X743" s="64">
        <v>47109</v>
      </c>
      <c r="Y743" s="64">
        <v>896837</v>
      </c>
      <c r="Z743" s="64">
        <v>0</v>
      </c>
      <c r="AA743" s="64">
        <v>0</v>
      </c>
      <c r="AB743" s="90">
        <v>943946</v>
      </c>
      <c r="AC743" s="64">
        <v>-756503</v>
      </c>
      <c r="AD743" s="64">
        <v>0</v>
      </c>
      <c r="AE743" s="64">
        <v>-756503</v>
      </c>
      <c r="AF743" s="64">
        <v>2</v>
      </c>
      <c r="AG743" s="90">
        <v>-756501</v>
      </c>
    </row>
    <row r="744" spans="1:33">
      <c r="A744" s="4"/>
      <c r="B744" s="8">
        <v>4</v>
      </c>
      <c r="C744" s="4" t="s">
        <v>3699</v>
      </c>
      <c r="D744" s="85" t="s">
        <v>1449</v>
      </c>
      <c r="E744" s="85" t="s">
        <v>3197</v>
      </c>
      <c r="F744" s="36" t="s">
        <v>1450</v>
      </c>
      <c r="G744" s="86">
        <v>6.6185662999999998E-5</v>
      </c>
      <c r="H744" s="89">
        <v>5081257</v>
      </c>
      <c r="I744" s="89">
        <v>-34410</v>
      </c>
      <c r="J744" s="89">
        <v>37</v>
      </c>
      <c r="K744" s="89"/>
      <c r="L744" s="89">
        <v>-354</v>
      </c>
      <c r="M744" s="89">
        <v>-964872</v>
      </c>
      <c r="N744" s="89">
        <v>-60084</v>
      </c>
      <c r="O744" s="89">
        <v>-1143858</v>
      </c>
      <c r="P744" s="89">
        <v>437</v>
      </c>
      <c r="Q744" s="89">
        <v>13</v>
      </c>
      <c r="R744" s="64">
        <v>2878166</v>
      </c>
      <c r="S744" s="64">
        <v>0</v>
      </c>
      <c r="T744" s="64">
        <v>0</v>
      </c>
      <c r="U744" s="64">
        <v>437</v>
      </c>
      <c r="V744" s="64">
        <v>13</v>
      </c>
      <c r="W744" s="90">
        <v>450</v>
      </c>
      <c r="X744" s="64">
        <v>60084</v>
      </c>
      <c r="Y744" s="64">
        <v>1143858</v>
      </c>
      <c r="Z744" s="64">
        <v>0</v>
      </c>
      <c r="AA744" s="64">
        <v>0</v>
      </c>
      <c r="AB744" s="90">
        <v>1203942</v>
      </c>
      <c r="AC744" s="64">
        <v>-964874</v>
      </c>
      <c r="AD744" s="64">
        <v>0</v>
      </c>
      <c r="AE744" s="64">
        <v>-964874</v>
      </c>
      <c r="AF744" s="64">
        <v>2</v>
      </c>
      <c r="AG744" s="90">
        <v>-964872</v>
      </c>
    </row>
    <row r="745" spans="1:33">
      <c r="A745" s="4"/>
      <c r="B745" s="8">
        <v>4</v>
      </c>
      <c r="C745" s="4" t="s">
        <v>3699</v>
      </c>
      <c r="D745" s="85" t="s">
        <v>1451</v>
      </c>
      <c r="E745" s="85" t="s">
        <v>3198</v>
      </c>
      <c r="F745" s="36" t="s">
        <v>1452</v>
      </c>
      <c r="G745" s="86">
        <v>1.713333499E-3</v>
      </c>
      <c r="H745" s="89">
        <v>131537368</v>
      </c>
      <c r="I745" s="89">
        <v>-890764</v>
      </c>
      <c r="J745" s="89">
        <v>947</v>
      </c>
      <c r="K745" s="89"/>
      <c r="L745" s="89">
        <v>-9152</v>
      </c>
      <c r="M745" s="89">
        <v>-24977427</v>
      </c>
      <c r="N745" s="89">
        <v>-1555379</v>
      </c>
      <c r="O745" s="89">
        <v>-29610809</v>
      </c>
      <c r="P745" s="89">
        <v>11318</v>
      </c>
      <c r="Q745" s="89">
        <v>345</v>
      </c>
      <c r="R745" s="64">
        <v>74506447</v>
      </c>
      <c r="S745" s="64">
        <v>0</v>
      </c>
      <c r="T745" s="64">
        <v>0</v>
      </c>
      <c r="U745" s="64">
        <v>11318</v>
      </c>
      <c r="V745" s="64">
        <v>345</v>
      </c>
      <c r="W745" s="90">
        <v>11663</v>
      </c>
      <c r="X745" s="64">
        <v>1555379</v>
      </c>
      <c r="Y745" s="64">
        <v>29610809</v>
      </c>
      <c r="Z745" s="64">
        <v>0</v>
      </c>
      <c r="AA745" s="64">
        <v>0</v>
      </c>
      <c r="AB745" s="90">
        <v>31166188</v>
      </c>
      <c r="AC745" s="64">
        <v>-24977473</v>
      </c>
      <c r="AD745" s="64">
        <v>0</v>
      </c>
      <c r="AE745" s="64">
        <v>-24977473</v>
      </c>
      <c r="AF745" s="64">
        <v>46</v>
      </c>
      <c r="AG745" s="90">
        <v>-24977427</v>
      </c>
    </row>
    <row r="746" spans="1:33">
      <c r="A746" s="4"/>
      <c r="B746" s="8">
        <v>4</v>
      </c>
      <c r="C746" s="4" t="s">
        <v>3699</v>
      </c>
      <c r="D746" s="85" t="s">
        <v>1453</v>
      </c>
      <c r="E746" s="85" t="s">
        <v>3199</v>
      </c>
      <c r="F746" s="36" t="s">
        <v>1454</v>
      </c>
      <c r="G746" s="86">
        <v>2.793065744E-3</v>
      </c>
      <c r="H746" s="89">
        <v>214431409</v>
      </c>
      <c r="I746" s="89">
        <v>-1452118</v>
      </c>
      <c r="J746" s="89">
        <v>1543</v>
      </c>
      <c r="K746" s="89"/>
      <c r="L746" s="89">
        <v>-14920</v>
      </c>
      <c r="M746" s="89">
        <v>-40718049</v>
      </c>
      <c r="N746" s="89">
        <v>-2535569</v>
      </c>
      <c r="O746" s="89">
        <v>-48271358</v>
      </c>
      <c r="P746" s="89">
        <v>18450</v>
      </c>
      <c r="Q746" s="89">
        <v>563</v>
      </c>
      <c r="R746" s="64">
        <v>121459951</v>
      </c>
      <c r="S746" s="64">
        <v>0</v>
      </c>
      <c r="T746" s="64">
        <v>0</v>
      </c>
      <c r="U746" s="64">
        <v>18450</v>
      </c>
      <c r="V746" s="64">
        <v>563</v>
      </c>
      <c r="W746" s="90">
        <v>19013</v>
      </c>
      <c r="X746" s="64">
        <v>2535569</v>
      </c>
      <c r="Y746" s="64">
        <v>48271358</v>
      </c>
      <c r="Z746" s="64">
        <v>0</v>
      </c>
      <c r="AA746" s="64">
        <v>0</v>
      </c>
      <c r="AB746" s="90">
        <v>50806927</v>
      </c>
      <c r="AC746" s="64">
        <v>-40718124</v>
      </c>
      <c r="AD746" s="64">
        <v>0</v>
      </c>
      <c r="AE746" s="64">
        <v>-40718124</v>
      </c>
      <c r="AF746" s="64">
        <v>75</v>
      </c>
      <c r="AG746" s="90">
        <v>-40718049</v>
      </c>
    </row>
    <row r="747" spans="1:33">
      <c r="A747" s="4"/>
      <c r="B747" s="8">
        <v>4</v>
      </c>
      <c r="C747" s="4" t="s">
        <v>3699</v>
      </c>
      <c r="D747" s="85" t="s">
        <v>1455</v>
      </c>
      <c r="E747" s="85" t="s">
        <v>3200</v>
      </c>
      <c r="F747" s="36" t="s">
        <v>1456</v>
      </c>
      <c r="G747" s="86">
        <v>1.0702612100000001E-4</v>
      </c>
      <c r="H747" s="89">
        <v>8216692</v>
      </c>
      <c r="I747" s="89">
        <v>-55643</v>
      </c>
      <c r="J747" s="89">
        <v>59</v>
      </c>
      <c r="K747" s="89"/>
      <c r="L747" s="89">
        <v>-572</v>
      </c>
      <c r="M747" s="89">
        <v>-1560254</v>
      </c>
      <c r="N747" s="89">
        <v>-97159</v>
      </c>
      <c r="O747" s="89">
        <v>-1849687</v>
      </c>
      <c r="P747" s="89">
        <v>707</v>
      </c>
      <c r="Q747" s="89">
        <v>22</v>
      </c>
      <c r="R747" s="64">
        <v>4654165</v>
      </c>
      <c r="S747" s="64">
        <v>0</v>
      </c>
      <c r="T747" s="64">
        <v>0</v>
      </c>
      <c r="U747" s="64">
        <v>707</v>
      </c>
      <c r="V747" s="64">
        <v>22</v>
      </c>
      <c r="W747" s="90">
        <v>729</v>
      </c>
      <c r="X747" s="64">
        <v>97159</v>
      </c>
      <c r="Y747" s="64">
        <v>1849687</v>
      </c>
      <c r="Z747" s="64">
        <v>0</v>
      </c>
      <c r="AA747" s="64">
        <v>0</v>
      </c>
      <c r="AB747" s="90">
        <v>1946846</v>
      </c>
      <c r="AC747" s="64">
        <v>-1560257</v>
      </c>
      <c r="AD747" s="64">
        <v>0</v>
      </c>
      <c r="AE747" s="64">
        <v>-1560257</v>
      </c>
      <c r="AF747" s="64">
        <v>3</v>
      </c>
      <c r="AG747" s="90">
        <v>-1560254</v>
      </c>
    </row>
    <row r="748" spans="1:33">
      <c r="A748" s="4"/>
      <c r="B748" s="8">
        <v>4</v>
      </c>
      <c r="C748" s="4" t="s">
        <v>3699</v>
      </c>
      <c r="D748" s="85" t="s">
        <v>1457</v>
      </c>
      <c r="E748" s="85" t="s">
        <v>3201</v>
      </c>
      <c r="F748" s="36" t="s">
        <v>1458</v>
      </c>
      <c r="G748" s="86">
        <v>3.33811554E-4</v>
      </c>
      <c r="H748" s="89">
        <v>25627639</v>
      </c>
      <c r="I748" s="89">
        <v>-173549</v>
      </c>
      <c r="J748" s="89">
        <v>184</v>
      </c>
      <c r="K748" s="89"/>
      <c r="L748" s="89">
        <v>-1783</v>
      </c>
      <c r="M748" s="89">
        <v>-4866392</v>
      </c>
      <c r="N748" s="89">
        <v>-303037</v>
      </c>
      <c r="O748" s="89">
        <v>-5769122</v>
      </c>
      <c r="P748" s="89">
        <v>2205</v>
      </c>
      <c r="Q748" s="89">
        <v>67</v>
      </c>
      <c r="R748" s="64">
        <v>14516212</v>
      </c>
      <c r="S748" s="64">
        <v>0</v>
      </c>
      <c r="T748" s="64">
        <v>0</v>
      </c>
      <c r="U748" s="64">
        <v>2205</v>
      </c>
      <c r="V748" s="64">
        <v>67</v>
      </c>
      <c r="W748" s="90">
        <v>2272</v>
      </c>
      <c r="X748" s="64">
        <v>303037</v>
      </c>
      <c r="Y748" s="64">
        <v>5769122</v>
      </c>
      <c r="Z748" s="64">
        <v>0</v>
      </c>
      <c r="AA748" s="64">
        <v>0</v>
      </c>
      <c r="AB748" s="90">
        <v>6072159</v>
      </c>
      <c r="AC748" s="64">
        <v>-4866401</v>
      </c>
      <c r="AD748" s="64">
        <v>0</v>
      </c>
      <c r="AE748" s="64">
        <v>-4866401</v>
      </c>
      <c r="AF748" s="64">
        <v>9</v>
      </c>
      <c r="AG748" s="90">
        <v>-4866392</v>
      </c>
    </row>
    <row r="749" spans="1:33">
      <c r="A749" s="4"/>
      <c r="B749" s="8">
        <v>4</v>
      </c>
      <c r="C749" s="4" t="s">
        <v>3699</v>
      </c>
      <c r="D749" s="85" t="s">
        <v>1459</v>
      </c>
      <c r="E749" s="85" t="s">
        <v>3202</v>
      </c>
      <c r="F749" s="36" t="s">
        <v>1460</v>
      </c>
      <c r="G749" s="86">
        <v>2.7818366900000003E-4</v>
      </c>
      <c r="H749" s="89">
        <v>21356932</v>
      </c>
      <c r="I749" s="89">
        <v>-144628</v>
      </c>
      <c r="J749" s="89">
        <v>154</v>
      </c>
      <c r="K749" s="89"/>
      <c r="L749" s="89">
        <v>-1486</v>
      </c>
      <c r="M749" s="89">
        <v>-4055434</v>
      </c>
      <c r="N749" s="89">
        <v>-252537</v>
      </c>
      <c r="O749" s="89">
        <v>-4807729</v>
      </c>
      <c r="P749" s="89">
        <v>1838</v>
      </c>
      <c r="Q749" s="89">
        <v>54</v>
      </c>
      <c r="R749" s="64">
        <v>12097164</v>
      </c>
      <c r="S749" s="64">
        <v>0</v>
      </c>
      <c r="T749" s="64">
        <v>0</v>
      </c>
      <c r="U749" s="64">
        <v>1838</v>
      </c>
      <c r="V749" s="64">
        <v>54</v>
      </c>
      <c r="W749" s="90">
        <v>1892</v>
      </c>
      <c r="X749" s="64">
        <v>252537</v>
      </c>
      <c r="Y749" s="64">
        <v>4807729</v>
      </c>
      <c r="Z749" s="64">
        <v>0</v>
      </c>
      <c r="AA749" s="64">
        <v>0</v>
      </c>
      <c r="AB749" s="90">
        <v>5060266</v>
      </c>
      <c r="AC749" s="64">
        <v>-4055442</v>
      </c>
      <c r="AD749" s="64">
        <v>0</v>
      </c>
      <c r="AE749" s="64">
        <v>-4055442</v>
      </c>
      <c r="AF749" s="64">
        <v>8</v>
      </c>
      <c r="AG749" s="90">
        <v>-4055434</v>
      </c>
    </row>
    <row r="750" spans="1:33">
      <c r="A750" s="4"/>
      <c r="B750" s="8">
        <v>4</v>
      </c>
      <c r="C750" s="4" t="s">
        <v>3699</v>
      </c>
      <c r="D750" s="85" t="s">
        <v>1461</v>
      </c>
      <c r="E750" s="85" t="s">
        <v>3203</v>
      </c>
      <c r="F750" s="36" t="s">
        <v>1462</v>
      </c>
      <c r="G750" s="86">
        <v>3.8926632999999998E-5</v>
      </c>
      <c r="H750" s="89">
        <v>2988506</v>
      </c>
      <c r="I750" s="89">
        <v>-20238</v>
      </c>
      <c r="J750" s="89">
        <v>22</v>
      </c>
      <c r="K750" s="89"/>
      <c r="L750" s="89">
        <v>-208</v>
      </c>
      <c r="M750" s="89">
        <v>-567483</v>
      </c>
      <c r="N750" s="89">
        <v>-35338</v>
      </c>
      <c r="O750" s="89">
        <v>-672752</v>
      </c>
      <c r="P750" s="89">
        <v>257</v>
      </c>
      <c r="Q750" s="89">
        <v>7</v>
      </c>
      <c r="R750" s="64">
        <v>1692773</v>
      </c>
      <c r="S750" s="64">
        <v>0</v>
      </c>
      <c r="T750" s="64">
        <v>0</v>
      </c>
      <c r="U750" s="64">
        <v>257</v>
      </c>
      <c r="V750" s="64">
        <v>7</v>
      </c>
      <c r="W750" s="90">
        <v>264</v>
      </c>
      <c r="X750" s="64">
        <v>35338</v>
      </c>
      <c r="Y750" s="64">
        <v>672752</v>
      </c>
      <c r="Z750" s="64">
        <v>0</v>
      </c>
      <c r="AA750" s="64">
        <v>0</v>
      </c>
      <c r="AB750" s="90">
        <v>708090</v>
      </c>
      <c r="AC750" s="64">
        <v>-567485</v>
      </c>
      <c r="AD750" s="64">
        <v>0</v>
      </c>
      <c r="AE750" s="64">
        <v>-567485</v>
      </c>
      <c r="AF750" s="64">
        <v>2</v>
      </c>
      <c r="AG750" s="90">
        <v>-567483</v>
      </c>
    </row>
    <row r="751" spans="1:33">
      <c r="A751" s="4"/>
      <c r="B751" s="8">
        <v>4</v>
      </c>
      <c r="C751" s="4" t="s">
        <v>3699</v>
      </c>
      <c r="D751" s="85" t="s">
        <v>1463</v>
      </c>
      <c r="E751" s="85" t="s">
        <v>3204</v>
      </c>
      <c r="F751" s="36" t="s">
        <v>1464</v>
      </c>
      <c r="G751" s="86">
        <v>4.0227842E-4</v>
      </c>
      <c r="H751" s="89">
        <v>30884031</v>
      </c>
      <c r="I751" s="89">
        <v>-209145</v>
      </c>
      <c r="J751" s="89">
        <v>222</v>
      </c>
      <c r="K751" s="89"/>
      <c r="L751" s="89">
        <v>-2149</v>
      </c>
      <c r="M751" s="89">
        <v>-5864519</v>
      </c>
      <c r="N751" s="89">
        <v>-365192</v>
      </c>
      <c r="O751" s="89">
        <v>-6952406</v>
      </c>
      <c r="P751" s="89">
        <v>2657</v>
      </c>
      <c r="Q751" s="89">
        <v>80</v>
      </c>
      <c r="R751" s="64">
        <v>17493579</v>
      </c>
      <c r="S751" s="64">
        <v>0</v>
      </c>
      <c r="T751" s="64">
        <v>0</v>
      </c>
      <c r="U751" s="64">
        <v>2657</v>
      </c>
      <c r="V751" s="64">
        <v>80</v>
      </c>
      <c r="W751" s="90">
        <v>2737</v>
      </c>
      <c r="X751" s="64">
        <v>365192</v>
      </c>
      <c r="Y751" s="64">
        <v>6952406</v>
      </c>
      <c r="Z751" s="64">
        <v>0</v>
      </c>
      <c r="AA751" s="64">
        <v>0</v>
      </c>
      <c r="AB751" s="90">
        <v>7317598</v>
      </c>
      <c r="AC751" s="64">
        <v>-5864530</v>
      </c>
      <c r="AD751" s="64">
        <v>0</v>
      </c>
      <c r="AE751" s="64">
        <v>-5864530</v>
      </c>
      <c r="AF751" s="64">
        <v>11</v>
      </c>
      <c r="AG751" s="90">
        <v>-5864519</v>
      </c>
    </row>
    <row r="752" spans="1:33">
      <c r="A752" s="4"/>
      <c r="B752" s="8">
        <v>4</v>
      </c>
      <c r="C752" s="4" t="s">
        <v>3699</v>
      </c>
      <c r="D752" s="85" t="s">
        <v>1465</v>
      </c>
      <c r="E752" s="85" t="s">
        <v>3205</v>
      </c>
      <c r="F752" s="36" t="s">
        <v>1466</v>
      </c>
      <c r="G752" s="86">
        <v>4.171418235E-3</v>
      </c>
      <c r="H752" s="89">
        <v>320251356</v>
      </c>
      <c r="I752" s="89">
        <v>-2168725</v>
      </c>
      <c r="J752" s="89">
        <v>2304</v>
      </c>
      <c r="K752" s="89"/>
      <c r="L752" s="89">
        <v>-22282</v>
      </c>
      <c r="M752" s="89">
        <v>-60812032</v>
      </c>
      <c r="N752" s="89">
        <v>-3786849</v>
      </c>
      <c r="O752" s="89">
        <v>-72092834</v>
      </c>
      <c r="P752" s="89">
        <v>27555</v>
      </c>
      <c r="Q752" s="89">
        <v>838</v>
      </c>
      <c r="R752" s="64">
        <v>181399331</v>
      </c>
      <c r="S752" s="64">
        <v>0</v>
      </c>
      <c r="T752" s="64">
        <v>0</v>
      </c>
      <c r="U752" s="64">
        <v>27555</v>
      </c>
      <c r="V752" s="64">
        <v>838</v>
      </c>
      <c r="W752" s="90">
        <v>28393</v>
      </c>
      <c r="X752" s="64">
        <v>3786849</v>
      </c>
      <c r="Y752" s="64">
        <v>72092834</v>
      </c>
      <c r="Z752" s="64">
        <v>0</v>
      </c>
      <c r="AA752" s="64">
        <v>0</v>
      </c>
      <c r="AB752" s="90">
        <v>75879683</v>
      </c>
      <c r="AC752" s="64">
        <v>-60812143</v>
      </c>
      <c r="AD752" s="64">
        <v>0</v>
      </c>
      <c r="AE752" s="64">
        <v>-60812143</v>
      </c>
      <c r="AF752" s="64">
        <v>111</v>
      </c>
      <c r="AG752" s="90">
        <v>-60812032</v>
      </c>
    </row>
    <row r="753" spans="1:33">
      <c r="A753" s="4"/>
      <c r="B753" s="8">
        <v>4</v>
      </c>
      <c r="C753" s="4" t="s">
        <v>3699</v>
      </c>
      <c r="D753" s="85" t="s">
        <v>1467</v>
      </c>
      <c r="E753" s="85" t="s">
        <v>3206</v>
      </c>
      <c r="F753" s="36" t="s">
        <v>1468</v>
      </c>
      <c r="G753" s="86">
        <v>1.4227513199999999E-4</v>
      </c>
      <c r="H753" s="89">
        <v>10922857</v>
      </c>
      <c r="I753" s="89">
        <v>-73969</v>
      </c>
      <c r="J753" s="89">
        <v>79</v>
      </c>
      <c r="K753" s="89"/>
      <c r="L753" s="89">
        <v>-760</v>
      </c>
      <c r="M753" s="89">
        <v>-2074125</v>
      </c>
      <c r="N753" s="89">
        <v>-129159</v>
      </c>
      <c r="O753" s="89">
        <v>-2458880</v>
      </c>
      <c r="P753" s="89">
        <v>940</v>
      </c>
      <c r="Q753" s="89">
        <v>29</v>
      </c>
      <c r="R753" s="64">
        <v>6187012</v>
      </c>
      <c r="S753" s="64">
        <v>0</v>
      </c>
      <c r="T753" s="64">
        <v>0</v>
      </c>
      <c r="U753" s="64">
        <v>940</v>
      </c>
      <c r="V753" s="64">
        <v>29</v>
      </c>
      <c r="W753" s="90">
        <v>969</v>
      </c>
      <c r="X753" s="64">
        <v>129159</v>
      </c>
      <c r="Y753" s="64">
        <v>2458880</v>
      </c>
      <c r="Z753" s="64">
        <v>0</v>
      </c>
      <c r="AA753" s="64">
        <v>0</v>
      </c>
      <c r="AB753" s="90">
        <v>2588039</v>
      </c>
      <c r="AC753" s="64">
        <v>-2074129</v>
      </c>
      <c r="AD753" s="64">
        <v>0</v>
      </c>
      <c r="AE753" s="64">
        <v>-2074129</v>
      </c>
      <c r="AF753" s="64">
        <v>4</v>
      </c>
      <c r="AG753" s="90">
        <v>-2074125</v>
      </c>
    </row>
    <row r="754" spans="1:33">
      <c r="A754" s="4"/>
      <c r="B754" s="8">
        <v>4</v>
      </c>
      <c r="C754" s="4" t="s">
        <v>3699</v>
      </c>
      <c r="D754" s="85" t="s">
        <v>1469</v>
      </c>
      <c r="E754" s="85" t="s">
        <v>3207</v>
      </c>
      <c r="F754" s="36" t="s">
        <v>1470</v>
      </c>
      <c r="G754" s="86">
        <v>2.5964360400000002E-4</v>
      </c>
      <c r="H754" s="89">
        <v>19933560</v>
      </c>
      <c r="I754" s="89">
        <v>-134989</v>
      </c>
      <c r="J754" s="89">
        <v>143</v>
      </c>
      <c r="K754" s="89"/>
      <c r="L754" s="89">
        <v>-1387</v>
      </c>
      <c r="M754" s="89">
        <v>-3785152</v>
      </c>
      <c r="N754" s="89">
        <v>-235707</v>
      </c>
      <c r="O754" s="89">
        <v>-4487309</v>
      </c>
      <c r="P754" s="89">
        <v>1715</v>
      </c>
      <c r="Q754" s="89">
        <v>52</v>
      </c>
      <c r="R754" s="64">
        <v>11290926</v>
      </c>
      <c r="S754" s="64">
        <v>0</v>
      </c>
      <c r="T754" s="64">
        <v>0</v>
      </c>
      <c r="U754" s="64">
        <v>1715</v>
      </c>
      <c r="V754" s="64">
        <v>52</v>
      </c>
      <c r="W754" s="90">
        <v>1767</v>
      </c>
      <c r="X754" s="64">
        <v>235707</v>
      </c>
      <c r="Y754" s="64">
        <v>4487309</v>
      </c>
      <c r="Z754" s="64">
        <v>0</v>
      </c>
      <c r="AA754" s="64">
        <v>0</v>
      </c>
      <c r="AB754" s="90">
        <v>4723016</v>
      </c>
      <c r="AC754" s="64">
        <v>-3785159</v>
      </c>
      <c r="AD754" s="64">
        <v>0</v>
      </c>
      <c r="AE754" s="64">
        <v>-3785159</v>
      </c>
      <c r="AF754" s="64">
        <v>7</v>
      </c>
      <c r="AG754" s="90">
        <v>-3785152</v>
      </c>
    </row>
    <row r="755" spans="1:33">
      <c r="A755" s="4"/>
      <c r="B755" s="8">
        <v>4</v>
      </c>
      <c r="C755" s="4" t="s">
        <v>3699</v>
      </c>
      <c r="D755" s="85" t="s">
        <v>1471</v>
      </c>
      <c r="E755" s="85" t="s">
        <v>3208</v>
      </c>
      <c r="F755" s="36" t="s">
        <v>1472</v>
      </c>
      <c r="G755" s="86">
        <v>6.7645555999999994E-5</v>
      </c>
      <c r="H755" s="89">
        <v>5193337</v>
      </c>
      <c r="I755" s="89">
        <v>-35169</v>
      </c>
      <c r="J755" s="89">
        <v>37</v>
      </c>
      <c r="K755" s="89"/>
      <c r="L755" s="89">
        <v>-361</v>
      </c>
      <c r="M755" s="89">
        <v>-986155</v>
      </c>
      <c r="N755" s="89">
        <v>-61409</v>
      </c>
      <c r="O755" s="89">
        <v>-1169089</v>
      </c>
      <c r="P755" s="89">
        <v>447</v>
      </c>
      <c r="Q755" s="89">
        <v>13</v>
      </c>
      <c r="R755" s="64">
        <v>2941651</v>
      </c>
      <c r="S755" s="64">
        <v>0</v>
      </c>
      <c r="T755" s="64">
        <v>0</v>
      </c>
      <c r="U755" s="64">
        <v>447</v>
      </c>
      <c r="V755" s="64">
        <v>13</v>
      </c>
      <c r="W755" s="90">
        <v>460</v>
      </c>
      <c r="X755" s="64">
        <v>61409</v>
      </c>
      <c r="Y755" s="64">
        <v>1169089</v>
      </c>
      <c r="Z755" s="64">
        <v>0</v>
      </c>
      <c r="AA755" s="64">
        <v>0</v>
      </c>
      <c r="AB755" s="90">
        <v>1230498</v>
      </c>
      <c r="AC755" s="64">
        <v>-986157</v>
      </c>
      <c r="AD755" s="64">
        <v>0</v>
      </c>
      <c r="AE755" s="64">
        <v>-986157</v>
      </c>
      <c r="AF755" s="64">
        <v>2</v>
      </c>
      <c r="AG755" s="90">
        <v>-986155</v>
      </c>
    </row>
    <row r="756" spans="1:33">
      <c r="A756" s="4"/>
      <c r="B756" s="8">
        <v>4</v>
      </c>
      <c r="C756" s="4" t="s">
        <v>3699</v>
      </c>
      <c r="D756" s="85" t="s">
        <v>1473</v>
      </c>
      <c r="E756" s="85" t="s">
        <v>3209</v>
      </c>
      <c r="F756" s="36" t="s">
        <v>1474</v>
      </c>
      <c r="G756" s="86">
        <v>1.7795884100000001E-4</v>
      </c>
      <c r="H756" s="89">
        <v>13662394</v>
      </c>
      <c r="I756" s="89">
        <v>-92521</v>
      </c>
      <c r="J756" s="89">
        <v>98</v>
      </c>
      <c r="K756" s="89"/>
      <c r="L756" s="89">
        <v>-951</v>
      </c>
      <c r="M756" s="89">
        <v>-2594330</v>
      </c>
      <c r="N756" s="89">
        <v>-161553</v>
      </c>
      <c r="O756" s="89">
        <v>-3075586</v>
      </c>
      <c r="P756" s="89">
        <v>1176</v>
      </c>
      <c r="Q756" s="89">
        <v>35</v>
      </c>
      <c r="R756" s="64">
        <v>7738762</v>
      </c>
      <c r="S756" s="64">
        <v>0</v>
      </c>
      <c r="T756" s="64">
        <v>0</v>
      </c>
      <c r="U756" s="64">
        <v>1176</v>
      </c>
      <c r="V756" s="64">
        <v>35</v>
      </c>
      <c r="W756" s="90">
        <v>1211</v>
      </c>
      <c r="X756" s="64">
        <v>161553</v>
      </c>
      <c r="Y756" s="64">
        <v>3075586</v>
      </c>
      <c r="Z756" s="64">
        <v>0</v>
      </c>
      <c r="AA756" s="64">
        <v>0</v>
      </c>
      <c r="AB756" s="90">
        <v>3237139</v>
      </c>
      <c r="AC756" s="64">
        <v>-2594335</v>
      </c>
      <c r="AD756" s="64">
        <v>0</v>
      </c>
      <c r="AE756" s="64">
        <v>-2594335</v>
      </c>
      <c r="AF756" s="64">
        <v>5</v>
      </c>
      <c r="AG756" s="90">
        <v>-2594330</v>
      </c>
    </row>
    <row r="757" spans="1:33">
      <c r="A757" s="4"/>
      <c r="B757" s="8">
        <v>4</v>
      </c>
      <c r="C757" s="4" t="s">
        <v>3699</v>
      </c>
      <c r="D757" s="85" t="s">
        <v>1475</v>
      </c>
      <c r="E757" s="85" t="s">
        <v>3210</v>
      </c>
      <c r="F757" s="36" t="s">
        <v>1476</v>
      </c>
      <c r="G757" s="86">
        <v>8.8416813000000006E-5</v>
      </c>
      <c r="H757" s="89">
        <v>6788004</v>
      </c>
      <c r="I757" s="89">
        <v>-45968</v>
      </c>
      <c r="J757" s="89">
        <v>49</v>
      </c>
      <c r="K757" s="89"/>
      <c r="L757" s="89">
        <v>-472</v>
      </c>
      <c r="M757" s="89">
        <v>-1288964</v>
      </c>
      <c r="N757" s="89">
        <v>-80266</v>
      </c>
      <c r="O757" s="89">
        <v>-1528070</v>
      </c>
      <c r="P757" s="89">
        <v>584</v>
      </c>
      <c r="Q757" s="89">
        <v>19</v>
      </c>
      <c r="R757" s="64">
        <v>3844916</v>
      </c>
      <c r="S757" s="64">
        <v>0</v>
      </c>
      <c r="T757" s="64">
        <v>0</v>
      </c>
      <c r="U757" s="64">
        <v>584</v>
      </c>
      <c r="V757" s="64">
        <v>19</v>
      </c>
      <c r="W757" s="90">
        <v>603</v>
      </c>
      <c r="X757" s="64">
        <v>80266</v>
      </c>
      <c r="Y757" s="64">
        <v>1528070</v>
      </c>
      <c r="Z757" s="64">
        <v>0</v>
      </c>
      <c r="AA757" s="64">
        <v>0</v>
      </c>
      <c r="AB757" s="90">
        <v>1608336</v>
      </c>
      <c r="AC757" s="64">
        <v>-1288967</v>
      </c>
      <c r="AD757" s="64">
        <v>0</v>
      </c>
      <c r="AE757" s="64">
        <v>-1288967</v>
      </c>
      <c r="AF757" s="64">
        <v>3</v>
      </c>
      <c r="AG757" s="90">
        <v>-1288964</v>
      </c>
    </row>
    <row r="758" spans="1:33">
      <c r="A758" s="4"/>
      <c r="B758" s="8">
        <v>4</v>
      </c>
      <c r="C758" s="4" t="s">
        <v>3699</v>
      </c>
      <c r="D758" s="85" t="s">
        <v>1477</v>
      </c>
      <c r="E758" s="85" t="s">
        <v>3211</v>
      </c>
      <c r="F758" s="36" t="s">
        <v>1478</v>
      </c>
      <c r="G758" s="86">
        <v>3.9486354999999999E-5</v>
      </c>
      <c r="H758" s="89">
        <v>3031477</v>
      </c>
      <c r="I758" s="89">
        <v>-20529</v>
      </c>
      <c r="J758" s="89">
        <v>22</v>
      </c>
      <c r="K758" s="89"/>
      <c r="L758" s="89">
        <v>-211</v>
      </c>
      <c r="M758" s="89">
        <v>-575642</v>
      </c>
      <c r="N758" s="89">
        <v>-35846</v>
      </c>
      <c r="O758" s="89">
        <v>-682426</v>
      </c>
      <c r="P758" s="89">
        <v>261</v>
      </c>
      <c r="Q758" s="89">
        <v>7</v>
      </c>
      <c r="R758" s="64">
        <v>1717113</v>
      </c>
      <c r="S758" s="64">
        <v>0</v>
      </c>
      <c r="T758" s="64">
        <v>0</v>
      </c>
      <c r="U758" s="64">
        <v>261</v>
      </c>
      <c r="V758" s="64">
        <v>7</v>
      </c>
      <c r="W758" s="90">
        <v>268</v>
      </c>
      <c r="X758" s="64">
        <v>35846</v>
      </c>
      <c r="Y758" s="64">
        <v>682426</v>
      </c>
      <c r="Z758" s="64">
        <v>0</v>
      </c>
      <c r="AA758" s="64">
        <v>0</v>
      </c>
      <c r="AB758" s="90">
        <v>718272</v>
      </c>
      <c r="AC758" s="64">
        <v>-575643</v>
      </c>
      <c r="AD758" s="64">
        <v>0</v>
      </c>
      <c r="AE758" s="64">
        <v>-575643</v>
      </c>
      <c r="AF758" s="64">
        <v>1</v>
      </c>
      <c r="AG758" s="90">
        <v>-575642</v>
      </c>
    </row>
    <row r="759" spans="1:33">
      <c r="A759" s="4"/>
      <c r="B759" s="8">
        <v>4</v>
      </c>
      <c r="C759" s="4" t="s">
        <v>3699</v>
      </c>
      <c r="D759" s="85" t="s">
        <v>1479</v>
      </c>
      <c r="E759" s="85" t="s">
        <v>3212</v>
      </c>
      <c r="F759" s="36" t="s">
        <v>1480</v>
      </c>
      <c r="G759" s="86">
        <v>7.9651685000000001E-5</v>
      </c>
      <c r="H759" s="89">
        <v>6115081</v>
      </c>
      <c r="I759" s="89">
        <v>-41411</v>
      </c>
      <c r="J759" s="89">
        <v>44</v>
      </c>
      <c r="K759" s="89"/>
      <c r="L759" s="89">
        <v>-425</v>
      </c>
      <c r="M759" s="89">
        <v>-1161182</v>
      </c>
      <c r="N759" s="89">
        <v>-72308</v>
      </c>
      <c r="O759" s="89">
        <v>-1376586</v>
      </c>
      <c r="P759" s="89">
        <v>526</v>
      </c>
      <c r="Q759" s="89">
        <v>14</v>
      </c>
      <c r="R759" s="64">
        <v>3463753</v>
      </c>
      <c r="S759" s="64">
        <v>0</v>
      </c>
      <c r="T759" s="64">
        <v>0</v>
      </c>
      <c r="U759" s="64">
        <v>526</v>
      </c>
      <c r="V759" s="64">
        <v>14</v>
      </c>
      <c r="W759" s="90">
        <v>540</v>
      </c>
      <c r="X759" s="64">
        <v>72308</v>
      </c>
      <c r="Y759" s="64">
        <v>1376586</v>
      </c>
      <c r="Z759" s="64">
        <v>0</v>
      </c>
      <c r="AA759" s="64">
        <v>0</v>
      </c>
      <c r="AB759" s="90">
        <v>1448894</v>
      </c>
      <c r="AC759" s="64">
        <v>-1161184</v>
      </c>
      <c r="AD759" s="64">
        <v>0</v>
      </c>
      <c r="AE759" s="64">
        <v>-1161184</v>
      </c>
      <c r="AF759" s="64">
        <v>2</v>
      </c>
      <c r="AG759" s="90">
        <v>-1161182</v>
      </c>
    </row>
    <row r="760" spans="1:33">
      <c r="A760" s="4"/>
      <c r="B760" s="8">
        <v>4</v>
      </c>
      <c r="C760" s="4" t="s">
        <v>3699</v>
      </c>
      <c r="D760" s="85" t="s">
        <v>1481</v>
      </c>
      <c r="E760" s="85" t="s">
        <v>3213</v>
      </c>
      <c r="F760" s="36" t="s">
        <v>1482</v>
      </c>
      <c r="G760" s="86">
        <v>8.1502421500000003E-4</v>
      </c>
      <c r="H760" s="89">
        <v>62571671</v>
      </c>
      <c r="I760" s="89">
        <v>-423732</v>
      </c>
      <c r="J760" s="89">
        <v>450</v>
      </c>
      <c r="K760" s="89"/>
      <c r="L760" s="89">
        <v>-4354</v>
      </c>
      <c r="M760" s="89">
        <v>-11881637</v>
      </c>
      <c r="N760" s="89">
        <v>-739886</v>
      </c>
      <c r="O760" s="89">
        <v>-14085714</v>
      </c>
      <c r="P760" s="89">
        <v>5384</v>
      </c>
      <c r="Q760" s="89">
        <v>164</v>
      </c>
      <c r="R760" s="64">
        <v>35442346</v>
      </c>
      <c r="S760" s="64">
        <v>0</v>
      </c>
      <c r="T760" s="64">
        <v>0</v>
      </c>
      <c r="U760" s="64">
        <v>5384</v>
      </c>
      <c r="V760" s="64">
        <v>164</v>
      </c>
      <c r="W760" s="90">
        <v>5548</v>
      </c>
      <c r="X760" s="64">
        <v>739886</v>
      </c>
      <c r="Y760" s="64">
        <v>14085714</v>
      </c>
      <c r="Z760" s="64">
        <v>0</v>
      </c>
      <c r="AA760" s="64">
        <v>0</v>
      </c>
      <c r="AB760" s="90">
        <v>14825600</v>
      </c>
      <c r="AC760" s="64">
        <v>-11881659</v>
      </c>
      <c r="AD760" s="64">
        <v>0</v>
      </c>
      <c r="AE760" s="64">
        <v>-11881659</v>
      </c>
      <c r="AF760" s="64">
        <v>22</v>
      </c>
      <c r="AG760" s="90">
        <v>-11881637</v>
      </c>
    </row>
    <row r="761" spans="1:33">
      <c r="A761" s="4"/>
      <c r="B761" s="8">
        <v>4</v>
      </c>
      <c r="C761" s="4" t="s">
        <v>3699</v>
      </c>
      <c r="D761" s="85" t="s">
        <v>1483</v>
      </c>
      <c r="E761" s="85" t="s">
        <v>3214</v>
      </c>
      <c r="F761" s="36" t="s">
        <v>1484</v>
      </c>
      <c r="G761" s="86">
        <v>3.6093017299999999E-4</v>
      </c>
      <c r="H761" s="89">
        <v>27709611</v>
      </c>
      <c r="I761" s="89">
        <v>-187648</v>
      </c>
      <c r="J761" s="89">
        <v>199</v>
      </c>
      <c r="K761" s="89"/>
      <c r="L761" s="89">
        <v>-1928</v>
      </c>
      <c r="M761" s="89">
        <v>-5261735</v>
      </c>
      <c r="N761" s="89">
        <v>-327655</v>
      </c>
      <c r="O761" s="89">
        <v>-6237802</v>
      </c>
      <c r="P761" s="89">
        <v>2384</v>
      </c>
      <c r="Q761" s="89">
        <v>73</v>
      </c>
      <c r="R761" s="64">
        <v>15695499</v>
      </c>
      <c r="S761" s="64">
        <v>0</v>
      </c>
      <c r="T761" s="64">
        <v>0</v>
      </c>
      <c r="U761" s="64">
        <v>2384</v>
      </c>
      <c r="V761" s="64">
        <v>73</v>
      </c>
      <c r="W761" s="90">
        <v>2457</v>
      </c>
      <c r="X761" s="64">
        <v>327655</v>
      </c>
      <c r="Y761" s="64">
        <v>6237802</v>
      </c>
      <c r="Z761" s="64">
        <v>0</v>
      </c>
      <c r="AA761" s="64">
        <v>0</v>
      </c>
      <c r="AB761" s="90">
        <v>6565457</v>
      </c>
      <c r="AC761" s="64">
        <v>-5261745</v>
      </c>
      <c r="AD761" s="64">
        <v>0</v>
      </c>
      <c r="AE761" s="64">
        <v>-5261745</v>
      </c>
      <c r="AF761" s="64">
        <v>10</v>
      </c>
      <c r="AG761" s="90">
        <v>-5261735</v>
      </c>
    </row>
    <row r="762" spans="1:33">
      <c r="A762" s="4"/>
      <c r="B762" s="8">
        <v>4</v>
      </c>
      <c r="C762" s="4" t="s">
        <v>3699</v>
      </c>
      <c r="D762" s="85" t="s">
        <v>1485</v>
      </c>
      <c r="E762" s="85" t="s">
        <v>3215</v>
      </c>
      <c r="F762" s="36" t="s">
        <v>1486</v>
      </c>
      <c r="G762" s="86">
        <v>1.04037091E-4</v>
      </c>
      <c r="H762" s="89">
        <v>7987216</v>
      </c>
      <c r="I762" s="89">
        <v>-54089</v>
      </c>
      <c r="J762" s="89">
        <v>57</v>
      </c>
      <c r="K762" s="89"/>
      <c r="L762" s="89">
        <v>-556</v>
      </c>
      <c r="M762" s="89">
        <v>-1516680</v>
      </c>
      <c r="N762" s="89">
        <v>-94446</v>
      </c>
      <c r="O762" s="89">
        <v>-1798028</v>
      </c>
      <c r="P762" s="89">
        <v>687</v>
      </c>
      <c r="Q762" s="89">
        <v>22</v>
      </c>
      <c r="R762" s="64">
        <v>4524183</v>
      </c>
      <c r="S762" s="64">
        <v>0</v>
      </c>
      <c r="T762" s="64">
        <v>0</v>
      </c>
      <c r="U762" s="64">
        <v>687</v>
      </c>
      <c r="V762" s="64">
        <v>22</v>
      </c>
      <c r="W762" s="90">
        <v>709</v>
      </c>
      <c r="X762" s="64">
        <v>94446</v>
      </c>
      <c r="Y762" s="64">
        <v>1798028</v>
      </c>
      <c r="Z762" s="64">
        <v>0</v>
      </c>
      <c r="AA762" s="64">
        <v>0</v>
      </c>
      <c r="AB762" s="90">
        <v>1892474</v>
      </c>
      <c r="AC762" s="64">
        <v>-1516683</v>
      </c>
      <c r="AD762" s="64">
        <v>0</v>
      </c>
      <c r="AE762" s="64">
        <v>-1516683</v>
      </c>
      <c r="AF762" s="64">
        <v>3</v>
      </c>
      <c r="AG762" s="90">
        <v>-1516680</v>
      </c>
    </row>
    <row r="763" spans="1:33">
      <c r="A763" s="4"/>
      <c r="B763" s="8">
        <v>4</v>
      </c>
      <c r="C763" s="4" t="s">
        <v>3699</v>
      </c>
      <c r="D763" s="85" t="s">
        <v>1487</v>
      </c>
      <c r="E763" s="85" t="s">
        <v>3216</v>
      </c>
      <c r="F763" s="36" t="s">
        <v>1488</v>
      </c>
      <c r="G763" s="86">
        <v>1.5839935199999999E-4</v>
      </c>
      <c r="H763" s="89">
        <v>12160758</v>
      </c>
      <c r="I763" s="89">
        <v>-82352</v>
      </c>
      <c r="J763" s="89">
        <v>88</v>
      </c>
      <c r="K763" s="89"/>
      <c r="L763" s="89">
        <v>-846</v>
      </c>
      <c r="M763" s="89">
        <v>-2309186</v>
      </c>
      <c r="N763" s="89">
        <v>-143796</v>
      </c>
      <c r="O763" s="89">
        <v>-2737548</v>
      </c>
      <c r="P763" s="89">
        <v>1046</v>
      </c>
      <c r="Q763" s="89">
        <v>30</v>
      </c>
      <c r="R763" s="64">
        <v>6888194</v>
      </c>
      <c r="S763" s="64">
        <v>0</v>
      </c>
      <c r="T763" s="64">
        <v>0</v>
      </c>
      <c r="U763" s="64">
        <v>1046</v>
      </c>
      <c r="V763" s="64">
        <v>30</v>
      </c>
      <c r="W763" s="90">
        <v>1076</v>
      </c>
      <c r="X763" s="64">
        <v>143796</v>
      </c>
      <c r="Y763" s="64">
        <v>2737548</v>
      </c>
      <c r="Z763" s="64">
        <v>0</v>
      </c>
      <c r="AA763" s="64">
        <v>0</v>
      </c>
      <c r="AB763" s="90">
        <v>2881344</v>
      </c>
      <c r="AC763" s="64">
        <v>-2309191</v>
      </c>
      <c r="AD763" s="64">
        <v>0</v>
      </c>
      <c r="AE763" s="64">
        <v>-2309191</v>
      </c>
      <c r="AF763" s="64">
        <v>5</v>
      </c>
      <c r="AG763" s="90">
        <v>-2309186</v>
      </c>
    </row>
    <row r="764" spans="1:33">
      <c r="A764" s="4"/>
      <c r="B764" s="8">
        <v>4</v>
      </c>
      <c r="C764" s="4" t="s">
        <v>3699</v>
      </c>
      <c r="D764" s="85" t="s">
        <v>1489</v>
      </c>
      <c r="E764" s="85" t="s">
        <v>3217</v>
      </c>
      <c r="F764" s="36" t="s">
        <v>1490</v>
      </c>
      <c r="G764" s="86">
        <v>5.7893701E-5</v>
      </c>
      <c r="H764" s="89">
        <v>4444660</v>
      </c>
      <c r="I764" s="89">
        <v>-30099</v>
      </c>
      <c r="J764" s="89">
        <v>32</v>
      </c>
      <c r="K764" s="89"/>
      <c r="L764" s="89">
        <v>-309</v>
      </c>
      <c r="M764" s="89">
        <v>-843989</v>
      </c>
      <c r="N764" s="89">
        <v>-52556</v>
      </c>
      <c r="O764" s="89">
        <v>-1000552</v>
      </c>
      <c r="P764" s="89">
        <v>382</v>
      </c>
      <c r="Q764" s="89">
        <v>11</v>
      </c>
      <c r="R764" s="64">
        <v>2517580</v>
      </c>
      <c r="S764" s="64">
        <v>0</v>
      </c>
      <c r="T764" s="64">
        <v>0</v>
      </c>
      <c r="U764" s="64">
        <v>382</v>
      </c>
      <c r="V764" s="64">
        <v>11</v>
      </c>
      <c r="W764" s="90">
        <v>393</v>
      </c>
      <c r="X764" s="64">
        <v>52556</v>
      </c>
      <c r="Y764" s="64">
        <v>1000552</v>
      </c>
      <c r="Z764" s="64">
        <v>0</v>
      </c>
      <c r="AA764" s="64">
        <v>0</v>
      </c>
      <c r="AB764" s="90">
        <v>1053108</v>
      </c>
      <c r="AC764" s="64">
        <v>-843991</v>
      </c>
      <c r="AD764" s="64">
        <v>0</v>
      </c>
      <c r="AE764" s="64">
        <v>-843991</v>
      </c>
      <c r="AF764" s="64">
        <v>2</v>
      </c>
      <c r="AG764" s="90">
        <v>-843989</v>
      </c>
    </row>
    <row r="765" spans="1:33">
      <c r="A765" s="4"/>
      <c r="B765" s="8">
        <v>4</v>
      </c>
      <c r="C765" s="4" t="s">
        <v>3699</v>
      </c>
      <c r="D765" s="85" t="s">
        <v>1491</v>
      </c>
      <c r="E765" s="85" t="s">
        <v>3218</v>
      </c>
      <c r="F765" s="36" t="s">
        <v>1492</v>
      </c>
      <c r="G765" s="86">
        <v>8.6377964E-5</v>
      </c>
      <c r="H765" s="89">
        <v>6631476</v>
      </c>
      <c r="I765" s="89">
        <v>-44908</v>
      </c>
      <c r="J765" s="89">
        <v>48</v>
      </c>
      <c r="K765" s="89"/>
      <c r="L765" s="89">
        <v>-461</v>
      </c>
      <c r="M765" s="89">
        <v>-1259239</v>
      </c>
      <c r="N765" s="89">
        <v>-78415</v>
      </c>
      <c r="O765" s="89">
        <v>-1492833</v>
      </c>
      <c r="P765" s="89">
        <v>571</v>
      </c>
      <c r="Q765" s="89">
        <v>15</v>
      </c>
      <c r="R765" s="64">
        <v>3756254</v>
      </c>
      <c r="S765" s="64">
        <v>0</v>
      </c>
      <c r="T765" s="64">
        <v>0</v>
      </c>
      <c r="U765" s="64">
        <v>571</v>
      </c>
      <c r="V765" s="64">
        <v>15</v>
      </c>
      <c r="W765" s="90">
        <v>586</v>
      </c>
      <c r="X765" s="64">
        <v>78415</v>
      </c>
      <c r="Y765" s="64">
        <v>1492833</v>
      </c>
      <c r="Z765" s="64">
        <v>0</v>
      </c>
      <c r="AA765" s="64">
        <v>0</v>
      </c>
      <c r="AB765" s="90">
        <v>1571248</v>
      </c>
      <c r="AC765" s="64">
        <v>-1259242</v>
      </c>
      <c r="AD765" s="64">
        <v>0</v>
      </c>
      <c r="AE765" s="64">
        <v>-1259242</v>
      </c>
      <c r="AF765" s="64">
        <v>3</v>
      </c>
      <c r="AG765" s="90">
        <v>-1259239</v>
      </c>
    </row>
    <row r="766" spans="1:33">
      <c r="A766" s="4"/>
      <c r="B766" s="8">
        <v>4</v>
      </c>
      <c r="C766" s="4" t="s">
        <v>3699</v>
      </c>
      <c r="D766" s="85" t="s">
        <v>1493</v>
      </c>
      <c r="E766" s="85" t="s">
        <v>3219</v>
      </c>
      <c r="F766" s="36" t="s">
        <v>1494</v>
      </c>
      <c r="G766" s="86">
        <v>1.4437361E-5</v>
      </c>
      <c r="H766" s="89">
        <v>1108396</v>
      </c>
      <c r="I766" s="89">
        <v>-7506</v>
      </c>
      <c r="J766" s="89">
        <v>8</v>
      </c>
      <c r="K766" s="89"/>
      <c r="L766" s="89">
        <v>-77</v>
      </c>
      <c r="M766" s="89">
        <v>-210471</v>
      </c>
      <c r="N766" s="89">
        <v>-13106</v>
      </c>
      <c r="O766" s="89">
        <v>-249515</v>
      </c>
      <c r="P766" s="89">
        <v>95</v>
      </c>
      <c r="Q766" s="89">
        <v>3</v>
      </c>
      <c r="R766" s="64">
        <v>627827</v>
      </c>
      <c r="S766" s="64">
        <v>0</v>
      </c>
      <c r="T766" s="64">
        <v>0</v>
      </c>
      <c r="U766" s="64">
        <v>95</v>
      </c>
      <c r="V766" s="64">
        <v>3</v>
      </c>
      <c r="W766" s="90">
        <v>98</v>
      </c>
      <c r="X766" s="64">
        <v>13106</v>
      </c>
      <c r="Y766" s="64">
        <v>249515</v>
      </c>
      <c r="Z766" s="64">
        <v>0</v>
      </c>
      <c r="AA766" s="64">
        <v>0</v>
      </c>
      <c r="AB766" s="90">
        <v>262621</v>
      </c>
      <c r="AC766" s="64">
        <v>-210472</v>
      </c>
      <c r="AD766" s="64">
        <v>0</v>
      </c>
      <c r="AE766" s="64">
        <v>-210472</v>
      </c>
      <c r="AF766" s="64">
        <v>1</v>
      </c>
      <c r="AG766" s="90">
        <v>-210471</v>
      </c>
    </row>
    <row r="767" spans="1:33">
      <c r="A767" s="4"/>
      <c r="B767" s="8">
        <v>4</v>
      </c>
      <c r="C767" s="4" t="s">
        <v>3699</v>
      </c>
      <c r="D767" s="85" t="s">
        <v>1495</v>
      </c>
      <c r="E767" s="85" t="s">
        <v>3220</v>
      </c>
      <c r="F767" s="36" t="s">
        <v>1496</v>
      </c>
      <c r="G767" s="86">
        <v>1.1507958000000001E-5</v>
      </c>
      <c r="H767" s="89">
        <v>883498</v>
      </c>
      <c r="I767" s="89">
        <v>-5983</v>
      </c>
      <c r="J767" s="89">
        <v>6</v>
      </c>
      <c r="K767" s="89"/>
      <c r="L767" s="89">
        <v>-61</v>
      </c>
      <c r="M767" s="89">
        <v>-167765</v>
      </c>
      <c r="N767" s="89">
        <v>-10447</v>
      </c>
      <c r="O767" s="89">
        <v>-198887</v>
      </c>
      <c r="P767" s="89">
        <v>76</v>
      </c>
      <c r="Q767" s="89">
        <v>1</v>
      </c>
      <c r="R767" s="64">
        <v>500438</v>
      </c>
      <c r="S767" s="64">
        <v>0</v>
      </c>
      <c r="T767" s="64">
        <v>0</v>
      </c>
      <c r="U767" s="64">
        <v>76</v>
      </c>
      <c r="V767" s="64">
        <v>1</v>
      </c>
      <c r="W767" s="90">
        <v>77</v>
      </c>
      <c r="X767" s="64">
        <v>10447</v>
      </c>
      <c r="Y767" s="64">
        <v>198887</v>
      </c>
      <c r="Z767" s="64">
        <v>0</v>
      </c>
      <c r="AA767" s="64">
        <v>0</v>
      </c>
      <c r="AB767" s="90">
        <v>209334</v>
      </c>
      <c r="AC767" s="64">
        <v>-167766</v>
      </c>
      <c r="AD767" s="64">
        <v>0</v>
      </c>
      <c r="AE767" s="64">
        <v>-167766</v>
      </c>
      <c r="AF767" s="64">
        <v>1</v>
      </c>
      <c r="AG767" s="90">
        <v>-167765</v>
      </c>
    </row>
    <row r="768" spans="1:33">
      <c r="A768" s="4"/>
      <c r="B768" s="8">
        <v>4</v>
      </c>
      <c r="C768" s="4" t="s">
        <v>3699</v>
      </c>
      <c r="D768" s="85" t="s">
        <v>1497</v>
      </c>
      <c r="E768" s="85" t="s">
        <v>3221</v>
      </c>
      <c r="F768" s="36" t="s">
        <v>1498</v>
      </c>
      <c r="G768" s="86">
        <v>6.5206630000000002E-5</v>
      </c>
      <c r="H768" s="89">
        <v>5006094</v>
      </c>
      <c r="I768" s="89">
        <v>-33901</v>
      </c>
      <c r="J768" s="89">
        <v>36</v>
      </c>
      <c r="K768" s="89"/>
      <c r="L768" s="89">
        <v>-348</v>
      </c>
      <c r="M768" s="89">
        <v>-950599</v>
      </c>
      <c r="N768" s="89">
        <v>-59195</v>
      </c>
      <c r="O768" s="89">
        <v>-1126938</v>
      </c>
      <c r="P768" s="89">
        <v>431</v>
      </c>
      <c r="Q768" s="89">
        <v>12</v>
      </c>
      <c r="R768" s="64">
        <v>2835592</v>
      </c>
      <c r="S768" s="64">
        <v>0</v>
      </c>
      <c r="T768" s="64">
        <v>0</v>
      </c>
      <c r="U768" s="64">
        <v>431</v>
      </c>
      <c r="V768" s="64">
        <v>12</v>
      </c>
      <c r="W768" s="90">
        <v>443</v>
      </c>
      <c r="X768" s="64">
        <v>59195</v>
      </c>
      <c r="Y768" s="64">
        <v>1126938</v>
      </c>
      <c r="Z768" s="64">
        <v>0</v>
      </c>
      <c r="AA768" s="64">
        <v>0</v>
      </c>
      <c r="AB768" s="90">
        <v>1186133</v>
      </c>
      <c r="AC768" s="64">
        <v>-950601</v>
      </c>
      <c r="AD768" s="64">
        <v>0</v>
      </c>
      <c r="AE768" s="64">
        <v>-950601</v>
      </c>
      <c r="AF768" s="64">
        <v>2</v>
      </c>
      <c r="AG768" s="90">
        <v>-950599</v>
      </c>
    </row>
    <row r="769" spans="1:33">
      <c r="A769" s="4"/>
      <c r="B769" s="8">
        <v>4</v>
      </c>
      <c r="C769" s="4" t="s">
        <v>3699</v>
      </c>
      <c r="D769" s="85" t="s">
        <v>1499</v>
      </c>
      <c r="E769" s="85" t="s">
        <v>3222</v>
      </c>
      <c r="F769" s="36" t="s">
        <v>1500</v>
      </c>
      <c r="G769" s="86">
        <v>1.14254419E-4</v>
      </c>
      <c r="H769" s="89">
        <v>8771629</v>
      </c>
      <c r="I769" s="89">
        <v>-59401</v>
      </c>
      <c r="J769" s="89">
        <v>63</v>
      </c>
      <c r="K769" s="89"/>
      <c r="L769" s="89">
        <v>-610</v>
      </c>
      <c r="M769" s="89">
        <v>-1665631</v>
      </c>
      <c r="N769" s="89">
        <v>-103721</v>
      </c>
      <c r="O769" s="89">
        <v>-1974610</v>
      </c>
      <c r="P769" s="89">
        <v>755</v>
      </c>
      <c r="Q769" s="89">
        <v>22</v>
      </c>
      <c r="R769" s="64">
        <v>4968496</v>
      </c>
      <c r="S769" s="64">
        <v>0</v>
      </c>
      <c r="T769" s="64">
        <v>0</v>
      </c>
      <c r="U769" s="64">
        <v>755</v>
      </c>
      <c r="V769" s="64">
        <v>22</v>
      </c>
      <c r="W769" s="90">
        <v>777</v>
      </c>
      <c r="X769" s="64">
        <v>103721</v>
      </c>
      <c r="Y769" s="64">
        <v>1974610</v>
      </c>
      <c r="Z769" s="64">
        <v>0</v>
      </c>
      <c r="AA769" s="64">
        <v>0</v>
      </c>
      <c r="AB769" s="90">
        <v>2078331</v>
      </c>
      <c r="AC769" s="64">
        <v>-1665635</v>
      </c>
      <c r="AD769" s="64">
        <v>0</v>
      </c>
      <c r="AE769" s="64">
        <v>-1665635</v>
      </c>
      <c r="AF769" s="64">
        <v>4</v>
      </c>
      <c r="AG769" s="90">
        <v>-1665631</v>
      </c>
    </row>
    <row r="770" spans="1:33">
      <c r="A770" s="4"/>
      <c r="B770" s="8">
        <v>4</v>
      </c>
      <c r="C770" s="4" t="s">
        <v>3699</v>
      </c>
      <c r="D770" s="85" t="s">
        <v>1501</v>
      </c>
      <c r="E770" s="85" t="s">
        <v>3223</v>
      </c>
      <c r="F770" s="36" t="s">
        <v>1502</v>
      </c>
      <c r="G770" s="86">
        <v>1.2217130900000001E-4</v>
      </c>
      <c r="H770" s="89">
        <v>9379430</v>
      </c>
      <c r="I770" s="89">
        <v>-63517</v>
      </c>
      <c r="J770" s="89">
        <v>67</v>
      </c>
      <c r="K770" s="89"/>
      <c r="L770" s="89">
        <v>-653</v>
      </c>
      <c r="M770" s="89">
        <v>-1781046</v>
      </c>
      <c r="N770" s="89">
        <v>-110908</v>
      </c>
      <c r="O770" s="89">
        <v>-2111434</v>
      </c>
      <c r="P770" s="89">
        <v>807</v>
      </c>
      <c r="Q770" s="89">
        <v>26</v>
      </c>
      <c r="R770" s="64">
        <v>5312772</v>
      </c>
      <c r="S770" s="64">
        <v>0</v>
      </c>
      <c r="T770" s="64">
        <v>0</v>
      </c>
      <c r="U770" s="64">
        <v>807</v>
      </c>
      <c r="V770" s="64">
        <v>26</v>
      </c>
      <c r="W770" s="90">
        <v>833</v>
      </c>
      <c r="X770" s="64">
        <v>110908</v>
      </c>
      <c r="Y770" s="64">
        <v>2111434</v>
      </c>
      <c r="Z770" s="64">
        <v>0</v>
      </c>
      <c r="AA770" s="64">
        <v>0</v>
      </c>
      <c r="AB770" s="90">
        <v>2222342</v>
      </c>
      <c r="AC770" s="64">
        <v>-1781050</v>
      </c>
      <c r="AD770" s="64">
        <v>0</v>
      </c>
      <c r="AE770" s="64">
        <v>-1781050</v>
      </c>
      <c r="AF770" s="64">
        <v>4</v>
      </c>
      <c r="AG770" s="90">
        <v>-1781046</v>
      </c>
    </row>
    <row r="771" spans="1:33">
      <c r="A771" s="4"/>
      <c r="B771" s="8">
        <v>4</v>
      </c>
      <c r="C771" s="4" t="s">
        <v>3699</v>
      </c>
      <c r="D771" s="85" t="s">
        <v>1503</v>
      </c>
      <c r="E771" s="85" t="s">
        <v>3224</v>
      </c>
      <c r="F771" s="36" t="s">
        <v>1504</v>
      </c>
      <c r="G771" s="86">
        <v>1.0723193E-5</v>
      </c>
      <c r="H771" s="89">
        <v>823249</v>
      </c>
      <c r="I771" s="89">
        <v>-5575</v>
      </c>
      <c r="J771" s="89">
        <v>6</v>
      </c>
      <c r="K771" s="89"/>
      <c r="L771" s="89">
        <v>-57</v>
      </c>
      <c r="M771" s="89">
        <v>-156326</v>
      </c>
      <c r="N771" s="89">
        <v>-9735</v>
      </c>
      <c r="O771" s="89">
        <v>-185324</v>
      </c>
      <c r="P771" s="89">
        <v>71</v>
      </c>
      <c r="Q771" s="89">
        <v>2</v>
      </c>
      <c r="R771" s="64">
        <v>466311</v>
      </c>
      <c r="S771" s="64">
        <v>0</v>
      </c>
      <c r="T771" s="64">
        <v>0</v>
      </c>
      <c r="U771" s="64">
        <v>71</v>
      </c>
      <c r="V771" s="64">
        <v>2</v>
      </c>
      <c r="W771" s="90">
        <v>73</v>
      </c>
      <c r="X771" s="64">
        <v>9735</v>
      </c>
      <c r="Y771" s="64">
        <v>185324</v>
      </c>
      <c r="Z771" s="64">
        <v>0</v>
      </c>
      <c r="AA771" s="64">
        <v>0</v>
      </c>
      <c r="AB771" s="90">
        <v>195059</v>
      </c>
      <c r="AC771" s="64">
        <v>-156327</v>
      </c>
      <c r="AD771" s="64">
        <v>0</v>
      </c>
      <c r="AE771" s="64">
        <v>-156327</v>
      </c>
      <c r="AF771" s="64">
        <v>1</v>
      </c>
      <c r="AG771" s="90">
        <v>-156326</v>
      </c>
    </row>
    <row r="772" spans="1:33">
      <c r="A772" s="4"/>
      <c r="B772" s="8">
        <v>4</v>
      </c>
      <c r="C772" s="4" t="s">
        <v>3699</v>
      </c>
      <c r="D772" s="85" t="s">
        <v>1505</v>
      </c>
      <c r="E772" s="85" t="s">
        <v>3225</v>
      </c>
      <c r="F772" s="36" t="s">
        <v>1506</v>
      </c>
      <c r="G772" s="86">
        <v>2.8218635300000002E-4</v>
      </c>
      <c r="H772" s="89">
        <v>21664230</v>
      </c>
      <c r="I772" s="89">
        <v>-146709</v>
      </c>
      <c r="J772" s="89">
        <v>156</v>
      </c>
      <c r="K772" s="89"/>
      <c r="L772" s="89">
        <v>-1507</v>
      </c>
      <c r="M772" s="89">
        <v>-4113785</v>
      </c>
      <c r="N772" s="89">
        <v>-256171</v>
      </c>
      <c r="O772" s="89">
        <v>-4876906</v>
      </c>
      <c r="P772" s="89">
        <v>1864</v>
      </c>
      <c r="Q772" s="89">
        <v>54</v>
      </c>
      <c r="R772" s="64">
        <v>12271226</v>
      </c>
      <c r="S772" s="64">
        <v>0</v>
      </c>
      <c r="T772" s="64">
        <v>0</v>
      </c>
      <c r="U772" s="64">
        <v>1864</v>
      </c>
      <c r="V772" s="64">
        <v>54</v>
      </c>
      <c r="W772" s="90">
        <v>1918</v>
      </c>
      <c r="X772" s="64">
        <v>256171</v>
      </c>
      <c r="Y772" s="64">
        <v>4876906</v>
      </c>
      <c r="Z772" s="64">
        <v>0</v>
      </c>
      <c r="AA772" s="64">
        <v>0</v>
      </c>
      <c r="AB772" s="90">
        <v>5133077</v>
      </c>
      <c r="AC772" s="64">
        <v>-4113793</v>
      </c>
      <c r="AD772" s="64">
        <v>0</v>
      </c>
      <c r="AE772" s="64">
        <v>-4113793</v>
      </c>
      <c r="AF772" s="64">
        <v>8</v>
      </c>
      <c r="AG772" s="90">
        <v>-4113785</v>
      </c>
    </row>
    <row r="773" spans="1:33">
      <c r="A773" s="4"/>
      <c r="B773" s="8">
        <v>4</v>
      </c>
      <c r="C773" s="4" t="s">
        <v>3699</v>
      </c>
      <c r="D773" s="85" t="s">
        <v>1507</v>
      </c>
      <c r="E773" s="85" t="s">
        <v>3226</v>
      </c>
      <c r="F773" s="36" t="s">
        <v>1508</v>
      </c>
      <c r="G773" s="86">
        <v>1.3816089E-5</v>
      </c>
      <c r="H773" s="89">
        <v>1060699</v>
      </c>
      <c r="I773" s="89">
        <v>-7183</v>
      </c>
      <c r="J773" s="89">
        <v>8</v>
      </c>
      <c r="K773" s="89"/>
      <c r="L773" s="89">
        <v>-74</v>
      </c>
      <c r="M773" s="89">
        <v>-201413</v>
      </c>
      <c r="N773" s="89">
        <v>-12542</v>
      </c>
      <c r="O773" s="89">
        <v>-238778</v>
      </c>
      <c r="P773" s="89">
        <v>91</v>
      </c>
      <c r="Q773" s="89">
        <v>2</v>
      </c>
      <c r="R773" s="64">
        <v>600810</v>
      </c>
      <c r="S773" s="64">
        <v>0</v>
      </c>
      <c r="T773" s="64">
        <v>0</v>
      </c>
      <c r="U773" s="64">
        <v>91</v>
      </c>
      <c r="V773" s="64">
        <v>2</v>
      </c>
      <c r="W773" s="90">
        <v>93</v>
      </c>
      <c r="X773" s="64">
        <v>12542</v>
      </c>
      <c r="Y773" s="64">
        <v>238778</v>
      </c>
      <c r="Z773" s="64">
        <v>0</v>
      </c>
      <c r="AA773" s="64">
        <v>0</v>
      </c>
      <c r="AB773" s="90">
        <v>251320</v>
      </c>
      <c r="AC773" s="64">
        <v>-201414</v>
      </c>
      <c r="AD773" s="64">
        <v>0</v>
      </c>
      <c r="AE773" s="64">
        <v>-201414</v>
      </c>
      <c r="AF773" s="64">
        <v>1</v>
      </c>
      <c r="AG773" s="90">
        <v>-201413</v>
      </c>
    </row>
    <row r="774" spans="1:33">
      <c r="A774" s="4"/>
      <c r="B774" s="8">
        <v>4</v>
      </c>
      <c r="C774" s="4" t="s">
        <v>3699</v>
      </c>
      <c r="D774" s="85" t="s">
        <v>1509</v>
      </c>
      <c r="E774" s="85" t="s">
        <v>3227</v>
      </c>
      <c r="F774" s="36" t="s">
        <v>1510</v>
      </c>
      <c r="G774" s="86">
        <v>2.6702385400000002E-4</v>
      </c>
      <c r="H774" s="89">
        <v>20500162</v>
      </c>
      <c r="I774" s="89">
        <v>-138826</v>
      </c>
      <c r="J774" s="89">
        <v>148</v>
      </c>
      <c r="K774" s="89"/>
      <c r="L774" s="89">
        <v>-1426</v>
      </c>
      <c r="M774" s="89">
        <v>-3892743</v>
      </c>
      <c r="N774" s="89">
        <v>-242407</v>
      </c>
      <c r="O774" s="89">
        <v>-4614859</v>
      </c>
      <c r="P774" s="89">
        <v>1764</v>
      </c>
      <c r="Q774" s="89">
        <v>53</v>
      </c>
      <c r="R774" s="64">
        <v>11611866</v>
      </c>
      <c r="S774" s="64">
        <v>0</v>
      </c>
      <c r="T774" s="64">
        <v>0</v>
      </c>
      <c r="U774" s="64">
        <v>1764</v>
      </c>
      <c r="V774" s="64">
        <v>53</v>
      </c>
      <c r="W774" s="90">
        <v>1817</v>
      </c>
      <c r="X774" s="64">
        <v>242407</v>
      </c>
      <c r="Y774" s="64">
        <v>4614859</v>
      </c>
      <c r="Z774" s="64">
        <v>0</v>
      </c>
      <c r="AA774" s="64">
        <v>0</v>
      </c>
      <c r="AB774" s="90">
        <v>4857266</v>
      </c>
      <c r="AC774" s="64">
        <v>-3892751</v>
      </c>
      <c r="AD774" s="64">
        <v>0</v>
      </c>
      <c r="AE774" s="64">
        <v>-3892751</v>
      </c>
      <c r="AF774" s="64">
        <v>8</v>
      </c>
      <c r="AG774" s="90">
        <v>-3892743</v>
      </c>
    </row>
    <row r="775" spans="1:33">
      <c r="A775" s="4"/>
      <c r="B775" s="8">
        <v>4</v>
      </c>
      <c r="C775" s="4" t="s">
        <v>3699</v>
      </c>
      <c r="D775" s="85" t="s">
        <v>1511</v>
      </c>
      <c r="E775" s="85" t="s">
        <v>3228</v>
      </c>
      <c r="F775" s="36" t="s">
        <v>1512</v>
      </c>
      <c r="G775" s="86">
        <v>6.0426298300000003E-4</v>
      </c>
      <c r="H775" s="89">
        <v>46390946</v>
      </c>
      <c r="I775" s="89">
        <v>-314157</v>
      </c>
      <c r="J775" s="89">
        <v>334</v>
      </c>
      <c r="K775" s="89"/>
      <c r="L775" s="89">
        <v>-3228</v>
      </c>
      <c r="M775" s="89">
        <v>-8809105</v>
      </c>
      <c r="N775" s="89">
        <v>-548555</v>
      </c>
      <c r="O775" s="89">
        <v>-10443218</v>
      </c>
      <c r="P775" s="89">
        <v>3992</v>
      </c>
      <c r="Q775" s="89">
        <v>121</v>
      </c>
      <c r="R775" s="64">
        <v>26277130</v>
      </c>
      <c r="S775" s="64">
        <v>0</v>
      </c>
      <c r="T775" s="64">
        <v>0</v>
      </c>
      <c r="U775" s="64">
        <v>3992</v>
      </c>
      <c r="V775" s="64">
        <v>121</v>
      </c>
      <c r="W775" s="90">
        <v>4113</v>
      </c>
      <c r="X775" s="64">
        <v>548555</v>
      </c>
      <c r="Y775" s="64">
        <v>10443218</v>
      </c>
      <c r="Z775" s="64">
        <v>0</v>
      </c>
      <c r="AA775" s="64">
        <v>0</v>
      </c>
      <c r="AB775" s="90">
        <v>10991773</v>
      </c>
      <c r="AC775" s="64">
        <v>-8809121</v>
      </c>
      <c r="AD775" s="64">
        <v>0</v>
      </c>
      <c r="AE775" s="64">
        <v>-8809121</v>
      </c>
      <c r="AF775" s="64">
        <v>16</v>
      </c>
      <c r="AG775" s="90">
        <v>-8809105</v>
      </c>
    </row>
    <row r="776" spans="1:33">
      <c r="A776" s="4"/>
      <c r="B776" s="8">
        <v>4</v>
      </c>
      <c r="C776" s="4" t="s">
        <v>3699</v>
      </c>
      <c r="D776" s="85" t="s">
        <v>1513</v>
      </c>
      <c r="E776" s="85" t="s">
        <v>3229</v>
      </c>
      <c r="F776" s="36" t="s">
        <v>1514</v>
      </c>
      <c r="G776" s="86">
        <v>5.9188177999999997E-5</v>
      </c>
      <c r="H776" s="89">
        <v>4544041</v>
      </c>
      <c r="I776" s="89">
        <v>-30772</v>
      </c>
      <c r="J776" s="89">
        <v>33</v>
      </c>
      <c r="K776" s="89"/>
      <c r="L776" s="89">
        <v>-316</v>
      </c>
      <c r="M776" s="89">
        <v>-862860</v>
      </c>
      <c r="N776" s="89">
        <v>-53732</v>
      </c>
      <c r="O776" s="89">
        <v>-1022924</v>
      </c>
      <c r="P776" s="89">
        <v>391</v>
      </c>
      <c r="Q776" s="89">
        <v>11</v>
      </c>
      <c r="R776" s="64">
        <v>2573872</v>
      </c>
      <c r="S776" s="64">
        <v>0</v>
      </c>
      <c r="T776" s="64">
        <v>0</v>
      </c>
      <c r="U776" s="64">
        <v>391</v>
      </c>
      <c r="V776" s="64">
        <v>11</v>
      </c>
      <c r="W776" s="90">
        <v>402</v>
      </c>
      <c r="X776" s="64">
        <v>53732</v>
      </c>
      <c r="Y776" s="64">
        <v>1022924</v>
      </c>
      <c r="Z776" s="64">
        <v>0</v>
      </c>
      <c r="AA776" s="64">
        <v>0</v>
      </c>
      <c r="AB776" s="90">
        <v>1076656</v>
      </c>
      <c r="AC776" s="64">
        <v>-862862</v>
      </c>
      <c r="AD776" s="64">
        <v>0</v>
      </c>
      <c r="AE776" s="64">
        <v>-862862</v>
      </c>
      <c r="AF776" s="64">
        <v>2</v>
      </c>
      <c r="AG776" s="90">
        <v>-862860</v>
      </c>
    </row>
    <row r="777" spans="1:33">
      <c r="A777" s="4"/>
      <c r="B777" s="8">
        <v>4</v>
      </c>
      <c r="C777" s="4" t="s">
        <v>3699</v>
      </c>
      <c r="D777" s="85" t="s">
        <v>1515</v>
      </c>
      <c r="E777" s="85" t="s">
        <v>3230</v>
      </c>
      <c r="F777" s="36" t="s">
        <v>1516</v>
      </c>
      <c r="G777" s="86">
        <v>7.7108894E-5</v>
      </c>
      <c r="H777" s="89">
        <v>5919864</v>
      </c>
      <c r="I777" s="89">
        <v>-40089</v>
      </c>
      <c r="J777" s="89">
        <v>43</v>
      </c>
      <c r="K777" s="89"/>
      <c r="L777" s="89">
        <v>-412</v>
      </c>
      <c r="M777" s="89">
        <v>-1124114</v>
      </c>
      <c r="N777" s="89">
        <v>-70000</v>
      </c>
      <c r="O777" s="89">
        <v>-1332640</v>
      </c>
      <c r="P777" s="89">
        <v>509</v>
      </c>
      <c r="Q777" s="89">
        <v>16</v>
      </c>
      <c r="R777" s="64">
        <v>3353177</v>
      </c>
      <c r="S777" s="64">
        <v>0</v>
      </c>
      <c r="T777" s="64">
        <v>0</v>
      </c>
      <c r="U777" s="64">
        <v>509</v>
      </c>
      <c r="V777" s="64">
        <v>16</v>
      </c>
      <c r="W777" s="90">
        <v>525</v>
      </c>
      <c r="X777" s="64">
        <v>70000</v>
      </c>
      <c r="Y777" s="64">
        <v>1332640</v>
      </c>
      <c r="Z777" s="64">
        <v>0</v>
      </c>
      <c r="AA777" s="64">
        <v>0</v>
      </c>
      <c r="AB777" s="90">
        <v>1402640</v>
      </c>
      <c r="AC777" s="64">
        <v>-1124117</v>
      </c>
      <c r="AD777" s="64">
        <v>0</v>
      </c>
      <c r="AE777" s="64">
        <v>-1124117</v>
      </c>
      <c r="AF777" s="64">
        <v>3</v>
      </c>
      <c r="AG777" s="90">
        <v>-1124114</v>
      </c>
    </row>
    <row r="778" spans="1:33">
      <c r="A778" s="4"/>
      <c r="B778" s="8">
        <v>4</v>
      </c>
      <c r="C778" s="4" t="s">
        <v>3699</v>
      </c>
      <c r="D778" s="85" t="s">
        <v>1517</v>
      </c>
      <c r="E778" s="85" t="s">
        <v>3231</v>
      </c>
      <c r="F778" s="36" t="s">
        <v>1518</v>
      </c>
      <c r="G778" s="86">
        <v>2.0136521499999999E-4</v>
      </c>
      <c r="H778" s="89">
        <v>15459366</v>
      </c>
      <c r="I778" s="89">
        <v>-104690</v>
      </c>
      <c r="J778" s="89">
        <v>111</v>
      </c>
      <c r="K778" s="89"/>
      <c r="L778" s="89">
        <v>-1076</v>
      </c>
      <c r="M778" s="89">
        <v>-2935555</v>
      </c>
      <c r="N778" s="89">
        <v>-182801</v>
      </c>
      <c r="O778" s="89">
        <v>-3480109</v>
      </c>
      <c r="P778" s="89">
        <v>1330</v>
      </c>
      <c r="Q778" s="89">
        <v>42</v>
      </c>
      <c r="R778" s="64">
        <v>8756618</v>
      </c>
      <c r="S778" s="64">
        <v>0</v>
      </c>
      <c r="T778" s="64">
        <v>0</v>
      </c>
      <c r="U778" s="64">
        <v>1330</v>
      </c>
      <c r="V778" s="64">
        <v>42</v>
      </c>
      <c r="W778" s="90">
        <v>1372</v>
      </c>
      <c r="X778" s="64">
        <v>182801</v>
      </c>
      <c r="Y778" s="64">
        <v>3480109</v>
      </c>
      <c r="Z778" s="64">
        <v>0</v>
      </c>
      <c r="AA778" s="64">
        <v>0</v>
      </c>
      <c r="AB778" s="90">
        <v>3662910</v>
      </c>
      <c r="AC778" s="64">
        <v>-2935561</v>
      </c>
      <c r="AD778" s="64">
        <v>0</v>
      </c>
      <c r="AE778" s="64">
        <v>-2935561</v>
      </c>
      <c r="AF778" s="64">
        <v>6</v>
      </c>
      <c r="AG778" s="90">
        <v>-2935555</v>
      </c>
    </row>
    <row r="779" spans="1:33">
      <c r="A779" s="4"/>
      <c r="B779" s="8">
        <v>4</v>
      </c>
      <c r="C779" s="4" t="s">
        <v>3699</v>
      </c>
      <c r="D779" s="85" t="s">
        <v>1519</v>
      </c>
      <c r="E779" s="85" t="s">
        <v>3232</v>
      </c>
      <c r="F779" s="36" t="s">
        <v>1520</v>
      </c>
      <c r="G779" s="86">
        <v>8.2729193000000002E-5</v>
      </c>
      <c r="H779" s="89">
        <v>6351350</v>
      </c>
      <c r="I779" s="89">
        <v>-43011</v>
      </c>
      <c r="J779" s="89">
        <v>46</v>
      </c>
      <c r="K779" s="89"/>
      <c r="L779" s="89">
        <v>-442</v>
      </c>
      <c r="M779" s="89">
        <v>-1206047</v>
      </c>
      <c r="N779" s="89">
        <v>-75102</v>
      </c>
      <c r="O779" s="89">
        <v>-1429773</v>
      </c>
      <c r="P779" s="89">
        <v>546</v>
      </c>
      <c r="Q779" s="89">
        <v>15</v>
      </c>
      <c r="R779" s="64">
        <v>3597582</v>
      </c>
      <c r="S779" s="64">
        <v>0</v>
      </c>
      <c r="T779" s="64">
        <v>0</v>
      </c>
      <c r="U779" s="64">
        <v>546</v>
      </c>
      <c r="V779" s="64">
        <v>15</v>
      </c>
      <c r="W779" s="90">
        <v>561</v>
      </c>
      <c r="X779" s="64">
        <v>75102</v>
      </c>
      <c r="Y779" s="64">
        <v>1429773</v>
      </c>
      <c r="Z779" s="64">
        <v>0</v>
      </c>
      <c r="AA779" s="64">
        <v>0</v>
      </c>
      <c r="AB779" s="90">
        <v>1504875</v>
      </c>
      <c r="AC779" s="64">
        <v>-1206050</v>
      </c>
      <c r="AD779" s="64">
        <v>0</v>
      </c>
      <c r="AE779" s="64">
        <v>-1206050</v>
      </c>
      <c r="AF779" s="64">
        <v>3</v>
      </c>
      <c r="AG779" s="90">
        <v>-1206047</v>
      </c>
    </row>
    <row r="780" spans="1:33">
      <c r="A780" s="4"/>
      <c r="B780" s="8">
        <v>4</v>
      </c>
      <c r="C780" s="4" t="s">
        <v>3699</v>
      </c>
      <c r="D780" s="85" t="s">
        <v>1521</v>
      </c>
      <c r="E780" s="85" t="s">
        <v>3233</v>
      </c>
      <c r="F780" s="36" t="s">
        <v>1522</v>
      </c>
      <c r="G780" s="86">
        <v>1.5936492000000001E-4</v>
      </c>
      <c r="H780" s="89">
        <v>12234887</v>
      </c>
      <c r="I780" s="89">
        <v>-82854</v>
      </c>
      <c r="J780" s="89">
        <v>88</v>
      </c>
      <c r="K780" s="89"/>
      <c r="L780" s="89">
        <v>-851</v>
      </c>
      <c r="M780" s="89">
        <v>-2323264</v>
      </c>
      <c r="N780" s="89">
        <v>-144673</v>
      </c>
      <c r="O780" s="89">
        <v>-2754236</v>
      </c>
      <c r="P780" s="89">
        <v>1053</v>
      </c>
      <c r="Q780" s="89">
        <v>33</v>
      </c>
      <c r="R780" s="64">
        <v>6930183</v>
      </c>
      <c r="S780" s="64">
        <v>0</v>
      </c>
      <c r="T780" s="64">
        <v>0</v>
      </c>
      <c r="U780" s="64">
        <v>1053</v>
      </c>
      <c r="V780" s="64">
        <v>33</v>
      </c>
      <c r="W780" s="90">
        <v>1086</v>
      </c>
      <c r="X780" s="64">
        <v>144673</v>
      </c>
      <c r="Y780" s="64">
        <v>2754236</v>
      </c>
      <c r="Z780" s="64">
        <v>0</v>
      </c>
      <c r="AA780" s="64">
        <v>0</v>
      </c>
      <c r="AB780" s="90">
        <v>2898909</v>
      </c>
      <c r="AC780" s="64">
        <v>-2323269</v>
      </c>
      <c r="AD780" s="64">
        <v>0</v>
      </c>
      <c r="AE780" s="64">
        <v>-2323269</v>
      </c>
      <c r="AF780" s="64">
        <v>5</v>
      </c>
      <c r="AG780" s="90">
        <v>-2323264</v>
      </c>
    </row>
    <row r="781" spans="1:33">
      <c r="A781" s="4"/>
      <c r="B781" s="8">
        <v>4</v>
      </c>
      <c r="C781" s="4" t="s">
        <v>3699</v>
      </c>
      <c r="D781" s="85" t="s">
        <v>1523</v>
      </c>
      <c r="E781" s="85" t="s">
        <v>3234</v>
      </c>
      <c r="F781" s="36" t="s">
        <v>1524</v>
      </c>
      <c r="G781" s="86">
        <v>4.3052417999999997E-5</v>
      </c>
      <c r="H781" s="89">
        <v>3305254</v>
      </c>
      <c r="I781" s="89">
        <v>-22383</v>
      </c>
      <c r="J781" s="89">
        <v>24</v>
      </c>
      <c r="K781" s="89"/>
      <c r="L781" s="89">
        <v>-230</v>
      </c>
      <c r="M781" s="89">
        <v>-627630</v>
      </c>
      <c r="N781" s="89">
        <v>-39083</v>
      </c>
      <c r="O781" s="89">
        <v>-744056</v>
      </c>
      <c r="P781" s="89">
        <v>284</v>
      </c>
      <c r="Q781" s="89">
        <v>8</v>
      </c>
      <c r="R781" s="64">
        <v>1872188</v>
      </c>
      <c r="S781" s="64">
        <v>0</v>
      </c>
      <c r="T781" s="64">
        <v>0</v>
      </c>
      <c r="U781" s="64">
        <v>284</v>
      </c>
      <c r="V781" s="64">
        <v>8</v>
      </c>
      <c r="W781" s="90">
        <v>292</v>
      </c>
      <c r="X781" s="64">
        <v>39083</v>
      </c>
      <c r="Y781" s="64">
        <v>744056</v>
      </c>
      <c r="Z781" s="64">
        <v>0</v>
      </c>
      <c r="AA781" s="64">
        <v>0</v>
      </c>
      <c r="AB781" s="90">
        <v>783139</v>
      </c>
      <c r="AC781" s="64">
        <v>-627632</v>
      </c>
      <c r="AD781" s="64">
        <v>0</v>
      </c>
      <c r="AE781" s="64">
        <v>-627632</v>
      </c>
      <c r="AF781" s="64">
        <v>2</v>
      </c>
      <c r="AG781" s="90">
        <v>-627630</v>
      </c>
    </row>
    <row r="782" spans="1:33">
      <c r="A782" s="4"/>
      <c r="B782" s="8">
        <v>4</v>
      </c>
      <c r="C782" s="4" t="s">
        <v>3699</v>
      </c>
      <c r="D782" s="85" t="s">
        <v>1525</v>
      </c>
      <c r="E782" s="85" t="s">
        <v>3235</v>
      </c>
      <c r="F782" s="36" t="s">
        <v>1526</v>
      </c>
      <c r="G782" s="86">
        <v>1.4893217E-5</v>
      </c>
      <c r="H782" s="89">
        <v>1143394</v>
      </c>
      <c r="I782" s="89">
        <v>-7743</v>
      </c>
      <c r="J782" s="89">
        <v>8</v>
      </c>
      <c r="K782" s="89"/>
      <c r="L782" s="89">
        <v>-80</v>
      </c>
      <c r="M782" s="89">
        <v>-217116</v>
      </c>
      <c r="N782" s="89">
        <v>-13520</v>
      </c>
      <c r="O782" s="89">
        <v>-257393</v>
      </c>
      <c r="P782" s="89">
        <v>98</v>
      </c>
      <c r="Q782" s="89">
        <v>2</v>
      </c>
      <c r="R782" s="64">
        <v>647650</v>
      </c>
      <c r="S782" s="64">
        <v>0</v>
      </c>
      <c r="T782" s="64">
        <v>0</v>
      </c>
      <c r="U782" s="64">
        <v>98</v>
      </c>
      <c r="V782" s="64">
        <v>2</v>
      </c>
      <c r="W782" s="90">
        <v>100</v>
      </c>
      <c r="X782" s="64">
        <v>13520</v>
      </c>
      <c r="Y782" s="64">
        <v>257393</v>
      </c>
      <c r="Z782" s="64">
        <v>0</v>
      </c>
      <c r="AA782" s="64">
        <v>0</v>
      </c>
      <c r="AB782" s="90">
        <v>270913</v>
      </c>
      <c r="AC782" s="64">
        <v>-217117</v>
      </c>
      <c r="AD782" s="64">
        <v>0</v>
      </c>
      <c r="AE782" s="64">
        <v>-217117</v>
      </c>
      <c r="AF782" s="64">
        <v>1</v>
      </c>
      <c r="AG782" s="90">
        <v>-217116</v>
      </c>
    </row>
    <row r="783" spans="1:33">
      <c r="A783" s="4"/>
      <c r="B783" s="8">
        <v>4</v>
      </c>
      <c r="C783" s="4" t="s">
        <v>3699</v>
      </c>
      <c r="D783" s="85" t="s">
        <v>1527</v>
      </c>
      <c r="E783" s="85" t="s">
        <v>3236</v>
      </c>
      <c r="F783" s="36" t="s">
        <v>1528</v>
      </c>
      <c r="G783" s="86">
        <v>1.3636439300000001E-4</v>
      </c>
      <c r="H783" s="89">
        <v>10469073</v>
      </c>
      <c r="I783" s="89">
        <v>-70896</v>
      </c>
      <c r="J783" s="89">
        <v>75</v>
      </c>
      <c r="K783" s="89"/>
      <c r="L783" s="89">
        <v>-728</v>
      </c>
      <c r="M783" s="89">
        <v>-1987956</v>
      </c>
      <c r="N783" s="89">
        <v>-123793</v>
      </c>
      <c r="O783" s="89">
        <v>-2356727</v>
      </c>
      <c r="P783" s="89">
        <v>901</v>
      </c>
      <c r="Q783" s="89">
        <v>27</v>
      </c>
      <c r="R783" s="64">
        <v>5929976</v>
      </c>
      <c r="S783" s="64">
        <v>0</v>
      </c>
      <c r="T783" s="64">
        <v>0</v>
      </c>
      <c r="U783" s="64">
        <v>901</v>
      </c>
      <c r="V783" s="64">
        <v>27</v>
      </c>
      <c r="W783" s="90">
        <v>928</v>
      </c>
      <c r="X783" s="64">
        <v>123793</v>
      </c>
      <c r="Y783" s="64">
        <v>2356727</v>
      </c>
      <c r="Z783" s="64">
        <v>0</v>
      </c>
      <c r="AA783" s="64">
        <v>0</v>
      </c>
      <c r="AB783" s="90">
        <v>2480520</v>
      </c>
      <c r="AC783" s="64">
        <v>-1987960</v>
      </c>
      <c r="AD783" s="64">
        <v>0</v>
      </c>
      <c r="AE783" s="64">
        <v>-1987960</v>
      </c>
      <c r="AF783" s="64">
        <v>4</v>
      </c>
      <c r="AG783" s="90">
        <v>-1987956</v>
      </c>
    </row>
    <row r="784" spans="1:33">
      <c r="A784" s="4"/>
      <c r="B784" s="8">
        <v>4</v>
      </c>
      <c r="C784" s="4" t="s">
        <v>3699</v>
      </c>
      <c r="D784" s="85" t="s">
        <v>1529</v>
      </c>
      <c r="E784" s="85" t="s">
        <v>3237</v>
      </c>
      <c r="F784" s="36" t="s">
        <v>1530</v>
      </c>
      <c r="G784" s="86">
        <v>3.5487517999999998E-5</v>
      </c>
      <c r="H784" s="89">
        <v>2724475</v>
      </c>
      <c r="I784" s="89">
        <v>-18450</v>
      </c>
      <c r="J784" s="89">
        <v>20</v>
      </c>
      <c r="K784" s="89"/>
      <c r="L784" s="89">
        <v>-190</v>
      </c>
      <c r="M784" s="89">
        <v>-517345</v>
      </c>
      <c r="N784" s="89">
        <v>-32216</v>
      </c>
      <c r="O784" s="89">
        <v>-613316</v>
      </c>
      <c r="P784" s="89">
        <v>234</v>
      </c>
      <c r="Q784" s="89">
        <v>7</v>
      </c>
      <c r="R784" s="64">
        <v>1543219</v>
      </c>
      <c r="S784" s="64">
        <v>0</v>
      </c>
      <c r="T784" s="64">
        <v>0</v>
      </c>
      <c r="U784" s="64">
        <v>234</v>
      </c>
      <c r="V784" s="64">
        <v>7</v>
      </c>
      <c r="W784" s="90">
        <v>241</v>
      </c>
      <c r="X784" s="64">
        <v>32216</v>
      </c>
      <c r="Y784" s="64">
        <v>613316</v>
      </c>
      <c r="Z784" s="64">
        <v>0</v>
      </c>
      <c r="AA784" s="64">
        <v>0</v>
      </c>
      <c r="AB784" s="90">
        <v>645532</v>
      </c>
      <c r="AC784" s="64">
        <v>-517346</v>
      </c>
      <c r="AD784" s="64">
        <v>0</v>
      </c>
      <c r="AE784" s="64">
        <v>-517346</v>
      </c>
      <c r="AF784" s="64">
        <v>1</v>
      </c>
      <c r="AG784" s="90">
        <v>-517345</v>
      </c>
    </row>
    <row r="785" spans="1:33">
      <c r="A785" s="4"/>
      <c r="B785" s="8">
        <v>4</v>
      </c>
      <c r="C785" s="4" t="s">
        <v>3699</v>
      </c>
      <c r="D785" s="85" t="s">
        <v>1531</v>
      </c>
      <c r="E785" s="85" t="s">
        <v>3238</v>
      </c>
      <c r="F785" s="36" t="s">
        <v>1532</v>
      </c>
      <c r="G785" s="86">
        <v>3.8405380000000002E-5</v>
      </c>
      <c r="H785" s="89">
        <v>2948488</v>
      </c>
      <c r="I785" s="89">
        <v>-19967</v>
      </c>
      <c r="J785" s="89">
        <v>21</v>
      </c>
      <c r="K785" s="89"/>
      <c r="L785" s="89">
        <v>-205</v>
      </c>
      <c r="M785" s="89">
        <v>-559884</v>
      </c>
      <c r="N785" s="89">
        <v>-34865</v>
      </c>
      <c r="O785" s="89">
        <v>-663744</v>
      </c>
      <c r="P785" s="89">
        <v>254</v>
      </c>
      <c r="Q785" s="89">
        <v>8</v>
      </c>
      <c r="R785" s="64">
        <v>1670106</v>
      </c>
      <c r="S785" s="64">
        <v>0</v>
      </c>
      <c r="T785" s="64">
        <v>0</v>
      </c>
      <c r="U785" s="64">
        <v>254</v>
      </c>
      <c r="V785" s="64">
        <v>8</v>
      </c>
      <c r="W785" s="90">
        <v>262</v>
      </c>
      <c r="X785" s="64">
        <v>34865</v>
      </c>
      <c r="Y785" s="64">
        <v>663744</v>
      </c>
      <c r="Z785" s="64">
        <v>0</v>
      </c>
      <c r="AA785" s="64">
        <v>0</v>
      </c>
      <c r="AB785" s="90">
        <v>698609</v>
      </c>
      <c r="AC785" s="64">
        <v>-559886</v>
      </c>
      <c r="AD785" s="64">
        <v>0</v>
      </c>
      <c r="AE785" s="64">
        <v>-559886</v>
      </c>
      <c r="AF785" s="64">
        <v>2</v>
      </c>
      <c r="AG785" s="90">
        <v>-559884</v>
      </c>
    </row>
    <row r="786" spans="1:33">
      <c r="A786" s="4"/>
      <c r="B786" s="8">
        <v>4</v>
      </c>
      <c r="C786" s="4" t="s">
        <v>3699</v>
      </c>
      <c r="D786" s="85" t="s">
        <v>1533</v>
      </c>
      <c r="E786" s="85" t="s">
        <v>3239</v>
      </c>
      <c r="F786" s="36" t="s">
        <v>1534</v>
      </c>
      <c r="G786" s="86">
        <v>2.7061492200000002E-4</v>
      </c>
      <c r="H786" s="89">
        <v>20775859</v>
      </c>
      <c r="I786" s="89">
        <v>-140693</v>
      </c>
      <c r="J786" s="89">
        <v>149</v>
      </c>
      <c r="K786" s="89"/>
      <c r="L786" s="89">
        <v>-1446</v>
      </c>
      <c r="M786" s="89">
        <v>-3945096</v>
      </c>
      <c r="N786" s="89">
        <v>-245667</v>
      </c>
      <c r="O786" s="89">
        <v>-4676922</v>
      </c>
      <c r="P786" s="89">
        <v>1788</v>
      </c>
      <c r="Q786" s="89">
        <v>56</v>
      </c>
      <c r="R786" s="64">
        <v>11768028</v>
      </c>
      <c r="S786" s="64">
        <v>0</v>
      </c>
      <c r="T786" s="64">
        <v>0</v>
      </c>
      <c r="U786" s="64">
        <v>1788</v>
      </c>
      <c r="V786" s="64">
        <v>56</v>
      </c>
      <c r="W786" s="90">
        <v>1844</v>
      </c>
      <c r="X786" s="64">
        <v>245667</v>
      </c>
      <c r="Y786" s="64">
        <v>4676922</v>
      </c>
      <c r="Z786" s="64">
        <v>0</v>
      </c>
      <c r="AA786" s="64">
        <v>0</v>
      </c>
      <c r="AB786" s="90">
        <v>4922589</v>
      </c>
      <c r="AC786" s="64">
        <v>-3945104</v>
      </c>
      <c r="AD786" s="64">
        <v>0</v>
      </c>
      <c r="AE786" s="64">
        <v>-3945104</v>
      </c>
      <c r="AF786" s="64">
        <v>8</v>
      </c>
      <c r="AG786" s="90">
        <v>-3945096</v>
      </c>
    </row>
    <row r="787" spans="1:33">
      <c r="A787" s="4"/>
      <c r="B787" s="8">
        <v>4</v>
      </c>
      <c r="C787" s="4" t="s">
        <v>3699</v>
      </c>
      <c r="D787" s="85" t="s">
        <v>1535</v>
      </c>
      <c r="E787" s="85" t="s">
        <v>3240</v>
      </c>
      <c r="F787" s="36" t="s">
        <v>1536</v>
      </c>
      <c r="G787" s="86">
        <v>8.1096189999999997E-5</v>
      </c>
      <c r="H787" s="89">
        <v>6225980</v>
      </c>
      <c r="I787" s="89">
        <v>-42162</v>
      </c>
      <c r="J787" s="89">
        <v>45</v>
      </c>
      <c r="K787" s="89"/>
      <c r="L787" s="89">
        <v>-433</v>
      </c>
      <c r="M787" s="89">
        <v>-1182241</v>
      </c>
      <c r="N787" s="89">
        <v>-73620</v>
      </c>
      <c r="O787" s="89">
        <v>-1401551</v>
      </c>
      <c r="P787" s="89">
        <v>536</v>
      </c>
      <c r="Q787" s="89">
        <v>15</v>
      </c>
      <c r="R787" s="64">
        <v>3526569</v>
      </c>
      <c r="S787" s="64">
        <v>0</v>
      </c>
      <c r="T787" s="64">
        <v>0</v>
      </c>
      <c r="U787" s="64">
        <v>536</v>
      </c>
      <c r="V787" s="64">
        <v>15</v>
      </c>
      <c r="W787" s="90">
        <v>551</v>
      </c>
      <c r="X787" s="64">
        <v>73620</v>
      </c>
      <c r="Y787" s="64">
        <v>1401551</v>
      </c>
      <c r="Z787" s="64">
        <v>0</v>
      </c>
      <c r="AA787" s="64">
        <v>0</v>
      </c>
      <c r="AB787" s="90">
        <v>1475171</v>
      </c>
      <c r="AC787" s="64">
        <v>-1182244</v>
      </c>
      <c r="AD787" s="64">
        <v>0</v>
      </c>
      <c r="AE787" s="64">
        <v>-1182244</v>
      </c>
      <c r="AF787" s="64">
        <v>3</v>
      </c>
      <c r="AG787" s="90">
        <v>-1182241</v>
      </c>
    </row>
    <row r="788" spans="1:33">
      <c r="A788" s="4"/>
      <c r="B788" s="8">
        <v>4</v>
      </c>
      <c r="C788" s="4" t="s">
        <v>3699</v>
      </c>
      <c r="D788" s="85" t="s">
        <v>1537</v>
      </c>
      <c r="E788" s="85" t="s">
        <v>3241</v>
      </c>
      <c r="F788" s="36" t="s">
        <v>1538</v>
      </c>
      <c r="G788" s="86">
        <v>2.4466190999999998E-5</v>
      </c>
      <c r="H788" s="89">
        <v>1878337</v>
      </c>
      <c r="I788" s="89">
        <v>-12720</v>
      </c>
      <c r="J788" s="89">
        <v>14</v>
      </c>
      <c r="K788" s="89"/>
      <c r="L788" s="89">
        <v>-131</v>
      </c>
      <c r="M788" s="89">
        <v>-356676</v>
      </c>
      <c r="N788" s="89">
        <v>-22211</v>
      </c>
      <c r="O788" s="89">
        <v>-422839</v>
      </c>
      <c r="P788" s="89">
        <v>162</v>
      </c>
      <c r="Q788" s="89">
        <v>7</v>
      </c>
      <c r="R788" s="64">
        <v>1063943</v>
      </c>
      <c r="S788" s="64">
        <v>0</v>
      </c>
      <c r="T788" s="64">
        <v>0</v>
      </c>
      <c r="U788" s="64">
        <v>162</v>
      </c>
      <c r="V788" s="64">
        <v>7</v>
      </c>
      <c r="W788" s="90">
        <v>169</v>
      </c>
      <c r="X788" s="64">
        <v>22211</v>
      </c>
      <c r="Y788" s="64">
        <v>422839</v>
      </c>
      <c r="Z788" s="64">
        <v>0</v>
      </c>
      <c r="AA788" s="64">
        <v>0</v>
      </c>
      <c r="AB788" s="90">
        <v>445050</v>
      </c>
      <c r="AC788" s="64">
        <v>-356677</v>
      </c>
      <c r="AD788" s="64">
        <v>0</v>
      </c>
      <c r="AE788" s="64">
        <v>-356677</v>
      </c>
      <c r="AF788" s="64">
        <v>1</v>
      </c>
      <c r="AG788" s="90">
        <v>-356676</v>
      </c>
    </row>
    <row r="789" spans="1:33">
      <c r="A789" s="4"/>
      <c r="B789" s="8">
        <v>4</v>
      </c>
      <c r="C789" s="4" t="s">
        <v>3699</v>
      </c>
      <c r="D789" s="85" t="s">
        <v>1539</v>
      </c>
      <c r="E789" s="85" t="s">
        <v>3242</v>
      </c>
      <c r="F789" s="36" t="s">
        <v>1540</v>
      </c>
      <c r="G789" s="86">
        <v>4.21795593E-4</v>
      </c>
      <c r="H789" s="89">
        <v>32382418</v>
      </c>
      <c r="I789" s="89">
        <v>-219292</v>
      </c>
      <c r="J789" s="89">
        <v>233</v>
      </c>
      <c r="K789" s="89"/>
      <c r="L789" s="89">
        <v>-2253</v>
      </c>
      <c r="M789" s="89">
        <v>-6149047</v>
      </c>
      <c r="N789" s="89">
        <v>-382910</v>
      </c>
      <c r="O789" s="89">
        <v>-7289712</v>
      </c>
      <c r="P789" s="89">
        <v>2786</v>
      </c>
      <c r="Q789" s="89">
        <v>85</v>
      </c>
      <c r="R789" s="64">
        <v>18342308</v>
      </c>
      <c r="S789" s="64">
        <v>0</v>
      </c>
      <c r="T789" s="64">
        <v>0</v>
      </c>
      <c r="U789" s="64">
        <v>2786</v>
      </c>
      <c r="V789" s="64">
        <v>85</v>
      </c>
      <c r="W789" s="90">
        <v>2871</v>
      </c>
      <c r="X789" s="64">
        <v>382910</v>
      </c>
      <c r="Y789" s="64">
        <v>7289712</v>
      </c>
      <c r="Z789" s="64">
        <v>0</v>
      </c>
      <c r="AA789" s="64">
        <v>0</v>
      </c>
      <c r="AB789" s="90">
        <v>7672622</v>
      </c>
      <c r="AC789" s="64">
        <v>-6149059</v>
      </c>
      <c r="AD789" s="64">
        <v>0</v>
      </c>
      <c r="AE789" s="64">
        <v>-6149059</v>
      </c>
      <c r="AF789" s="64">
        <v>12</v>
      </c>
      <c r="AG789" s="90">
        <v>-6149047</v>
      </c>
    </row>
    <row r="790" spans="1:33">
      <c r="A790" s="4"/>
      <c r="B790" s="8">
        <v>4</v>
      </c>
      <c r="C790" s="4" t="s">
        <v>3699</v>
      </c>
      <c r="D790" s="85" t="s">
        <v>1541</v>
      </c>
      <c r="E790" s="85" t="s">
        <v>3243</v>
      </c>
      <c r="F790" s="36" t="s">
        <v>1542</v>
      </c>
      <c r="G790" s="86">
        <v>9.8520657999999999E-5</v>
      </c>
      <c r="H790" s="89">
        <v>7563704</v>
      </c>
      <c r="I790" s="89">
        <v>-51221</v>
      </c>
      <c r="J790" s="89">
        <v>54</v>
      </c>
      <c r="K790" s="89"/>
      <c r="L790" s="89">
        <v>-526</v>
      </c>
      <c r="M790" s="89">
        <v>-1436259</v>
      </c>
      <c r="N790" s="89">
        <v>-89438</v>
      </c>
      <c r="O790" s="89">
        <v>-1702690</v>
      </c>
      <c r="P790" s="89">
        <v>651</v>
      </c>
      <c r="Q790" s="89">
        <v>19</v>
      </c>
      <c r="R790" s="64">
        <v>4284294</v>
      </c>
      <c r="S790" s="64">
        <v>0</v>
      </c>
      <c r="T790" s="64">
        <v>0</v>
      </c>
      <c r="U790" s="64">
        <v>651</v>
      </c>
      <c r="V790" s="64">
        <v>19</v>
      </c>
      <c r="W790" s="90">
        <v>670</v>
      </c>
      <c r="X790" s="64">
        <v>89438</v>
      </c>
      <c r="Y790" s="64">
        <v>1702690</v>
      </c>
      <c r="Z790" s="64">
        <v>0</v>
      </c>
      <c r="AA790" s="64">
        <v>0</v>
      </c>
      <c r="AB790" s="90">
        <v>1792128</v>
      </c>
      <c r="AC790" s="64">
        <v>-1436262</v>
      </c>
      <c r="AD790" s="64">
        <v>0</v>
      </c>
      <c r="AE790" s="64">
        <v>-1436262</v>
      </c>
      <c r="AF790" s="64">
        <v>3</v>
      </c>
      <c r="AG790" s="90">
        <v>-1436259</v>
      </c>
    </row>
    <row r="791" spans="1:33">
      <c r="A791" s="4"/>
      <c r="B791" s="8">
        <v>4</v>
      </c>
      <c r="C791" s="4" t="s">
        <v>3699</v>
      </c>
      <c r="D791" s="85" t="s">
        <v>1543</v>
      </c>
      <c r="E791" s="85" t="s">
        <v>3244</v>
      </c>
      <c r="F791" s="36" t="s">
        <v>1544</v>
      </c>
      <c r="G791" s="86">
        <v>9.4266002999999997E-5</v>
      </c>
      <c r="H791" s="89">
        <v>7237063</v>
      </c>
      <c r="I791" s="89">
        <v>-49009</v>
      </c>
      <c r="J791" s="89">
        <v>52</v>
      </c>
      <c r="K791" s="89"/>
      <c r="L791" s="89">
        <v>-504</v>
      </c>
      <c r="M791" s="89">
        <v>-1374234</v>
      </c>
      <c r="N791" s="89">
        <v>-85575</v>
      </c>
      <c r="O791" s="89">
        <v>-1629159</v>
      </c>
      <c r="P791" s="89">
        <v>623</v>
      </c>
      <c r="Q791" s="89">
        <v>18</v>
      </c>
      <c r="R791" s="64">
        <v>4099275</v>
      </c>
      <c r="S791" s="64">
        <v>0</v>
      </c>
      <c r="T791" s="64">
        <v>0</v>
      </c>
      <c r="U791" s="64">
        <v>623</v>
      </c>
      <c r="V791" s="64">
        <v>18</v>
      </c>
      <c r="W791" s="90">
        <v>641</v>
      </c>
      <c r="X791" s="64">
        <v>85575</v>
      </c>
      <c r="Y791" s="64">
        <v>1629159</v>
      </c>
      <c r="Z791" s="64">
        <v>0</v>
      </c>
      <c r="AA791" s="64">
        <v>0</v>
      </c>
      <c r="AB791" s="90">
        <v>1714734</v>
      </c>
      <c r="AC791" s="64">
        <v>-1374237</v>
      </c>
      <c r="AD791" s="64">
        <v>0</v>
      </c>
      <c r="AE791" s="64">
        <v>-1374237</v>
      </c>
      <c r="AF791" s="64">
        <v>3</v>
      </c>
      <c r="AG791" s="90">
        <v>-1374234</v>
      </c>
    </row>
    <row r="792" spans="1:33">
      <c r="A792" s="4"/>
      <c r="B792" s="8">
        <v>4</v>
      </c>
      <c r="C792" s="4" t="s">
        <v>3699</v>
      </c>
      <c r="D792" s="85" t="s">
        <v>1545</v>
      </c>
      <c r="E792" s="85" t="s">
        <v>3245</v>
      </c>
      <c r="F792" s="36" t="s">
        <v>1546</v>
      </c>
      <c r="G792" s="86">
        <v>3.9181104499999998E-4</v>
      </c>
      <c r="H792" s="89">
        <v>30080421</v>
      </c>
      <c r="I792" s="89">
        <v>-203703</v>
      </c>
      <c r="J792" s="89">
        <v>216</v>
      </c>
      <c r="K792" s="89"/>
      <c r="L792" s="89">
        <v>-2093</v>
      </c>
      <c r="M792" s="89">
        <v>-5711924</v>
      </c>
      <c r="N792" s="89">
        <v>-355689</v>
      </c>
      <c r="O792" s="89">
        <v>-6771502</v>
      </c>
      <c r="P792" s="89">
        <v>2588</v>
      </c>
      <c r="Q792" s="89">
        <v>79</v>
      </c>
      <c r="R792" s="64">
        <v>17038393</v>
      </c>
      <c r="S792" s="64">
        <v>0</v>
      </c>
      <c r="T792" s="64">
        <v>0</v>
      </c>
      <c r="U792" s="64">
        <v>2588</v>
      </c>
      <c r="V792" s="64">
        <v>79</v>
      </c>
      <c r="W792" s="90">
        <v>2667</v>
      </c>
      <c r="X792" s="64">
        <v>355689</v>
      </c>
      <c r="Y792" s="64">
        <v>6771502</v>
      </c>
      <c r="Z792" s="64">
        <v>0</v>
      </c>
      <c r="AA792" s="64">
        <v>0</v>
      </c>
      <c r="AB792" s="90">
        <v>7127191</v>
      </c>
      <c r="AC792" s="64">
        <v>-5711935</v>
      </c>
      <c r="AD792" s="64">
        <v>0</v>
      </c>
      <c r="AE792" s="64">
        <v>-5711935</v>
      </c>
      <c r="AF792" s="64">
        <v>11</v>
      </c>
      <c r="AG792" s="90">
        <v>-5711924</v>
      </c>
    </row>
    <row r="793" spans="1:33">
      <c r="A793" s="4"/>
      <c r="B793" s="8">
        <v>4</v>
      </c>
      <c r="C793" s="4" t="s">
        <v>3699</v>
      </c>
      <c r="D793" s="85" t="s">
        <v>1547</v>
      </c>
      <c r="E793" s="85" t="s">
        <v>3246</v>
      </c>
      <c r="F793" s="36" t="s">
        <v>1548</v>
      </c>
      <c r="G793" s="86">
        <v>1.02348309E-4</v>
      </c>
      <c r="H793" s="89">
        <v>7857564</v>
      </c>
      <c r="I793" s="89">
        <v>-53211</v>
      </c>
      <c r="J793" s="89">
        <v>57</v>
      </c>
      <c r="K793" s="89"/>
      <c r="L793" s="89">
        <v>-547</v>
      </c>
      <c r="M793" s="89">
        <v>-1492061</v>
      </c>
      <c r="N793" s="89">
        <v>-92913</v>
      </c>
      <c r="O793" s="89">
        <v>-1768842</v>
      </c>
      <c r="P793" s="89">
        <v>676</v>
      </c>
      <c r="Q793" s="89">
        <v>21</v>
      </c>
      <c r="R793" s="64">
        <v>4450744</v>
      </c>
      <c r="S793" s="64">
        <v>0</v>
      </c>
      <c r="T793" s="64">
        <v>0</v>
      </c>
      <c r="U793" s="64">
        <v>676</v>
      </c>
      <c r="V793" s="64">
        <v>21</v>
      </c>
      <c r="W793" s="90">
        <v>697</v>
      </c>
      <c r="X793" s="64">
        <v>92913</v>
      </c>
      <c r="Y793" s="64">
        <v>1768842</v>
      </c>
      <c r="Z793" s="64">
        <v>0</v>
      </c>
      <c r="AA793" s="64">
        <v>0</v>
      </c>
      <c r="AB793" s="90">
        <v>1861755</v>
      </c>
      <c r="AC793" s="64">
        <v>-1492064</v>
      </c>
      <c r="AD793" s="64">
        <v>0</v>
      </c>
      <c r="AE793" s="64">
        <v>-1492064</v>
      </c>
      <c r="AF793" s="64">
        <v>3</v>
      </c>
      <c r="AG793" s="90">
        <v>-1492061</v>
      </c>
    </row>
    <row r="794" spans="1:33">
      <c r="A794" s="4"/>
      <c r="B794" s="8">
        <v>4</v>
      </c>
      <c r="C794" s="4" t="s">
        <v>3699</v>
      </c>
      <c r="D794" s="85" t="s">
        <v>1549</v>
      </c>
      <c r="E794" s="85" t="s">
        <v>3247</v>
      </c>
      <c r="F794" s="36" t="s">
        <v>1550</v>
      </c>
      <c r="G794" s="86">
        <v>7.1723254000000006E-5</v>
      </c>
      <c r="H794" s="89">
        <v>5506393</v>
      </c>
      <c r="I794" s="89">
        <v>-37289</v>
      </c>
      <c r="J794" s="89">
        <v>40</v>
      </c>
      <c r="K794" s="89"/>
      <c r="L794" s="89">
        <v>-383</v>
      </c>
      <c r="M794" s="89">
        <v>-1045601</v>
      </c>
      <c r="N794" s="89">
        <v>-65111</v>
      </c>
      <c r="O794" s="89">
        <v>-1239562</v>
      </c>
      <c r="P794" s="89">
        <v>474</v>
      </c>
      <c r="Q794" s="89">
        <v>14</v>
      </c>
      <c r="R794" s="64">
        <v>3118975</v>
      </c>
      <c r="S794" s="64">
        <v>0</v>
      </c>
      <c r="T794" s="64">
        <v>0</v>
      </c>
      <c r="U794" s="64">
        <v>474</v>
      </c>
      <c r="V794" s="64">
        <v>14</v>
      </c>
      <c r="W794" s="90">
        <v>488</v>
      </c>
      <c r="X794" s="64">
        <v>65111</v>
      </c>
      <c r="Y794" s="64">
        <v>1239562</v>
      </c>
      <c r="Z794" s="64">
        <v>0</v>
      </c>
      <c r="AA794" s="64">
        <v>0</v>
      </c>
      <c r="AB794" s="90">
        <v>1304673</v>
      </c>
      <c r="AC794" s="64">
        <v>-1045603</v>
      </c>
      <c r="AD794" s="64">
        <v>0</v>
      </c>
      <c r="AE794" s="64">
        <v>-1045603</v>
      </c>
      <c r="AF794" s="64">
        <v>2</v>
      </c>
      <c r="AG794" s="90">
        <v>-1045601</v>
      </c>
    </row>
    <row r="795" spans="1:33">
      <c r="A795" s="4"/>
      <c r="B795" s="8">
        <v>4</v>
      </c>
      <c r="C795" s="4" t="s">
        <v>3699</v>
      </c>
      <c r="D795" s="85" t="s">
        <v>1551</v>
      </c>
      <c r="E795" s="85" t="s">
        <v>3248</v>
      </c>
      <c r="F795" s="36" t="s">
        <v>1552</v>
      </c>
      <c r="G795" s="86">
        <v>2.7347700399999998E-4</v>
      </c>
      <c r="H795" s="89">
        <v>20995589</v>
      </c>
      <c r="I795" s="89">
        <v>-142181</v>
      </c>
      <c r="J795" s="89">
        <v>40196</v>
      </c>
      <c r="K795" s="89"/>
      <c r="L795" s="89">
        <v>-1461</v>
      </c>
      <c r="M795" s="89">
        <v>-3991490</v>
      </c>
      <c r="N795" s="89">
        <v>-248265</v>
      </c>
      <c r="O795" s="89">
        <v>-4726386</v>
      </c>
      <c r="P795" s="89">
        <v>1806</v>
      </c>
      <c r="Q795" s="89">
        <v>-35319</v>
      </c>
      <c r="R795" s="64">
        <v>11892489</v>
      </c>
      <c r="S795" s="64">
        <v>0</v>
      </c>
      <c r="T795" s="64">
        <v>0</v>
      </c>
      <c r="U795" s="64">
        <v>1806</v>
      </c>
      <c r="V795" s="64">
        <v>0</v>
      </c>
      <c r="W795" s="90">
        <v>1806</v>
      </c>
      <c r="X795" s="64">
        <v>248265</v>
      </c>
      <c r="Y795" s="64">
        <v>4726386</v>
      </c>
      <c r="Z795" s="64">
        <v>0</v>
      </c>
      <c r="AA795" s="64">
        <v>35319</v>
      </c>
      <c r="AB795" s="90">
        <v>5009970</v>
      </c>
      <c r="AC795" s="64">
        <v>-3986827</v>
      </c>
      <c r="AD795" s="64">
        <v>0</v>
      </c>
      <c r="AE795" s="64">
        <v>-3986827</v>
      </c>
      <c r="AF795" s="64">
        <v>-4663</v>
      </c>
      <c r="AG795" s="90">
        <v>-3991490</v>
      </c>
    </row>
    <row r="796" spans="1:33">
      <c r="A796" s="4"/>
      <c r="B796" s="8">
        <v>4</v>
      </c>
      <c r="C796" s="4" t="s">
        <v>3699</v>
      </c>
      <c r="D796" s="85" t="s">
        <v>1553</v>
      </c>
      <c r="E796" s="85" t="s">
        <v>3249</v>
      </c>
      <c r="F796" s="36" t="s">
        <v>1554</v>
      </c>
      <c r="G796" s="86">
        <v>9.9074609E-5</v>
      </c>
      <c r="H796" s="89">
        <v>7606233</v>
      </c>
      <c r="I796" s="89">
        <v>-51509</v>
      </c>
      <c r="J796" s="89">
        <v>55</v>
      </c>
      <c r="K796" s="89"/>
      <c r="L796" s="89">
        <v>-529</v>
      </c>
      <c r="M796" s="89">
        <v>-1444335</v>
      </c>
      <c r="N796" s="89">
        <v>-89941</v>
      </c>
      <c r="O796" s="89">
        <v>-1712264</v>
      </c>
      <c r="P796" s="89">
        <v>654</v>
      </c>
      <c r="Q796" s="89">
        <v>19</v>
      </c>
      <c r="R796" s="64">
        <v>4308383</v>
      </c>
      <c r="S796" s="64">
        <v>0</v>
      </c>
      <c r="T796" s="64">
        <v>0</v>
      </c>
      <c r="U796" s="64">
        <v>654</v>
      </c>
      <c r="V796" s="64">
        <v>19</v>
      </c>
      <c r="W796" s="90">
        <v>673</v>
      </c>
      <c r="X796" s="64">
        <v>89941</v>
      </c>
      <c r="Y796" s="64">
        <v>1712264</v>
      </c>
      <c r="Z796" s="64">
        <v>0</v>
      </c>
      <c r="AA796" s="64">
        <v>0</v>
      </c>
      <c r="AB796" s="90">
        <v>1802205</v>
      </c>
      <c r="AC796" s="64">
        <v>-1444338</v>
      </c>
      <c r="AD796" s="64">
        <v>0</v>
      </c>
      <c r="AE796" s="64">
        <v>-1444338</v>
      </c>
      <c r="AF796" s="64">
        <v>3</v>
      </c>
      <c r="AG796" s="90">
        <v>-1444335</v>
      </c>
    </row>
    <row r="797" spans="1:33">
      <c r="A797" s="4"/>
      <c r="B797" s="8">
        <v>4</v>
      </c>
      <c r="C797" s="4" t="s">
        <v>3699</v>
      </c>
      <c r="D797" s="85" t="s">
        <v>1555</v>
      </c>
      <c r="E797" s="85" t="s">
        <v>3250</v>
      </c>
      <c r="F797" s="36" t="s">
        <v>1556</v>
      </c>
      <c r="G797" s="86">
        <v>1.54946772E-4</v>
      </c>
      <c r="H797" s="89">
        <v>11895694</v>
      </c>
      <c r="I797" s="89">
        <v>-80557</v>
      </c>
      <c r="J797" s="89">
        <v>86</v>
      </c>
      <c r="K797" s="89"/>
      <c r="L797" s="89">
        <v>-828</v>
      </c>
      <c r="M797" s="89">
        <v>-2258855</v>
      </c>
      <c r="N797" s="89">
        <v>-140662</v>
      </c>
      <c r="O797" s="89">
        <v>-2677879</v>
      </c>
      <c r="P797" s="89">
        <v>1024</v>
      </c>
      <c r="Q797" s="89">
        <v>31</v>
      </c>
      <c r="R797" s="64">
        <v>6738054</v>
      </c>
      <c r="S797" s="64">
        <v>0</v>
      </c>
      <c r="T797" s="64">
        <v>0</v>
      </c>
      <c r="U797" s="64">
        <v>1024</v>
      </c>
      <c r="V797" s="64">
        <v>31</v>
      </c>
      <c r="W797" s="90">
        <v>1055</v>
      </c>
      <c r="X797" s="64">
        <v>140662</v>
      </c>
      <c r="Y797" s="64">
        <v>2677879</v>
      </c>
      <c r="Z797" s="64">
        <v>0</v>
      </c>
      <c r="AA797" s="64">
        <v>0</v>
      </c>
      <c r="AB797" s="90">
        <v>2818541</v>
      </c>
      <c r="AC797" s="64">
        <v>-2258860</v>
      </c>
      <c r="AD797" s="64">
        <v>0</v>
      </c>
      <c r="AE797" s="64">
        <v>-2258860</v>
      </c>
      <c r="AF797" s="64">
        <v>5</v>
      </c>
      <c r="AG797" s="90">
        <v>-2258855</v>
      </c>
    </row>
    <row r="798" spans="1:33">
      <c r="A798" s="4"/>
      <c r="B798" s="8">
        <v>4</v>
      </c>
      <c r="C798" s="4" t="s">
        <v>3699</v>
      </c>
      <c r="D798" s="85" t="s">
        <v>1557</v>
      </c>
      <c r="E798" s="85" t="s">
        <v>3251</v>
      </c>
      <c r="F798" s="36" t="s">
        <v>1558</v>
      </c>
      <c r="G798" s="86">
        <v>3.1546960499999999E-4</v>
      </c>
      <c r="H798" s="89">
        <v>24219477</v>
      </c>
      <c r="I798" s="89">
        <v>-164013</v>
      </c>
      <c r="J798" s="89">
        <v>174</v>
      </c>
      <c r="K798" s="89"/>
      <c r="L798" s="89">
        <v>-1685</v>
      </c>
      <c r="M798" s="89">
        <v>-4598999</v>
      </c>
      <c r="N798" s="89">
        <v>-286386</v>
      </c>
      <c r="O798" s="89">
        <v>-5452126</v>
      </c>
      <c r="P798" s="89">
        <v>2084</v>
      </c>
      <c r="Q798" s="89">
        <v>64</v>
      </c>
      <c r="R798" s="64">
        <v>13718590</v>
      </c>
      <c r="S798" s="64">
        <v>0</v>
      </c>
      <c r="T798" s="64">
        <v>0</v>
      </c>
      <c r="U798" s="64">
        <v>2084</v>
      </c>
      <c r="V798" s="64">
        <v>64</v>
      </c>
      <c r="W798" s="90">
        <v>2148</v>
      </c>
      <c r="X798" s="64">
        <v>286386</v>
      </c>
      <c r="Y798" s="64">
        <v>5452126</v>
      </c>
      <c r="Z798" s="64">
        <v>0</v>
      </c>
      <c r="AA798" s="64">
        <v>0</v>
      </c>
      <c r="AB798" s="90">
        <v>5738512</v>
      </c>
      <c r="AC798" s="64">
        <v>-4599008</v>
      </c>
      <c r="AD798" s="64">
        <v>0</v>
      </c>
      <c r="AE798" s="64">
        <v>-4599008</v>
      </c>
      <c r="AF798" s="64">
        <v>9</v>
      </c>
      <c r="AG798" s="90">
        <v>-4598999</v>
      </c>
    </row>
    <row r="799" spans="1:33">
      <c r="A799" s="4"/>
      <c r="B799" s="8">
        <v>4</v>
      </c>
      <c r="C799" s="4" t="s">
        <v>3699</v>
      </c>
      <c r="D799" s="85" t="s">
        <v>1559</v>
      </c>
      <c r="E799" s="85" t="s">
        <v>3252</v>
      </c>
      <c r="F799" s="36" t="s">
        <v>1560</v>
      </c>
      <c r="G799" s="86">
        <v>7.9697848000000006E-5</v>
      </c>
      <c r="H799" s="89">
        <v>6118625</v>
      </c>
      <c r="I799" s="89">
        <v>-41435</v>
      </c>
      <c r="J799" s="89">
        <v>44</v>
      </c>
      <c r="K799" s="89"/>
      <c r="L799" s="89">
        <v>-426</v>
      </c>
      <c r="M799" s="89">
        <v>-1161855</v>
      </c>
      <c r="N799" s="89">
        <v>-72350</v>
      </c>
      <c r="O799" s="89">
        <v>-1377384</v>
      </c>
      <c r="P799" s="89">
        <v>526</v>
      </c>
      <c r="Q799" s="89">
        <v>15</v>
      </c>
      <c r="R799" s="64">
        <v>3465760</v>
      </c>
      <c r="S799" s="64">
        <v>0</v>
      </c>
      <c r="T799" s="64">
        <v>0</v>
      </c>
      <c r="U799" s="64">
        <v>526</v>
      </c>
      <c r="V799" s="64">
        <v>15</v>
      </c>
      <c r="W799" s="90">
        <v>541</v>
      </c>
      <c r="X799" s="64">
        <v>72350</v>
      </c>
      <c r="Y799" s="64">
        <v>1377384</v>
      </c>
      <c r="Z799" s="64">
        <v>0</v>
      </c>
      <c r="AA799" s="64">
        <v>0</v>
      </c>
      <c r="AB799" s="90">
        <v>1449734</v>
      </c>
      <c r="AC799" s="64">
        <v>-1161857</v>
      </c>
      <c r="AD799" s="64">
        <v>0</v>
      </c>
      <c r="AE799" s="64">
        <v>-1161857</v>
      </c>
      <c r="AF799" s="64">
        <v>2</v>
      </c>
      <c r="AG799" s="90">
        <v>-1161855</v>
      </c>
    </row>
    <row r="800" spans="1:33">
      <c r="A800" s="4"/>
      <c r="B800" s="8">
        <v>4</v>
      </c>
      <c r="C800" s="4" t="s">
        <v>3699</v>
      </c>
      <c r="D800" s="85" t="s">
        <v>1561</v>
      </c>
      <c r="E800" s="85" t="s">
        <v>3253</v>
      </c>
      <c r="F800" s="36" t="s">
        <v>1562</v>
      </c>
      <c r="G800" s="86">
        <v>5.2725410999999998E-5</v>
      </c>
      <c r="H800" s="89">
        <v>4047876</v>
      </c>
      <c r="I800" s="89">
        <v>-27412</v>
      </c>
      <c r="J800" s="89">
        <v>29</v>
      </c>
      <c r="K800" s="89"/>
      <c r="L800" s="89">
        <v>-282</v>
      </c>
      <c r="M800" s="89">
        <v>-768645</v>
      </c>
      <c r="N800" s="89">
        <v>-47865</v>
      </c>
      <c r="O800" s="89">
        <v>-911231</v>
      </c>
      <c r="P800" s="89">
        <v>348</v>
      </c>
      <c r="Q800" s="89">
        <v>12</v>
      </c>
      <c r="R800" s="64">
        <v>2292830</v>
      </c>
      <c r="S800" s="64">
        <v>0</v>
      </c>
      <c r="T800" s="64">
        <v>0</v>
      </c>
      <c r="U800" s="64">
        <v>348</v>
      </c>
      <c r="V800" s="64">
        <v>12</v>
      </c>
      <c r="W800" s="90">
        <v>360</v>
      </c>
      <c r="X800" s="64">
        <v>47865</v>
      </c>
      <c r="Y800" s="64">
        <v>911231</v>
      </c>
      <c r="Z800" s="64">
        <v>0</v>
      </c>
      <c r="AA800" s="64">
        <v>0</v>
      </c>
      <c r="AB800" s="90">
        <v>959096</v>
      </c>
      <c r="AC800" s="64">
        <v>-768647</v>
      </c>
      <c r="AD800" s="64">
        <v>0</v>
      </c>
      <c r="AE800" s="64">
        <v>-768647</v>
      </c>
      <c r="AF800" s="64">
        <v>2</v>
      </c>
      <c r="AG800" s="90">
        <v>-768645</v>
      </c>
    </row>
    <row r="801" spans="1:33">
      <c r="A801" s="4"/>
      <c r="B801" s="8">
        <v>4</v>
      </c>
      <c r="C801" s="4" t="s">
        <v>3699</v>
      </c>
      <c r="D801" s="85" t="s">
        <v>1563</v>
      </c>
      <c r="E801" s="85" t="s">
        <v>3254</v>
      </c>
      <c r="F801" s="36" t="s">
        <v>1564</v>
      </c>
      <c r="G801" s="86">
        <v>4.56725312E-4</v>
      </c>
      <c r="H801" s="89">
        <v>35064070</v>
      </c>
      <c r="I801" s="89">
        <v>-237452</v>
      </c>
      <c r="J801" s="89">
        <v>252</v>
      </c>
      <c r="K801" s="89"/>
      <c r="L801" s="89">
        <v>-2440</v>
      </c>
      <c r="M801" s="89">
        <v>-6658261</v>
      </c>
      <c r="N801" s="89">
        <v>-414619</v>
      </c>
      <c r="O801" s="89">
        <v>-7893388</v>
      </c>
      <c r="P801" s="89">
        <v>3017</v>
      </c>
      <c r="Q801" s="89">
        <v>91</v>
      </c>
      <c r="R801" s="64">
        <v>19861270</v>
      </c>
      <c r="S801" s="64">
        <v>0</v>
      </c>
      <c r="T801" s="64">
        <v>0</v>
      </c>
      <c r="U801" s="64">
        <v>3017</v>
      </c>
      <c r="V801" s="64">
        <v>91</v>
      </c>
      <c r="W801" s="90">
        <v>3108</v>
      </c>
      <c r="X801" s="64">
        <v>414619</v>
      </c>
      <c r="Y801" s="64">
        <v>7893388</v>
      </c>
      <c r="Z801" s="64">
        <v>0</v>
      </c>
      <c r="AA801" s="64">
        <v>0</v>
      </c>
      <c r="AB801" s="90">
        <v>8308007</v>
      </c>
      <c r="AC801" s="64">
        <v>-6658274</v>
      </c>
      <c r="AD801" s="64">
        <v>0</v>
      </c>
      <c r="AE801" s="64">
        <v>-6658274</v>
      </c>
      <c r="AF801" s="64">
        <v>13</v>
      </c>
      <c r="AG801" s="90">
        <v>-6658261</v>
      </c>
    </row>
    <row r="802" spans="1:33">
      <c r="A802" s="4"/>
      <c r="B802" s="8">
        <v>4</v>
      </c>
      <c r="C802" s="4" t="s">
        <v>3699</v>
      </c>
      <c r="D802" s="85" t="s">
        <v>1565</v>
      </c>
      <c r="E802" s="85" t="s">
        <v>3255</v>
      </c>
      <c r="F802" s="36" t="s">
        <v>1566</v>
      </c>
      <c r="G802" s="86">
        <v>2.0753177200000001E-4</v>
      </c>
      <c r="H802" s="89">
        <v>15932790</v>
      </c>
      <c r="I802" s="89">
        <v>-107896</v>
      </c>
      <c r="J802" s="89">
        <v>115</v>
      </c>
      <c r="K802" s="89"/>
      <c r="L802" s="89">
        <v>-1109</v>
      </c>
      <c r="M802" s="89">
        <v>-3025453</v>
      </c>
      <c r="N802" s="89">
        <v>-188399</v>
      </c>
      <c r="O802" s="89">
        <v>-3586683</v>
      </c>
      <c r="P802" s="89">
        <v>1371</v>
      </c>
      <c r="Q802" s="89">
        <v>42</v>
      </c>
      <c r="R802" s="64">
        <v>9024778</v>
      </c>
      <c r="S802" s="64">
        <v>0</v>
      </c>
      <c r="T802" s="64">
        <v>0</v>
      </c>
      <c r="U802" s="64">
        <v>1371</v>
      </c>
      <c r="V802" s="64">
        <v>42</v>
      </c>
      <c r="W802" s="90">
        <v>1413</v>
      </c>
      <c r="X802" s="64">
        <v>188399</v>
      </c>
      <c r="Y802" s="64">
        <v>3586683</v>
      </c>
      <c r="Z802" s="64">
        <v>0</v>
      </c>
      <c r="AA802" s="64">
        <v>0</v>
      </c>
      <c r="AB802" s="90">
        <v>3775082</v>
      </c>
      <c r="AC802" s="64">
        <v>-3025459</v>
      </c>
      <c r="AD802" s="64">
        <v>0</v>
      </c>
      <c r="AE802" s="64">
        <v>-3025459</v>
      </c>
      <c r="AF802" s="64">
        <v>6</v>
      </c>
      <c r="AG802" s="90">
        <v>-3025453</v>
      </c>
    </row>
    <row r="803" spans="1:33">
      <c r="A803" s="4"/>
      <c r="B803" s="8">
        <v>4</v>
      </c>
      <c r="C803" s="4" t="s">
        <v>3699</v>
      </c>
      <c r="D803" s="85" t="s">
        <v>1567</v>
      </c>
      <c r="E803" s="85" t="s">
        <v>3256</v>
      </c>
      <c r="F803" s="36" t="s">
        <v>1568</v>
      </c>
      <c r="G803" s="86">
        <v>1.4766654199999999E-4</v>
      </c>
      <c r="H803" s="89">
        <v>11336770</v>
      </c>
      <c r="I803" s="89">
        <v>-76772</v>
      </c>
      <c r="J803" s="89">
        <v>82</v>
      </c>
      <c r="K803" s="89"/>
      <c r="L803" s="89">
        <v>-789</v>
      </c>
      <c r="M803" s="89">
        <v>-2152721</v>
      </c>
      <c r="N803" s="89">
        <v>-134053</v>
      </c>
      <c r="O803" s="89">
        <v>-2552058</v>
      </c>
      <c r="P803" s="89">
        <v>975</v>
      </c>
      <c r="Q803" s="89">
        <v>30</v>
      </c>
      <c r="R803" s="64">
        <v>6421464</v>
      </c>
      <c r="S803" s="64">
        <v>0</v>
      </c>
      <c r="T803" s="64">
        <v>0</v>
      </c>
      <c r="U803" s="64">
        <v>975</v>
      </c>
      <c r="V803" s="64">
        <v>30</v>
      </c>
      <c r="W803" s="90">
        <v>1005</v>
      </c>
      <c r="X803" s="64">
        <v>134053</v>
      </c>
      <c r="Y803" s="64">
        <v>2552058</v>
      </c>
      <c r="Z803" s="64">
        <v>0</v>
      </c>
      <c r="AA803" s="64">
        <v>0</v>
      </c>
      <c r="AB803" s="90">
        <v>2686111</v>
      </c>
      <c r="AC803" s="64">
        <v>-2152726</v>
      </c>
      <c r="AD803" s="64">
        <v>0</v>
      </c>
      <c r="AE803" s="64">
        <v>-2152726</v>
      </c>
      <c r="AF803" s="64">
        <v>5</v>
      </c>
      <c r="AG803" s="90">
        <v>-2152721</v>
      </c>
    </row>
    <row r="804" spans="1:33">
      <c r="A804" s="4"/>
      <c r="B804" s="8">
        <v>4</v>
      </c>
      <c r="C804" s="4" t="s">
        <v>3699</v>
      </c>
      <c r="D804" s="85" t="s">
        <v>1569</v>
      </c>
      <c r="E804" s="85" t="s">
        <v>3257</v>
      </c>
      <c r="F804" s="36" t="s">
        <v>1570</v>
      </c>
      <c r="G804" s="86">
        <v>3.09018378E-4</v>
      </c>
      <c r="H804" s="89">
        <v>23724199</v>
      </c>
      <c r="I804" s="89">
        <v>-160659</v>
      </c>
      <c r="J804" s="89">
        <v>171</v>
      </c>
      <c r="K804" s="89"/>
      <c r="L804" s="89">
        <v>-1651</v>
      </c>
      <c r="M804" s="89">
        <v>-4504950</v>
      </c>
      <c r="N804" s="89">
        <v>-280529</v>
      </c>
      <c r="O804" s="89">
        <v>-5340632</v>
      </c>
      <c r="P804" s="89">
        <v>2041</v>
      </c>
      <c r="Q804" s="89">
        <v>60</v>
      </c>
      <c r="R804" s="64">
        <v>13438050</v>
      </c>
      <c r="S804" s="64">
        <v>0</v>
      </c>
      <c r="T804" s="64">
        <v>0</v>
      </c>
      <c r="U804" s="64">
        <v>2041</v>
      </c>
      <c r="V804" s="64">
        <v>60</v>
      </c>
      <c r="W804" s="90">
        <v>2101</v>
      </c>
      <c r="X804" s="64">
        <v>280529</v>
      </c>
      <c r="Y804" s="64">
        <v>5340632</v>
      </c>
      <c r="Z804" s="64">
        <v>0</v>
      </c>
      <c r="AA804" s="64">
        <v>0</v>
      </c>
      <c r="AB804" s="90">
        <v>5621161</v>
      </c>
      <c r="AC804" s="64">
        <v>-4504958</v>
      </c>
      <c r="AD804" s="64">
        <v>0</v>
      </c>
      <c r="AE804" s="64">
        <v>-4504958</v>
      </c>
      <c r="AF804" s="64">
        <v>8</v>
      </c>
      <c r="AG804" s="90">
        <v>-4504950</v>
      </c>
    </row>
    <row r="805" spans="1:33">
      <c r="A805" s="4"/>
      <c r="B805" s="8">
        <v>4</v>
      </c>
      <c r="C805" s="4" t="s">
        <v>3699</v>
      </c>
      <c r="D805" s="85" t="s">
        <v>1571</v>
      </c>
      <c r="E805" s="85" t="s">
        <v>3258</v>
      </c>
      <c r="F805" s="36" t="s">
        <v>1572</v>
      </c>
      <c r="G805" s="86">
        <v>8.9211195000000004E-5</v>
      </c>
      <c r="H805" s="89">
        <v>6848991</v>
      </c>
      <c r="I805" s="89">
        <v>-46381</v>
      </c>
      <c r="J805" s="89">
        <v>49</v>
      </c>
      <c r="K805" s="89"/>
      <c r="L805" s="89">
        <v>-477</v>
      </c>
      <c r="M805" s="89">
        <v>-1300545</v>
      </c>
      <c r="N805" s="89">
        <v>-80987</v>
      </c>
      <c r="O805" s="89">
        <v>-1541799</v>
      </c>
      <c r="P805" s="89">
        <v>589</v>
      </c>
      <c r="Q805" s="89">
        <v>20</v>
      </c>
      <c r="R805" s="64">
        <v>3879460</v>
      </c>
      <c r="S805" s="64">
        <v>0</v>
      </c>
      <c r="T805" s="64">
        <v>0</v>
      </c>
      <c r="U805" s="64">
        <v>589</v>
      </c>
      <c r="V805" s="64">
        <v>20</v>
      </c>
      <c r="W805" s="90">
        <v>609</v>
      </c>
      <c r="X805" s="64">
        <v>80987</v>
      </c>
      <c r="Y805" s="64">
        <v>1541799</v>
      </c>
      <c r="Z805" s="64">
        <v>0</v>
      </c>
      <c r="AA805" s="64">
        <v>0</v>
      </c>
      <c r="AB805" s="90">
        <v>1622786</v>
      </c>
      <c r="AC805" s="64">
        <v>-1300548</v>
      </c>
      <c r="AD805" s="64">
        <v>0</v>
      </c>
      <c r="AE805" s="64">
        <v>-1300548</v>
      </c>
      <c r="AF805" s="64">
        <v>3</v>
      </c>
      <c r="AG805" s="90">
        <v>-1300545</v>
      </c>
    </row>
    <row r="806" spans="1:33">
      <c r="A806" s="4"/>
      <c r="B806" s="8">
        <v>4</v>
      </c>
      <c r="C806" s="4" t="s">
        <v>3699</v>
      </c>
      <c r="D806" s="85" t="s">
        <v>1573</v>
      </c>
      <c r="E806" s="85" t="s">
        <v>3259</v>
      </c>
      <c r="F806" s="36" t="s">
        <v>1574</v>
      </c>
      <c r="G806" s="86">
        <v>7.5383565999999995E-5</v>
      </c>
      <c r="H806" s="89">
        <v>5787406</v>
      </c>
      <c r="I806" s="89">
        <v>-39192</v>
      </c>
      <c r="J806" s="89">
        <v>42</v>
      </c>
      <c r="K806" s="89"/>
      <c r="L806" s="89">
        <v>-403</v>
      </c>
      <c r="M806" s="89">
        <v>-1098963</v>
      </c>
      <c r="N806" s="89">
        <v>-68434</v>
      </c>
      <c r="O806" s="89">
        <v>-1302822</v>
      </c>
      <c r="P806" s="89">
        <v>498</v>
      </c>
      <c r="Q806" s="89">
        <v>16</v>
      </c>
      <c r="R806" s="64">
        <v>3278148</v>
      </c>
      <c r="S806" s="64">
        <v>0</v>
      </c>
      <c r="T806" s="64">
        <v>0</v>
      </c>
      <c r="U806" s="64">
        <v>498</v>
      </c>
      <c r="V806" s="64">
        <v>16</v>
      </c>
      <c r="W806" s="90">
        <v>514</v>
      </c>
      <c r="X806" s="64">
        <v>68434</v>
      </c>
      <c r="Y806" s="64">
        <v>1302822</v>
      </c>
      <c r="Z806" s="64">
        <v>0</v>
      </c>
      <c r="AA806" s="64">
        <v>0</v>
      </c>
      <c r="AB806" s="90">
        <v>1371256</v>
      </c>
      <c r="AC806" s="64">
        <v>-1098966</v>
      </c>
      <c r="AD806" s="64">
        <v>0</v>
      </c>
      <c r="AE806" s="64">
        <v>-1098966</v>
      </c>
      <c r="AF806" s="64">
        <v>3</v>
      </c>
      <c r="AG806" s="90">
        <v>-1098963</v>
      </c>
    </row>
    <row r="807" spans="1:33">
      <c r="A807" s="4"/>
      <c r="B807" s="8">
        <v>4</v>
      </c>
      <c r="C807" s="4" t="s">
        <v>3699</v>
      </c>
      <c r="D807" s="85" t="s">
        <v>1575</v>
      </c>
      <c r="E807" s="85" t="s">
        <v>3260</v>
      </c>
      <c r="F807" s="36" t="s">
        <v>1576</v>
      </c>
      <c r="G807" s="86">
        <v>2.9829903200000001E-4</v>
      </c>
      <c r="H807" s="89">
        <v>22901245</v>
      </c>
      <c r="I807" s="89">
        <v>-155086</v>
      </c>
      <c r="J807" s="89">
        <v>165</v>
      </c>
      <c r="K807" s="89"/>
      <c r="L807" s="89">
        <v>-1593</v>
      </c>
      <c r="M807" s="89">
        <v>-4348681</v>
      </c>
      <c r="N807" s="89">
        <v>-270798</v>
      </c>
      <c r="O807" s="89">
        <v>-5155374</v>
      </c>
      <c r="P807" s="89">
        <v>1970</v>
      </c>
      <c r="Q807" s="89">
        <v>58</v>
      </c>
      <c r="R807" s="64">
        <v>12971906</v>
      </c>
      <c r="S807" s="64">
        <v>0</v>
      </c>
      <c r="T807" s="64">
        <v>0</v>
      </c>
      <c r="U807" s="64">
        <v>1970</v>
      </c>
      <c r="V807" s="64">
        <v>58</v>
      </c>
      <c r="W807" s="90">
        <v>2028</v>
      </c>
      <c r="X807" s="64">
        <v>270798</v>
      </c>
      <c r="Y807" s="64">
        <v>5155374</v>
      </c>
      <c r="Z807" s="64">
        <v>0</v>
      </c>
      <c r="AA807" s="64">
        <v>0</v>
      </c>
      <c r="AB807" s="90">
        <v>5426172</v>
      </c>
      <c r="AC807" s="64">
        <v>-4348689</v>
      </c>
      <c r="AD807" s="64">
        <v>0</v>
      </c>
      <c r="AE807" s="64">
        <v>-4348689</v>
      </c>
      <c r="AF807" s="64">
        <v>8</v>
      </c>
      <c r="AG807" s="90">
        <v>-4348681</v>
      </c>
    </row>
    <row r="808" spans="1:33">
      <c r="A808" s="4"/>
      <c r="B808" s="8">
        <v>4</v>
      </c>
      <c r="C808" s="4" t="s">
        <v>3699</v>
      </c>
      <c r="D808" s="85" t="s">
        <v>1577</v>
      </c>
      <c r="E808" s="85" t="s">
        <v>3261</v>
      </c>
      <c r="F808" s="36" t="s">
        <v>1578</v>
      </c>
      <c r="G808" s="86">
        <v>8.7412775999999999E-5</v>
      </c>
      <c r="H808" s="89">
        <v>6710921</v>
      </c>
      <c r="I808" s="89">
        <v>-45446</v>
      </c>
      <c r="J808" s="89">
        <v>48</v>
      </c>
      <c r="K808" s="89"/>
      <c r="L808" s="89">
        <v>-467</v>
      </c>
      <c r="M808" s="89">
        <v>-1274325</v>
      </c>
      <c r="N808" s="89">
        <v>-79354</v>
      </c>
      <c r="O808" s="89">
        <v>-1510718</v>
      </c>
      <c r="P808" s="89">
        <v>577</v>
      </c>
      <c r="Q808" s="89">
        <v>18</v>
      </c>
      <c r="R808" s="64">
        <v>3801254</v>
      </c>
      <c r="S808" s="64">
        <v>0</v>
      </c>
      <c r="T808" s="64">
        <v>0</v>
      </c>
      <c r="U808" s="64">
        <v>577</v>
      </c>
      <c r="V808" s="64">
        <v>18</v>
      </c>
      <c r="W808" s="90">
        <v>595</v>
      </c>
      <c r="X808" s="64">
        <v>79354</v>
      </c>
      <c r="Y808" s="64">
        <v>1510718</v>
      </c>
      <c r="Z808" s="64">
        <v>0</v>
      </c>
      <c r="AA808" s="64">
        <v>0</v>
      </c>
      <c r="AB808" s="90">
        <v>1590072</v>
      </c>
      <c r="AC808" s="64">
        <v>-1274328</v>
      </c>
      <c r="AD808" s="64">
        <v>0</v>
      </c>
      <c r="AE808" s="64">
        <v>-1274328</v>
      </c>
      <c r="AF808" s="64">
        <v>3</v>
      </c>
      <c r="AG808" s="90">
        <v>-1274325</v>
      </c>
    </row>
    <row r="809" spans="1:33">
      <c r="A809" s="4"/>
      <c r="B809" s="8">
        <v>4</v>
      </c>
      <c r="C809" s="4" t="s">
        <v>3699</v>
      </c>
      <c r="D809" s="85" t="s">
        <v>1579</v>
      </c>
      <c r="E809" s="85" t="s">
        <v>3262</v>
      </c>
      <c r="F809" s="36" t="s">
        <v>1580</v>
      </c>
      <c r="G809" s="86">
        <v>9.9874760999999995E-5</v>
      </c>
      <c r="H809" s="89">
        <v>7667663</v>
      </c>
      <c r="I809" s="89">
        <v>-51925</v>
      </c>
      <c r="J809" s="89">
        <v>55</v>
      </c>
      <c r="K809" s="89"/>
      <c r="L809" s="89">
        <v>-533</v>
      </c>
      <c r="M809" s="89">
        <v>-1456000</v>
      </c>
      <c r="N809" s="89">
        <v>-90667</v>
      </c>
      <c r="O809" s="89">
        <v>-1726093</v>
      </c>
      <c r="P809" s="89">
        <v>660</v>
      </c>
      <c r="Q809" s="89">
        <v>19</v>
      </c>
      <c r="R809" s="64">
        <v>4343179</v>
      </c>
      <c r="S809" s="64">
        <v>0</v>
      </c>
      <c r="T809" s="64">
        <v>0</v>
      </c>
      <c r="U809" s="64">
        <v>660</v>
      </c>
      <c r="V809" s="64">
        <v>19</v>
      </c>
      <c r="W809" s="90">
        <v>679</v>
      </c>
      <c r="X809" s="64">
        <v>90667</v>
      </c>
      <c r="Y809" s="64">
        <v>1726093</v>
      </c>
      <c r="Z809" s="64">
        <v>0</v>
      </c>
      <c r="AA809" s="64">
        <v>0</v>
      </c>
      <c r="AB809" s="90">
        <v>1816760</v>
      </c>
      <c r="AC809" s="64">
        <v>-1456003</v>
      </c>
      <c r="AD809" s="64">
        <v>0</v>
      </c>
      <c r="AE809" s="64">
        <v>-1456003</v>
      </c>
      <c r="AF809" s="64">
        <v>3</v>
      </c>
      <c r="AG809" s="90">
        <v>-1456000</v>
      </c>
    </row>
    <row r="810" spans="1:33">
      <c r="A810" s="4"/>
      <c r="B810" s="8">
        <v>4</v>
      </c>
      <c r="C810" s="4" t="s">
        <v>3699</v>
      </c>
      <c r="D810" s="85" t="s">
        <v>1581</v>
      </c>
      <c r="E810" s="85" t="s">
        <v>3263</v>
      </c>
      <c r="F810" s="36" t="s">
        <v>1582</v>
      </c>
      <c r="G810" s="86">
        <v>8.2332771799999995E-4</v>
      </c>
      <c r="H810" s="89">
        <v>63209154</v>
      </c>
      <c r="I810" s="89">
        <v>-428049</v>
      </c>
      <c r="J810" s="89">
        <v>455</v>
      </c>
      <c r="K810" s="89"/>
      <c r="L810" s="89">
        <v>-4398</v>
      </c>
      <c r="M810" s="89">
        <v>-12002687</v>
      </c>
      <c r="N810" s="89">
        <v>-747424</v>
      </c>
      <c r="O810" s="89">
        <v>-14229220</v>
      </c>
      <c r="P810" s="89">
        <v>5439</v>
      </c>
      <c r="Q810" s="89">
        <v>164</v>
      </c>
      <c r="R810" s="64">
        <v>35803434</v>
      </c>
      <c r="S810" s="64">
        <v>0</v>
      </c>
      <c r="T810" s="64">
        <v>0</v>
      </c>
      <c r="U810" s="64">
        <v>5439</v>
      </c>
      <c r="V810" s="64">
        <v>164</v>
      </c>
      <c r="W810" s="90">
        <v>5603</v>
      </c>
      <c r="X810" s="64">
        <v>747424</v>
      </c>
      <c r="Y810" s="64">
        <v>14229220</v>
      </c>
      <c r="Z810" s="64">
        <v>0</v>
      </c>
      <c r="AA810" s="64">
        <v>0</v>
      </c>
      <c r="AB810" s="90">
        <v>14976644</v>
      </c>
      <c r="AC810" s="64">
        <v>-12002709</v>
      </c>
      <c r="AD810" s="64">
        <v>0</v>
      </c>
      <c r="AE810" s="64">
        <v>-12002709</v>
      </c>
      <c r="AF810" s="64">
        <v>22</v>
      </c>
      <c r="AG810" s="90">
        <v>-12002687</v>
      </c>
    </row>
    <row r="811" spans="1:33">
      <c r="A811" s="4"/>
      <c r="B811" s="8">
        <v>4</v>
      </c>
      <c r="C811" s="4" t="s">
        <v>3699</v>
      </c>
      <c r="D811" s="85" t="s">
        <v>1583</v>
      </c>
      <c r="E811" s="85" t="s">
        <v>3264</v>
      </c>
      <c r="F811" s="36" t="s">
        <v>1584</v>
      </c>
      <c r="G811" s="86">
        <v>4.4622139200000001E-4</v>
      </c>
      <c r="H811" s="89">
        <v>34257655</v>
      </c>
      <c r="I811" s="89">
        <v>-231991</v>
      </c>
      <c r="J811" s="89">
        <v>247</v>
      </c>
      <c r="K811" s="89"/>
      <c r="L811" s="89">
        <v>-2384</v>
      </c>
      <c r="M811" s="89">
        <v>-6505134</v>
      </c>
      <c r="N811" s="89">
        <v>-405084</v>
      </c>
      <c r="O811" s="89">
        <v>-7711853</v>
      </c>
      <c r="P811" s="89">
        <v>2948</v>
      </c>
      <c r="Q811" s="89">
        <v>90</v>
      </c>
      <c r="R811" s="64">
        <v>19404494</v>
      </c>
      <c r="S811" s="64">
        <v>0</v>
      </c>
      <c r="T811" s="64">
        <v>0</v>
      </c>
      <c r="U811" s="64">
        <v>2948</v>
      </c>
      <c r="V811" s="64">
        <v>90</v>
      </c>
      <c r="W811" s="90">
        <v>3038</v>
      </c>
      <c r="X811" s="64">
        <v>405084</v>
      </c>
      <c r="Y811" s="64">
        <v>7711853</v>
      </c>
      <c r="Z811" s="64">
        <v>0</v>
      </c>
      <c r="AA811" s="64">
        <v>0</v>
      </c>
      <c r="AB811" s="90">
        <v>8116937</v>
      </c>
      <c r="AC811" s="64">
        <v>-6505146</v>
      </c>
      <c r="AD811" s="64">
        <v>0</v>
      </c>
      <c r="AE811" s="64">
        <v>-6505146</v>
      </c>
      <c r="AF811" s="64">
        <v>12</v>
      </c>
      <c r="AG811" s="90">
        <v>-6505134</v>
      </c>
    </row>
    <row r="812" spans="1:33">
      <c r="A812" s="4"/>
      <c r="B812" s="8">
        <v>4</v>
      </c>
      <c r="C812" s="4" t="s">
        <v>3699</v>
      </c>
      <c r="D812" s="85" t="s">
        <v>1585</v>
      </c>
      <c r="E812" s="85" t="s">
        <v>3265</v>
      </c>
      <c r="F812" s="36" t="s">
        <v>1586</v>
      </c>
      <c r="G812" s="86">
        <v>4.8809281999999998E-5</v>
      </c>
      <c r="H812" s="89">
        <v>3747224</v>
      </c>
      <c r="I812" s="89">
        <v>-25376</v>
      </c>
      <c r="J812" s="89">
        <v>27</v>
      </c>
      <c r="K812" s="89"/>
      <c r="L812" s="89">
        <v>-261</v>
      </c>
      <c r="M812" s="89">
        <v>-711553</v>
      </c>
      <c r="N812" s="89">
        <v>-44309</v>
      </c>
      <c r="O812" s="89">
        <v>-843550</v>
      </c>
      <c r="P812" s="89">
        <v>322</v>
      </c>
      <c r="Q812" s="89">
        <v>9</v>
      </c>
      <c r="R812" s="64">
        <v>2122533</v>
      </c>
      <c r="S812" s="64">
        <v>0</v>
      </c>
      <c r="T812" s="64">
        <v>0</v>
      </c>
      <c r="U812" s="64">
        <v>322</v>
      </c>
      <c r="V812" s="64">
        <v>9</v>
      </c>
      <c r="W812" s="90">
        <v>331</v>
      </c>
      <c r="X812" s="64">
        <v>44309</v>
      </c>
      <c r="Y812" s="64">
        <v>843550</v>
      </c>
      <c r="Z812" s="64">
        <v>0</v>
      </c>
      <c r="AA812" s="64">
        <v>0</v>
      </c>
      <c r="AB812" s="90">
        <v>887859</v>
      </c>
      <c r="AC812" s="64">
        <v>-711555</v>
      </c>
      <c r="AD812" s="64">
        <v>0</v>
      </c>
      <c r="AE812" s="64">
        <v>-711555</v>
      </c>
      <c r="AF812" s="64">
        <v>2</v>
      </c>
      <c r="AG812" s="90">
        <v>-711553</v>
      </c>
    </row>
    <row r="813" spans="1:33">
      <c r="A813" s="4"/>
      <c r="B813" s="8">
        <v>4</v>
      </c>
      <c r="C813" s="4" t="s">
        <v>3699</v>
      </c>
      <c r="D813" s="85" t="s">
        <v>1587</v>
      </c>
      <c r="E813" s="85" t="s">
        <v>3266</v>
      </c>
      <c r="F813" s="36" t="s">
        <v>1588</v>
      </c>
      <c r="G813" s="86">
        <v>1.1309843E-4</v>
      </c>
      <c r="H813" s="89">
        <v>8682880</v>
      </c>
      <c r="I813" s="89">
        <v>-58800</v>
      </c>
      <c r="J813" s="89">
        <v>62</v>
      </c>
      <c r="K813" s="89"/>
      <c r="L813" s="89">
        <v>-604</v>
      </c>
      <c r="M813" s="89">
        <v>-1648779</v>
      </c>
      <c r="N813" s="89">
        <v>-102672</v>
      </c>
      <c r="O813" s="89">
        <v>-1954632</v>
      </c>
      <c r="P813" s="89">
        <v>747</v>
      </c>
      <c r="Q813" s="89">
        <v>24</v>
      </c>
      <c r="R813" s="64">
        <v>4918226</v>
      </c>
      <c r="S813" s="64">
        <v>0</v>
      </c>
      <c r="T813" s="64">
        <v>0</v>
      </c>
      <c r="U813" s="64">
        <v>747</v>
      </c>
      <c r="V813" s="64">
        <v>24</v>
      </c>
      <c r="W813" s="90">
        <v>771</v>
      </c>
      <c r="X813" s="64">
        <v>102672</v>
      </c>
      <c r="Y813" s="64">
        <v>1954632</v>
      </c>
      <c r="Z813" s="64">
        <v>0</v>
      </c>
      <c r="AA813" s="64">
        <v>0</v>
      </c>
      <c r="AB813" s="90">
        <v>2057304</v>
      </c>
      <c r="AC813" s="64">
        <v>-1648783</v>
      </c>
      <c r="AD813" s="64">
        <v>0</v>
      </c>
      <c r="AE813" s="64">
        <v>-1648783</v>
      </c>
      <c r="AF813" s="64">
        <v>4</v>
      </c>
      <c r="AG813" s="90">
        <v>-1648779</v>
      </c>
    </row>
    <row r="814" spans="1:33">
      <c r="A814" s="4"/>
      <c r="B814" s="8">
        <v>4</v>
      </c>
      <c r="C814" s="4" t="s">
        <v>3699</v>
      </c>
      <c r="D814" s="85" t="s">
        <v>1589</v>
      </c>
      <c r="E814" s="85" t="s">
        <v>3267</v>
      </c>
      <c r="F814" s="36" t="s">
        <v>1590</v>
      </c>
      <c r="G814" s="86">
        <v>6.8337995000000002E-5</v>
      </c>
      <c r="H814" s="89">
        <v>5246498</v>
      </c>
      <c r="I814" s="89">
        <v>-35529</v>
      </c>
      <c r="J814" s="89">
        <v>38</v>
      </c>
      <c r="K814" s="89"/>
      <c r="L814" s="89">
        <v>-365</v>
      </c>
      <c r="M814" s="89">
        <v>-996248</v>
      </c>
      <c r="N814" s="89">
        <v>-62038</v>
      </c>
      <c r="O814" s="89">
        <v>-1181056</v>
      </c>
      <c r="P814" s="89">
        <v>451</v>
      </c>
      <c r="Q814" s="89">
        <v>12</v>
      </c>
      <c r="R814" s="64">
        <v>2971763</v>
      </c>
      <c r="S814" s="64">
        <v>0</v>
      </c>
      <c r="T814" s="64">
        <v>0</v>
      </c>
      <c r="U814" s="64">
        <v>451</v>
      </c>
      <c r="V814" s="64">
        <v>12</v>
      </c>
      <c r="W814" s="90">
        <v>463</v>
      </c>
      <c r="X814" s="64">
        <v>62038</v>
      </c>
      <c r="Y814" s="64">
        <v>1181056</v>
      </c>
      <c r="Z814" s="64">
        <v>0</v>
      </c>
      <c r="AA814" s="64">
        <v>0</v>
      </c>
      <c r="AB814" s="90">
        <v>1243094</v>
      </c>
      <c r="AC814" s="64">
        <v>-996250</v>
      </c>
      <c r="AD814" s="64">
        <v>0</v>
      </c>
      <c r="AE814" s="64">
        <v>-996250</v>
      </c>
      <c r="AF814" s="64">
        <v>2</v>
      </c>
      <c r="AG814" s="90">
        <v>-996248</v>
      </c>
    </row>
    <row r="815" spans="1:33">
      <c r="A815" s="4"/>
      <c r="B815" s="8">
        <v>4</v>
      </c>
      <c r="C815" s="4" t="s">
        <v>3699</v>
      </c>
      <c r="D815" s="85" t="s">
        <v>1591</v>
      </c>
      <c r="E815" s="85" t="s">
        <v>3268</v>
      </c>
      <c r="F815" s="36" t="s">
        <v>1592</v>
      </c>
      <c r="G815" s="86">
        <v>1.3267908000000001E-5</v>
      </c>
      <c r="H815" s="89">
        <v>1018614</v>
      </c>
      <c r="I815" s="89">
        <v>-6898</v>
      </c>
      <c r="J815" s="89">
        <v>7</v>
      </c>
      <c r="K815" s="89"/>
      <c r="L815" s="89">
        <v>-71</v>
      </c>
      <c r="M815" s="89">
        <v>-193422</v>
      </c>
      <c r="N815" s="89">
        <v>-12045</v>
      </c>
      <c r="O815" s="89">
        <v>-229304</v>
      </c>
      <c r="P815" s="89">
        <v>88</v>
      </c>
      <c r="Q815" s="89">
        <v>3</v>
      </c>
      <c r="R815" s="64">
        <v>576972</v>
      </c>
      <c r="S815" s="64">
        <v>0</v>
      </c>
      <c r="T815" s="64">
        <v>0</v>
      </c>
      <c r="U815" s="64">
        <v>88</v>
      </c>
      <c r="V815" s="64">
        <v>3</v>
      </c>
      <c r="W815" s="90">
        <v>91</v>
      </c>
      <c r="X815" s="64">
        <v>12045</v>
      </c>
      <c r="Y815" s="64">
        <v>229304</v>
      </c>
      <c r="Z815" s="64">
        <v>0</v>
      </c>
      <c r="AA815" s="64">
        <v>0</v>
      </c>
      <c r="AB815" s="90">
        <v>241349</v>
      </c>
      <c r="AC815" s="64">
        <v>-193423</v>
      </c>
      <c r="AD815" s="64">
        <v>0</v>
      </c>
      <c r="AE815" s="64">
        <v>-193423</v>
      </c>
      <c r="AF815" s="64">
        <v>1</v>
      </c>
      <c r="AG815" s="90">
        <v>-193422</v>
      </c>
    </row>
    <row r="816" spans="1:33">
      <c r="A816" s="4"/>
      <c r="B816" s="8">
        <v>4</v>
      </c>
      <c r="C816" s="4" t="s">
        <v>3699</v>
      </c>
      <c r="D816" s="85" t="s">
        <v>1593</v>
      </c>
      <c r="E816" s="85" t="s">
        <v>3269</v>
      </c>
      <c r="F816" s="36" t="s">
        <v>1594</v>
      </c>
      <c r="G816" s="86">
        <v>2.980145549E-3</v>
      </c>
      <c r="H816" s="89">
        <v>228794045</v>
      </c>
      <c r="I816" s="89">
        <v>-1549381</v>
      </c>
      <c r="J816" s="89">
        <v>1646</v>
      </c>
      <c r="K816" s="89"/>
      <c r="L816" s="89">
        <v>-15919</v>
      </c>
      <c r="M816" s="89">
        <v>-43445347</v>
      </c>
      <c r="N816" s="89">
        <v>-2705401</v>
      </c>
      <c r="O816" s="89">
        <v>-51504578</v>
      </c>
      <c r="P816" s="89">
        <v>19686</v>
      </c>
      <c r="Q816" s="89">
        <v>599</v>
      </c>
      <c r="R816" s="64">
        <v>129595350</v>
      </c>
      <c r="S816" s="64">
        <v>0</v>
      </c>
      <c r="T816" s="64">
        <v>0</v>
      </c>
      <c r="U816" s="64">
        <v>19686</v>
      </c>
      <c r="V816" s="64">
        <v>599</v>
      </c>
      <c r="W816" s="90">
        <v>20285</v>
      </c>
      <c r="X816" s="64">
        <v>2705401</v>
      </c>
      <c r="Y816" s="64">
        <v>51504578</v>
      </c>
      <c r="Z816" s="64">
        <v>0</v>
      </c>
      <c r="AA816" s="64">
        <v>0</v>
      </c>
      <c r="AB816" s="90">
        <v>54209979</v>
      </c>
      <c r="AC816" s="64">
        <v>-43445427</v>
      </c>
      <c r="AD816" s="64">
        <v>0</v>
      </c>
      <c r="AE816" s="64">
        <v>-43445427</v>
      </c>
      <c r="AF816" s="64">
        <v>80</v>
      </c>
      <c r="AG816" s="90">
        <v>-43445347</v>
      </c>
    </row>
    <row r="817" spans="1:33">
      <c r="A817" s="4"/>
      <c r="B817" s="8">
        <v>4</v>
      </c>
      <c r="C817" s="4" t="s">
        <v>3699</v>
      </c>
      <c r="D817" s="85" t="s">
        <v>1595</v>
      </c>
      <c r="E817" s="85" t="s">
        <v>3270</v>
      </c>
      <c r="F817" s="36" t="s">
        <v>1596</v>
      </c>
      <c r="G817" s="86">
        <v>1.1631058E-5</v>
      </c>
      <c r="H817" s="89">
        <v>892949</v>
      </c>
      <c r="I817" s="89">
        <v>-6047</v>
      </c>
      <c r="J817" s="89">
        <v>6</v>
      </c>
      <c r="K817" s="89"/>
      <c r="L817" s="89">
        <v>-62</v>
      </c>
      <c r="M817" s="89">
        <v>-169560</v>
      </c>
      <c r="N817" s="89">
        <v>-10559</v>
      </c>
      <c r="O817" s="89">
        <v>-201015</v>
      </c>
      <c r="P817" s="89">
        <v>77</v>
      </c>
      <c r="Q817" s="89">
        <v>2</v>
      </c>
      <c r="R817" s="64">
        <v>505791</v>
      </c>
      <c r="S817" s="64">
        <v>0</v>
      </c>
      <c r="T817" s="64">
        <v>0</v>
      </c>
      <c r="U817" s="64">
        <v>77</v>
      </c>
      <c r="V817" s="64">
        <v>2</v>
      </c>
      <c r="W817" s="90">
        <v>79</v>
      </c>
      <c r="X817" s="64">
        <v>10559</v>
      </c>
      <c r="Y817" s="64">
        <v>201015</v>
      </c>
      <c r="Z817" s="64">
        <v>0</v>
      </c>
      <c r="AA817" s="64">
        <v>0</v>
      </c>
      <c r="AB817" s="90">
        <v>211574</v>
      </c>
      <c r="AC817" s="64">
        <v>-169561</v>
      </c>
      <c r="AD817" s="64">
        <v>0</v>
      </c>
      <c r="AE817" s="64">
        <v>-169561</v>
      </c>
      <c r="AF817" s="64">
        <v>1</v>
      </c>
      <c r="AG817" s="90">
        <v>-169560</v>
      </c>
    </row>
    <row r="818" spans="1:33">
      <c r="A818" s="4"/>
      <c r="B818" s="8">
        <v>4</v>
      </c>
      <c r="C818" s="4" t="s">
        <v>3699</v>
      </c>
      <c r="D818" s="85" t="s">
        <v>1597</v>
      </c>
      <c r="E818" s="85" t="s">
        <v>3271</v>
      </c>
      <c r="F818" s="36" t="s">
        <v>1598</v>
      </c>
      <c r="G818" s="86">
        <v>3.7230156999999997E-5</v>
      </c>
      <c r="H818" s="89">
        <v>2858262</v>
      </c>
      <c r="I818" s="89">
        <v>-19356</v>
      </c>
      <c r="J818" s="89">
        <v>21</v>
      </c>
      <c r="K818" s="89"/>
      <c r="L818" s="89">
        <v>-199</v>
      </c>
      <c r="M818" s="89">
        <v>-542750</v>
      </c>
      <c r="N818" s="89">
        <v>-33798</v>
      </c>
      <c r="O818" s="89">
        <v>-643433</v>
      </c>
      <c r="P818" s="89">
        <v>246</v>
      </c>
      <c r="Q818" s="89">
        <v>7</v>
      </c>
      <c r="R818" s="64">
        <v>1619000</v>
      </c>
      <c r="S818" s="64">
        <v>0</v>
      </c>
      <c r="T818" s="64">
        <v>0</v>
      </c>
      <c r="U818" s="64">
        <v>246</v>
      </c>
      <c r="V818" s="64">
        <v>7</v>
      </c>
      <c r="W818" s="90">
        <v>253</v>
      </c>
      <c r="X818" s="64">
        <v>33798</v>
      </c>
      <c r="Y818" s="64">
        <v>643433</v>
      </c>
      <c r="Z818" s="64">
        <v>0</v>
      </c>
      <c r="AA818" s="64">
        <v>0</v>
      </c>
      <c r="AB818" s="90">
        <v>677231</v>
      </c>
      <c r="AC818" s="64">
        <v>-542752</v>
      </c>
      <c r="AD818" s="64">
        <v>0</v>
      </c>
      <c r="AE818" s="64">
        <v>-542752</v>
      </c>
      <c r="AF818" s="64">
        <v>2</v>
      </c>
      <c r="AG818" s="90">
        <v>-542750</v>
      </c>
    </row>
    <row r="819" spans="1:33">
      <c r="A819" s="4"/>
      <c r="B819" s="8">
        <v>4</v>
      </c>
      <c r="C819" s="4" t="s">
        <v>3699</v>
      </c>
      <c r="D819" s="85" t="s">
        <v>1599</v>
      </c>
      <c r="E819" s="85" t="s">
        <v>3272</v>
      </c>
      <c r="F819" s="36" t="s">
        <v>1600</v>
      </c>
      <c r="G819" s="86">
        <v>1.0740042320000001E-3</v>
      </c>
      <c r="H819" s="89">
        <v>82454286</v>
      </c>
      <c r="I819" s="89">
        <v>-558376</v>
      </c>
      <c r="J819" s="89">
        <v>593</v>
      </c>
      <c r="K819" s="89"/>
      <c r="L819" s="89">
        <v>-5737</v>
      </c>
      <c r="M819" s="89">
        <v>-15657116</v>
      </c>
      <c r="N819" s="89">
        <v>-974990</v>
      </c>
      <c r="O819" s="89">
        <v>-18561555</v>
      </c>
      <c r="P819" s="89">
        <v>7095</v>
      </c>
      <c r="Q819" s="89">
        <v>215</v>
      </c>
      <c r="R819" s="64">
        <v>46704415</v>
      </c>
      <c r="S819" s="64">
        <v>0</v>
      </c>
      <c r="T819" s="64">
        <v>0</v>
      </c>
      <c r="U819" s="64">
        <v>7095</v>
      </c>
      <c r="V819" s="64">
        <v>215</v>
      </c>
      <c r="W819" s="90">
        <v>7310</v>
      </c>
      <c r="X819" s="64">
        <v>974990</v>
      </c>
      <c r="Y819" s="64">
        <v>18561555</v>
      </c>
      <c r="Z819" s="64">
        <v>0</v>
      </c>
      <c r="AA819" s="64">
        <v>0</v>
      </c>
      <c r="AB819" s="90">
        <v>19536545</v>
      </c>
      <c r="AC819" s="64">
        <v>-15657145</v>
      </c>
      <c r="AD819" s="64">
        <v>0</v>
      </c>
      <c r="AE819" s="64">
        <v>-15657145</v>
      </c>
      <c r="AF819" s="64">
        <v>29</v>
      </c>
      <c r="AG819" s="90">
        <v>-15657116</v>
      </c>
    </row>
    <row r="820" spans="1:33">
      <c r="A820" s="4"/>
      <c r="B820" s="8">
        <v>4</v>
      </c>
      <c r="C820" s="4" t="s">
        <v>3699</v>
      </c>
      <c r="D820" s="85" t="s">
        <v>1601</v>
      </c>
      <c r="E820" s="85" t="s">
        <v>3273</v>
      </c>
      <c r="F820" s="36" t="s">
        <v>1602</v>
      </c>
      <c r="G820" s="86">
        <v>1.68053111E-4</v>
      </c>
      <c r="H820" s="89">
        <v>12901904</v>
      </c>
      <c r="I820" s="89">
        <v>-87371</v>
      </c>
      <c r="J820" s="89">
        <v>93</v>
      </c>
      <c r="K820" s="89"/>
      <c r="L820" s="89">
        <v>-898</v>
      </c>
      <c r="M820" s="89">
        <v>-2449922</v>
      </c>
      <c r="N820" s="89">
        <v>-152560</v>
      </c>
      <c r="O820" s="89">
        <v>-2904390</v>
      </c>
      <c r="P820" s="89">
        <v>1110</v>
      </c>
      <c r="Q820" s="89">
        <v>33</v>
      </c>
      <c r="R820" s="64">
        <v>7307999</v>
      </c>
      <c r="S820" s="64">
        <v>0</v>
      </c>
      <c r="T820" s="64">
        <v>0</v>
      </c>
      <c r="U820" s="64">
        <v>1110</v>
      </c>
      <c r="V820" s="64">
        <v>33</v>
      </c>
      <c r="W820" s="90">
        <v>1143</v>
      </c>
      <c r="X820" s="64">
        <v>152560</v>
      </c>
      <c r="Y820" s="64">
        <v>2904390</v>
      </c>
      <c r="Z820" s="64">
        <v>0</v>
      </c>
      <c r="AA820" s="64">
        <v>0</v>
      </c>
      <c r="AB820" s="90">
        <v>3056950</v>
      </c>
      <c r="AC820" s="64">
        <v>-2449927</v>
      </c>
      <c r="AD820" s="64">
        <v>0</v>
      </c>
      <c r="AE820" s="64">
        <v>-2449927</v>
      </c>
      <c r="AF820" s="64">
        <v>5</v>
      </c>
      <c r="AG820" s="90">
        <v>-2449922</v>
      </c>
    </row>
    <row r="821" spans="1:33">
      <c r="A821" s="4"/>
      <c r="B821" s="8">
        <v>4</v>
      </c>
      <c r="C821" s="4" t="s">
        <v>3699</v>
      </c>
      <c r="D821" s="85" t="s">
        <v>1603</v>
      </c>
      <c r="E821" s="85" t="s">
        <v>3274</v>
      </c>
      <c r="F821" s="36" t="s">
        <v>1604</v>
      </c>
      <c r="G821" s="86">
        <v>7.1003887000000004E-5</v>
      </c>
      <c r="H821" s="89">
        <v>5451165</v>
      </c>
      <c r="I821" s="89">
        <v>-36915</v>
      </c>
      <c r="J821" s="89">
        <v>39</v>
      </c>
      <c r="K821" s="89"/>
      <c r="L821" s="89">
        <v>-379</v>
      </c>
      <c r="M821" s="89">
        <v>-1035113</v>
      </c>
      <c r="N821" s="89">
        <v>-64458</v>
      </c>
      <c r="O821" s="89">
        <v>-1227130</v>
      </c>
      <c r="P821" s="89">
        <v>469</v>
      </c>
      <c r="Q821" s="89">
        <v>15</v>
      </c>
      <c r="R821" s="64">
        <v>3087693</v>
      </c>
      <c r="S821" s="64">
        <v>0</v>
      </c>
      <c r="T821" s="64">
        <v>0</v>
      </c>
      <c r="U821" s="64">
        <v>469</v>
      </c>
      <c r="V821" s="64">
        <v>15</v>
      </c>
      <c r="W821" s="90">
        <v>484</v>
      </c>
      <c r="X821" s="64">
        <v>64458</v>
      </c>
      <c r="Y821" s="64">
        <v>1227130</v>
      </c>
      <c r="Z821" s="64">
        <v>0</v>
      </c>
      <c r="AA821" s="64">
        <v>0</v>
      </c>
      <c r="AB821" s="90">
        <v>1291588</v>
      </c>
      <c r="AC821" s="64">
        <v>-1035116</v>
      </c>
      <c r="AD821" s="64">
        <v>0</v>
      </c>
      <c r="AE821" s="64">
        <v>-1035116</v>
      </c>
      <c r="AF821" s="64">
        <v>3</v>
      </c>
      <c r="AG821" s="90">
        <v>-1035113</v>
      </c>
    </row>
    <row r="822" spans="1:33">
      <c r="A822" s="4"/>
      <c r="B822" s="8">
        <v>4</v>
      </c>
      <c r="C822" s="4" t="s">
        <v>3699</v>
      </c>
      <c r="D822" s="85" t="s">
        <v>1605</v>
      </c>
      <c r="E822" s="85" t="s">
        <v>3275</v>
      </c>
      <c r="F822" s="36" t="s">
        <v>1606</v>
      </c>
      <c r="G822" s="86">
        <v>1.2854367E-5</v>
      </c>
      <c r="H822" s="89">
        <v>986865</v>
      </c>
      <c r="I822" s="89">
        <v>-6683</v>
      </c>
      <c r="J822" s="89">
        <v>7</v>
      </c>
      <c r="K822" s="89"/>
      <c r="L822" s="89">
        <v>-69</v>
      </c>
      <c r="M822" s="89">
        <v>-187393</v>
      </c>
      <c r="N822" s="89">
        <v>-11669</v>
      </c>
      <c r="O822" s="89">
        <v>-222157</v>
      </c>
      <c r="P822" s="89">
        <v>85</v>
      </c>
      <c r="Q822" s="89">
        <v>2</v>
      </c>
      <c r="R822" s="64">
        <v>558988</v>
      </c>
      <c r="S822" s="64">
        <v>0</v>
      </c>
      <c r="T822" s="64">
        <v>0</v>
      </c>
      <c r="U822" s="64">
        <v>85</v>
      </c>
      <c r="V822" s="64">
        <v>2</v>
      </c>
      <c r="W822" s="90">
        <v>87</v>
      </c>
      <c r="X822" s="64">
        <v>11669</v>
      </c>
      <c r="Y822" s="64">
        <v>222157</v>
      </c>
      <c r="Z822" s="64">
        <v>0</v>
      </c>
      <c r="AA822" s="64">
        <v>0</v>
      </c>
      <c r="AB822" s="90">
        <v>233826</v>
      </c>
      <c r="AC822" s="64">
        <v>-187394</v>
      </c>
      <c r="AD822" s="64">
        <v>0</v>
      </c>
      <c r="AE822" s="64">
        <v>-187394</v>
      </c>
      <c r="AF822" s="64">
        <v>1</v>
      </c>
      <c r="AG822" s="90">
        <v>-187393</v>
      </c>
    </row>
    <row r="823" spans="1:33">
      <c r="A823" s="4"/>
      <c r="B823" s="8">
        <v>4</v>
      </c>
      <c r="C823" s="4" t="s">
        <v>3699</v>
      </c>
      <c r="D823" s="85" t="s">
        <v>1607</v>
      </c>
      <c r="E823" s="85" t="s">
        <v>3276</v>
      </c>
      <c r="F823" s="36" t="s">
        <v>1608</v>
      </c>
      <c r="G823" s="86">
        <v>9.0578763E-5</v>
      </c>
      <c r="H823" s="89">
        <v>6953983</v>
      </c>
      <c r="I823" s="89">
        <v>-47092</v>
      </c>
      <c r="J823" s="89">
        <v>50</v>
      </c>
      <c r="K823" s="89"/>
      <c r="L823" s="89">
        <v>-484</v>
      </c>
      <c r="M823" s="89">
        <v>-1320480</v>
      </c>
      <c r="N823" s="89">
        <v>-82228</v>
      </c>
      <c r="O823" s="89">
        <v>-1565434</v>
      </c>
      <c r="P823" s="89">
        <v>598</v>
      </c>
      <c r="Q823" s="89">
        <v>18</v>
      </c>
      <c r="R823" s="64">
        <v>3938931</v>
      </c>
      <c r="S823" s="64">
        <v>0</v>
      </c>
      <c r="T823" s="64">
        <v>0</v>
      </c>
      <c r="U823" s="64">
        <v>598</v>
      </c>
      <c r="V823" s="64">
        <v>18</v>
      </c>
      <c r="W823" s="90">
        <v>616</v>
      </c>
      <c r="X823" s="64">
        <v>82228</v>
      </c>
      <c r="Y823" s="64">
        <v>1565434</v>
      </c>
      <c r="Z823" s="64">
        <v>0</v>
      </c>
      <c r="AA823" s="64">
        <v>0</v>
      </c>
      <c r="AB823" s="90">
        <v>1647662</v>
      </c>
      <c r="AC823" s="64">
        <v>-1320483</v>
      </c>
      <c r="AD823" s="64">
        <v>0</v>
      </c>
      <c r="AE823" s="64">
        <v>-1320483</v>
      </c>
      <c r="AF823" s="64">
        <v>3</v>
      </c>
      <c r="AG823" s="90">
        <v>-1320480</v>
      </c>
    </row>
    <row r="824" spans="1:33">
      <c r="A824" s="4"/>
      <c r="B824" s="8">
        <v>4</v>
      </c>
      <c r="C824" s="4" t="s">
        <v>3699</v>
      </c>
      <c r="D824" s="85" t="s">
        <v>1609</v>
      </c>
      <c r="E824" s="85" t="s">
        <v>3277</v>
      </c>
      <c r="F824" s="36" t="s">
        <v>1610</v>
      </c>
      <c r="G824" s="86">
        <v>5.5991417E-5</v>
      </c>
      <c r="H824" s="89">
        <v>4298616</v>
      </c>
      <c r="I824" s="89">
        <v>-29110</v>
      </c>
      <c r="J824" s="89">
        <v>31</v>
      </c>
      <c r="K824" s="89"/>
      <c r="L824" s="89">
        <v>-299</v>
      </c>
      <c r="M824" s="89">
        <v>-816258</v>
      </c>
      <c r="N824" s="89">
        <v>-50829</v>
      </c>
      <c r="O824" s="89">
        <v>-967676</v>
      </c>
      <c r="P824" s="89">
        <v>370</v>
      </c>
      <c r="Q824" s="89">
        <v>12</v>
      </c>
      <c r="R824" s="64">
        <v>2434857</v>
      </c>
      <c r="S824" s="64">
        <v>0</v>
      </c>
      <c r="T824" s="64">
        <v>0</v>
      </c>
      <c r="U824" s="64">
        <v>370</v>
      </c>
      <c r="V824" s="64">
        <v>12</v>
      </c>
      <c r="W824" s="90">
        <v>382</v>
      </c>
      <c r="X824" s="64">
        <v>50829</v>
      </c>
      <c r="Y824" s="64">
        <v>967676</v>
      </c>
      <c r="Z824" s="64">
        <v>0</v>
      </c>
      <c r="AA824" s="64">
        <v>0</v>
      </c>
      <c r="AB824" s="90">
        <v>1018505</v>
      </c>
      <c r="AC824" s="64">
        <v>-816260</v>
      </c>
      <c r="AD824" s="64">
        <v>0</v>
      </c>
      <c r="AE824" s="64">
        <v>-816260</v>
      </c>
      <c r="AF824" s="64">
        <v>2</v>
      </c>
      <c r="AG824" s="90">
        <v>-816258</v>
      </c>
    </row>
    <row r="825" spans="1:33">
      <c r="A825" s="4"/>
      <c r="B825" s="8">
        <v>4</v>
      </c>
      <c r="C825" s="4" t="s">
        <v>3699</v>
      </c>
      <c r="D825" s="85" t="s">
        <v>1611</v>
      </c>
      <c r="E825" s="85" t="s">
        <v>3278</v>
      </c>
      <c r="F825" s="36" t="s">
        <v>1612</v>
      </c>
      <c r="G825" s="86">
        <v>5.1003929999999997E-5</v>
      </c>
      <c r="H825" s="89">
        <v>3915713</v>
      </c>
      <c r="I825" s="89">
        <v>-26517</v>
      </c>
      <c r="J825" s="89">
        <v>28</v>
      </c>
      <c r="K825" s="89"/>
      <c r="L825" s="89">
        <v>-272</v>
      </c>
      <c r="M825" s="89">
        <v>-743549</v>
      </c>
      <c r="N825" s="89">
        <v>-46302</v>
      </c>
      <c r="O825" s="89">
        <v>-881479</v>
      </c>
      <c r="P825" s="89">
        <v>337</v>
      </c>
      <c r="Q825" s="89">
        <v>11</v>
      </c>
      <c r="R825" s="64">
        <v>2217970</v>
      </c>
      <c r="S825" s="64">
        <v>0</v>
      </c>
      <c r="T825" s="64">
        <v>0</v>
      </c>
      <c r="U825" s="64">
        <v>337</v>
      </c>
      <c r="V825" s="64">
        <v>11</v>
      </c>
      <c r="W825" s="90">
        <v>348</v>
      </c>
      <c r="X825" s="64">
        <v>46302</v>
      </c>
      <c r="Y825" s="64">
        <v>881479</v>
      </c>
      <c r="Z825" s="64">
        <v>0</v>
      </c>
      <c r="AA825" s="64">
        <v>0</v>
      </c>
      <c r="AB825" s="90">
        <v>927781</v>
      </c>
      <c r="AC825" s="64">
        <v>-743551</v>
      </c>
      <c r="AD825" s="64">
        <v>0</v>
      </c>
      <c r="AE825" s="64">
        <v>-743551</v>
      </c>
      <c r="AF825" s="64">
        <v>2</v>
      </c>
      <c r="AG825" s="90">
        <v>-743549</v>
      </c>
    </row>
    <row r="826" spans="1:33">
      <c r="A826" s="4"/>
      <c r="B826" s="8">
        <v>4</v>
      </c>
      <c r="C826" s="4" t="s">
        <v>3699</v>
      </c>
      <c r="D826" s="85" t="s">
        <v>1613</v>
      </c>
      <c r="E826" s="85" t="s">
        <v>3279</v>
      </c>
      <c r="F826" s="36" t="s">
        <v>1614</v>
      </c>
      <c r="G826" s="86">
        <v>3.0259600000000001E-5</v>
      </c>
      <c r="H826" s="89">
        <v>2323113</v>
      </c>
      <c r="I826" s="89">
        <v>-15732</v>
      </c>
      <c r="J826" s="89">
        <v>17</v>
      </c>
      <c r="K826" s="89"/>
      <c r="L826" s="89">
        <v>-162</v>
      </c>
      <c r="M826" s="89">
        <v>-441132</v>
      </c>
      <c r="N826" s="89">
        <v>-27470</v>
      </c>
      <c r="O826" s="89">
        <v>-522964</v>
      </c>
      <c r="P826" s="89">
        <v>200</v>
      </c>
      <c r="Q826" s="89">
        <v>6</v>
      </c>
      <c r="R826" s="64">
        <v>1315876</v>
      </c>
      <c r="S826" s="64">
        <v>0</v>
      </c>
      <c r="T826" s="64">
        <v>0</v>
      </c>
      <c r="U826" s="64">
        <v>200</v>
      </c>
      <c r="V826" s="64">
        <v>6</v>
      </c>
      <c r="W826" s="90">
        <v>206</v>
      </c>
      <c r="X826" s="64">
        <v>27470</v>
      </c>
      <c r="Y826" s="64">
        <v>522964</v>
      </c>
      <c r="Z826" s="64">
        <v>0</v>
      </c>
      <c r="AA826" s="64">
        <v>0</v>
      </c>
      <c r="AB826" s="90">
        <v>550434</v>
      </c>
      <c r="AC826" s="64">
        <v>-441133</v>
      </c>
      <c r="AD826" s="64">
        <v>0</v>
      </c>
      <c r="AE826" s="64">
        <v>-441133</v>
      </c>
      <c r="AF826" s="64">
        <v>1</v>
      </c>
      <c r="AG826" s="90">
        <v>-441132</v>
      </c>
    </row>
    <row r="827" spans="1:33">
      <c r="A827" s="4"/>
      <c r="B827" s="8">
        <v>4</v>
      </c>
      <c r="C827" s="4" t="s">
        <v>3699</v>
      </c>
      <c r="D827" s="85" t="s">
        <v>1615</v>
      </c>
      <c r="E827" s="85" t="s">
        <v>3280</v>
      </c>
      <c r="F827" s="36" t="s">
        <v>1616</v>
      </c>
      <c r="G827" s="86">
        <v>1.66541285E-4</v>
      </c>
      <c r="H827" s="89">
        <v>12785837</v>
      </c>
      <c r="I827" s="89">
        <v>-86585</v>
      </c>
      <c r="J827" s="89">
        <v>92</v>
      </c>
      <c r="K827" s="89"/>
      <c r="L827" s="89">
        <v>-890</v>
      </c>
      <c r="M827" s="89">
        <v>-2427881</v>
      </c>
      <c r="N827" s="89">
        <v>-151188</v>
      </c>
      <c r="O827" s="89">
        <v>-2878262</v>
      </c>
      <c r="P827" s="89">
        <v>1100</v>
      </c>
      <c r="Q827" s="89">
        <v>33</v>
      </c>
      <c r="R827" s="64">
        <v>7242256</v>
      </c>
      <c r="S827" s="64">
        <v>0</v>
      </c>
      <c r="T827" s="64">
        <v>0</v>
      </c>
      <c r="U827" s="64">
        <v>1100</v>
      </c>
      <c r="V827" s="64">
        <v>33</v>
      </c>
      <c r="W827" s="90">
        <v>1133</v>
      </c>
      <c r="X827" s="64">
        <v>151188</v>
      </c>
      <c r="Y827" s="64">
        <v>2878262</v>
      </c>
      <c r="Z827" s="64">
        <v>0</v>
      </c>
      <c r="AA827" s="64">
        <v>0</v>
      </c>
      <c r="AB827" s="90">
        <v>3029450</v>
      </c>
      <c r="AC827" s="64">
        <v>-2427886</v>
      </c>
      <c r="AD827" s="64">
        <v>0</v>
      </c>
      <c r="AE827" s="64">
        <v>-2427886</v>
      </c>
      <c r="AF827" s="64">
        <v>5</v>
      </c>
      <c r="AG827" s="90">
        <v>-2427881</v>
      </c>
    </row>
    <row r="828" spans="1:33">
      <c r="A828" s="4"/>
      <c r="B828" s="8">
        <v>4</v>
      </c>
      <c r="C828" s="4" t="s">
        <v>3699</v>
      </c>
      <c r="D828" s="85" t="s">
        <v>1617</v>
      </c>
      <c r="E828" s="85" t="s">
        <v>3281</v>
      </c>
      <c r="F828" s="36" t="s">
        <v>1618</v>
      </c>
      <c r="G828" s="86">
        <v>4.5565587799999998E-4</v>
      </c>
      <c r="H828" s="89">
        <v>34981966</v>
      </c>
      <c r="I828" s="89">
        <v>-236896</v>
      </c>
      <c r="J828" s="89">
        <v>252</v>
      </c>
      <c r="K828" s="89"/>
      <c r="L828" s="89">
        <v>-2434</v>
      </c>
      <c r="M828" s="89">
        <v>-6642672</v>
      </c>
      <c r="N828" s="89">
        <v>-413648</v>
      </c>
      <c r="O828" s="89">
        <v>-7874905</v>
      </c>
      <c r="P828" s="89">
        <v>3010</v>
      </c>
      <c r="Q828" s="89">
        <v>92</v>
      </c>
      <c r="R828" s="64">
        <v>19814765</v>
      </c>
      <c r="S828" s="64">
        <v>0</v>
      </c>
      <c r="T828" s="64">
        <v>0</v>
      </c>
      <c r="U828" s="64">
        <v>3010</v>
      </c>
      <c r="V828" s="64">
        <v>92</v>
      </c>
      <c r="W828" s="90">
        <v>3102</v>
      </c>
      <c r="X828" s="64">
        <v>413648</v>
      </c>
      <c r="Y828" s="64">
        <v>7874905</v>
      </c>
      <c r="Z828" s="64">
        <v>0</v>
      </c>
      <c r="AA828" s="64">
        <v>0</v>
      </c>
      <c r="AB828" s="90">
        <v>8288553</v>
      </c>
      <c r="AC828" s="64">
        <v>-6642685</v>
      </c>
      <c r="AD828" s="64">
        <v>0</v>
      </c>
      <c r="AE828" s="64">
        <v>-6642685</v>
      </c>
      <c r="AF828" s="64">
        <v>13</v>
      </c>
      <c r="AG828" s="90">
        <v>-6642672</v>
      </c>
    </row>
    <row r="829" spans="1:33">
      <c r="A829" s="4"/>
      <c r="B829" s="8">
        <v>4</v>
      </c>
      <c r="C829" s="4" t="s">
        <v>3699</v>
      </c>
      <c r="D829" s="85" t="s">
        <v>1619</v>
      </c>
      <c r="E829" s="85" t="s">
        <v>3282</v>
      </c>
      <c r="F829" s="36" t="s">
        <v>1620</v>
      </c>
      <c r="G829" s="86">
        <v>2.3712200999999999E-5</v>
      </c>
      <c r="H829" s="89">
        <v>1820451</v>
      </c>
      <c r="I829" s="89">
        <v>-12328</v>
      </c>
      <c r="J829" s="89">
        <v>13</v>
      </c>
      <c r="K829" s="89"/>
      <c r="L829" s="89">
        <v>-127</v>
      </c>
      <c r="M829" s="89">
        <v>-345682</v>
      </c>
      <c r="N829" s="89">
        <v>-21526</v>
      </c>
      <c r="O829" s="89">
        <v>-409808</v>
      </c>
      <c r="P829" s="89">
        <v>157</v>
      </c>
      <c r="Q829" s="89">
        <v>5</v>
      </c>
      <c r="R829" s="64">
        <v>1031155</v>
      </c>
      <c r="S829" s="64">
        <v>0</v>
      </c>
      <c r="T829" s="64">
        <v>0</v>
      </c>
      <c r="U829" s="64">
        <v>157</v>
      </c>
      <c r="V829" s="64">
        <v>5</v>
      </c>
      <c r="W829" s="90">
        <v>162</v>
      </c>
      <c r="X829" s="64">
        <v>21526</v>
      </c>
      <c r="Y829" s="64">
        <v>409808</v>
      </c>
      <c r="Z829" s="64">
        <v>0</v>
      </c>
      <c r="AA829" s="64">
        <v>0</v>
      </c>
      <c r="AB829" s="90">
        <v>431334</v>
      </c>
      <c r="AC829" s="64">
        <v>-345683</v>
      </c>
      <c r="AD829" s="64">
        <v>0</v>
      </c>
      <c r="AE829" s="64">
        <v>-345683</v>
      </c>
      <c r="AF829" s="64">
        <v>1</v>
      </c>
      <c r="AG829" s="90">
        <v>-345682</v>
      </c>
    </row>
    <row r="830" spans="1:33">
      <c r="A830" s="4"/>
      <c r="B830" s="8">
        <v>4</v>
      </c>
      <c r="C830" s="4" t="s">
        <v>3699</v>
      </c>
      <c r="D830" s="85" t="s">
        <v>1621</v>
      </c>
      <c r="E830" s="85" t="s">
        <v>3283</v>
      </c>
      <c r="F830" s="36" t="s">
        <v>1622</v>
      </c>
      <c r="G830" s="86">
        <v>5.0576925000000002E-5</v>
      </c>
      <c r="H830" s="89">
        <v>3882931</v>
      </c>
      <c r="I830" s="89">
        <v>-26295</v>
      </c>
      <c r="J830" s="89">
        <v>28</v>
      </c>
      <c r="K830" s="89"/>
      <c r="L830" s="89">
        <v>-270</v>
      </c>
      <c r="M830" s="89">
        <v>-737322</v>
      </c>
      <c r="N830" s="89">
        <v>-45914</v>
      </c>
      <c r="O830" s="89">
        <v>-874099</v>
      </c>
      <c r="P830" s="89">
        <v>334</v>
      </c>
      <c r="Q830" s="89">
        <v>8</v>
      </c>
      <c r="R830" s="64">
        <v>2199401</v>
      </c>
      <c r="S830" s="64">
        <v>0</v>
      </c>
      <c r="T830" s="64">
        <v>0</v>
      </c>
      <c r="U830" s="64">
        <v>334</v>
      </c>
      <c r="V830" s="64">
        <v>8</v>
      </c>
      <c r="W830" s="90">
        <v>342</v>
      </c>
      <c r="X830" s="64">
        <v>45914</v>
      </c>
      <c r="Y830" s="64">
        <v>874099</v>
      </c>
      <c r="Z830" s="64">
        <v>0</v>
      </c>
      <c r="AA830" s="64">
        <v>0</v>
      </c>
      <c r="AB830" s="90">
        <v>920013</v>
      </c>
      <c r="AC830" s="64">
        <v>-737324</v>
      </c>
      <c r="AD830" s="64">
        <v>0</v>
      </c>
      <c r="AE830" s="64">
        <v>-737324</v>
      </c>
      <c r="AF830" s="64">
        <v>2</v>
      </c>
      <c r="AG830" s="90">
        <v>-737322</v>
      </c>
    </row>
    <row r="831" spans="1:33">
      <c r="A831" s="4"/>
      <c r="B831" s="8">
        <v>4</v>
      </c>
      <c r="C831" s="4" t="s">
        <v>3699</v>
      </c>
      <c r="D831" s="85" t="s">
        <v>1623</v>
      </c>
      <c r="E831" s="85" t="s">
        <v>3284</v>
      </c>
      <c r="F831" s="36" t="s">
        <v>1624</v>
      </c>
      <c r="G831" s="86">
        <v>1.45004497E-4</v>
      </c>
      <c r="H831" s="89">
        <v>11132398</v>
      </c>
      <c r="I831" s="89">
        <v>-75388</v>
      </c>
      <c r="J831" s="89">
        <v>80</v>
      </c>
      <c r="K831" s="89"/>
      <c r="L831" s="89">
        <v>-775</v>
      </c>
      <c r="M831" s="89">
        <v>-2113914</v>
      </c>
      <c r="N831" s="89">
        <v>-131636</v>
      </c>
      <c r="O831" s="89">
        <v>-2506051</v>
      </c>
      <c r="P831" s="89">
        <v>958</v>
      </c>
      <c r="Q831" s="89">
        <v>30</v>
      </c>
      <c r="R831" s="64">
        <v>6305702</v>
      </c>
      <c r="S831" s="64">
        <v>0</v>
      </c>
      <c r="T831" s="64">
        <v>0</v>
      </c>
      <c r="U831" s="64">
        <v>958</v>
      </c>
      <c r="V831" s="64">
        <v>30</v>
      </c>
      <c r="W831" s="90">
        <v>988</v>
      </c>
      <c r="X831" s="64">
        <v>131636</v>
      </c>
      <c r="Y831" s="64">
        <v>2506051</v>
      </c>
      <c r="Z831" s="64">
        <v>0</v>
      </c>
      <c r="AA831" s="64">
        <v>0</v>
      </c>
      <c r="AB831" s="90">
        <v>2637687</v>
      </c>
      <c r="AC831" s="64">
        <v>-2113918</v>
      </c>
      <c r="AD831" s="64">
        <v>0</v>
      </c>
      <c r="AE831" s="64">
        <v>-2113918</v>
      </c>
      <c r="AF831" s="64">
        <v>4</v>
      </c>
      <c r="AG831" s="90">
        <v>-2113914</v>
      </c>
    </row>
    <row r="832" spans="1:33">
      <c r="A832" s="4"/>
      <c r="B832" s="8">
        <v>4</v>
      </c>
      <c r="C832" s="4" t="s">
        <v>3699</v>
      </c>
      <c r="D832" s="85" t="s">
        <v>1625</v>
      </c>
      <c r="E832" s="85" t="s">
        <v>3285</v>
      </c>
      <c r="F832" s="36" t="s">
        <v>1626</v>
      </c>
      <c r="G832" s="86">
        <v>5.3500557999999999E-5</v>
      </c>
      <c r="H832" s="89">
        <v>4107386</v>
      </c>
      <c r="I832" s="89">
        <v>-27815</v>
      </c>
      <c r="J832" s="89">
        <v>30</v>
      </c>
      <c r="K832" s="89"/>
      <c r="L832" s="89">
        <v>-286</v>
      </c>
      <c r="M832" s="89">
        <v>-779945</v>
      </c>
      <c r="N832" s="89">
        <v>-48568</v>
      </c>
      <c r="O832" s="89">
        <v>-924627</v>
      </c>
      <c r="P832" s="89">
        <v>353</v>
      </c>
      <c r="Q832" s="89">
        <v>11</v>
      </c>
      <c r="R832" s="64">
        <v>2326539</v>
      </c>
      <c r="S832" s="64">
        <v>0</v>
      </c>
      <c r="T832" s="64">
        <v>0</v>
      </c>
      <c r="U832" s="64">
        <v>353</v>
      </c>
      <c r="V832" s="64">
        <v>11</v>
      </c>
      <c r="W832" s="90">
        <v>364</v>
      </c>
      <c r="X832" s="64">
        <v>48568</v>
      </c>
      <c r="Y832" s="64">
        <v>924627</v>
      </c>
      <c r="Z832" s="64">
        <v>0</v>
      </c>
      <c r="AA832" s="64">
        <v>0</v>
      </c>
      <c r="AB832" s="90">
        <v>973195</v>
      </c>
      <c r="AC832" s="64">
        <v>-779947</v>
      </c>
      <c r="AD832" s="64">
        <v>0</v>
      </c>
      <c r="AE832" s="64">
        <v>-779947</v>
      </c>
      <c r="AF832" s="64">
        <v>2</v>
      </c>
      <c r="AG832" s="90">
        <v>-779945</v>
      </c>
    </row>
    <row r="833" spans="1:33">
      <c r="A833" s="4"/>
      <c r="B833" s="8">
        <v>4</v>
      </c>
      <c r="C833" s="4" t="s">
        <v>3699</v>
      </c>
      <c r="D833" s="85" t="s">
        <v>1627</v>
      </c>
      <c r="E833" s="85" t="s">
        <v>3286</v>
      </c>
      <c r="F833" s="36" t="s">
        <v>1628</v>
      </c>
      <c r="G833" s="86">
        <v>9.8472187000000003E-4</v>
      </c>
      <c r="H833" s="89">
        <v>75599831</v>
      </c>
      <c r="I833" s="89">
        <v>-511958</v>
      </c>
      <c r="J833" s="89">
        <v>544</v>
      </c>
      <c r="K833" s="89"/>
      <c r="L833" s="89">
        <v>-5260</v>
      </c>
      <c r="M833" s="89">
        <v>-14355534</v>
      </c>
      <c r="N833" s="89">
        <v>-893939</v>
      </c>
      <c r="O833" s="89">
        <v>-17018526</v>
      </c>
      <c r="P833" s="89">
        <v>6505</v>
      </c>
      <c r="Q833" s="89">
        <v>197</v>
      </c>
      <c r="R833" s="64">
        <v>42821860</v>
      </c>
      <c r="S833" s="64">
        <v>0</v>
      </c>
      <c r="T833" s="64">
        <v>0</v>
      </c>
      <c r="U833" s="64">
        <v>6505</v>
      </c>
      <c r="V833" s="64">
        <v>197</v>
      </c>
      <c r="W833" s="90">
        <v>6702</v>
      </c>
      <c r="X833" s="64">
        <v>893939</v>
      </c>
      <c r="Y833" s="64">
        <v>17018526</v>
      </c>
      <c r="Z833" s="64">
        <v>0</v>
      </c>
      <c r="AA833" s="64">
        <v>0</v>
      </c>
      <c r="AB833" s="90">
        <v>17912465</v>
      </c>
      <c r="AC833" s="64">
        <v>-14355561</v>
      </c>
      <c r="AD833" s="64">
        <v>0</v>
      </c>
      <c r="AE833" s="64">
        <v>-14355561</v>
      </c>
      <c r="AF833" s="64">
        <v>27</v>
      </c>
      <c r="AG833" s="90">
        <v>-14355534</v>
      </c>
    </row>
    <row r="834" spans="1:33">
      <c r="A834" s="4"/>
      <c r="B834" s="8">
        <v>4</v>
      </c>
      <c r="C834" s="4" t="s">
        <v>3699</v>
      </c>
      <c r="D834" s="85" t="s">
        <v>1629</v>
      </c>
      <c r="E834" s="85" t="s">
        <v>3287</v>
      </c>
      <c r="F834" s="36" t="s">
        <v>1630</v>
      </c>
      <c r="G834" s="86">
        <v>5.8564982999999999E-5</v>
      </c>
      <c r="H834" s="89">
        <v>4496196</v>
      </c>
      <c r="I834" s="89">
        <v>-30448</v>
      </c>
      <c r="J834" s="89">
        <v>32</v>
      </c>
      <c r="K834" s="89"/>
      <c r="L834" s="89">
        <v>-313</v>
      </c>
      <c r="M834" s="89">
        <v>-853775</v>
      </c>
      <c r="N834" s="89">
        <v>-53166</v>
      </c>
      <c r="O834" s="89">
        <v>-1012154</v>
      </c>
      <c r="P834" s="89">
        <v>387</v>
      </c>
      <c r="Q834" s="89">
        <v>12</v>
      </c>
      <c r="R834" s="64">
        <v>2546771</v>
      </c>
      <c r="S834" s="64">
        <v>0</v>
      </c>
      <c r="T834" s="64">
        <v>0</v>
      </c>
      <c r="U834" s="64">
        <v>387</v>
      </c>
      <c r="V834" s="64">
        <v>12</v>
      </c>
      <c r="W834" s="90">
        <v>399</v>
      </c>
      <c r="X834" s="64">
        <v>53166</v>
      </c>
      <c r="Y834" s="64">
        <v>1012154</v>
      </c>
      <c r="Z834" s="64">
        <v>0</v>
      </c>
      <c r="AA834" s="64">
        <v>0</v>
      </c>
      <c r="AB834" s="90">
        <v>1065320</v>
      </c>
      <c r="AC834" s="64">
        <v>-853777</v>
      </c>
      <c r="AD834" s="64">
        <v>0</v>
      </c>
      <c r="AE834" s="64">
        <v>-853777</v>
      </c>
      <c r="AF834" s="64">
        <v>2</v>
      </c>
      <c r="AG834" s="90">
        <v>-853775</v>
      </c>
    </row>
    <row r="835" spans="1:33">
      <c r="A835" s="4"/>
      <c r="B835" s="8">
        <v>4</v>
      </c>
      <c r="C835" s="4" t="s">
        <v>3699</v>
      </c>
      <c r="D835" s="85" t="s">
        <v>1631</v>
      </c>
      <c r="E835" s="85" t="s">
        <v>3288</v>
      </c>
      <c r="F835" s="36" t="s">
        <v>1632</v>
      </c>
      <c r="G835" s="86">
        <v>5.7309744200000003E-4</v>
      </c>
      <c r="H835" s="89">
        <v>43998281</v>
      </c>
      <c r="I835" s="89">
        <v>-297954</v>
      </c>
      <c r="J835" s="89">
        <v>317</v>
      </c>
      <c r="K835" s="89"/>
      <c r="L835" s="89">
        <v>-3061</v>
      </c>
      <c r="M835" s="89">
        <v>-8354765</v>
      </c>
      <c r="N835" s="89">
        <v>-520263</v>
      </c>
      <c r="O835" s="89">
        <v>-9904598</v>
      </c>
      <c r="P835" s="89">
        <v>3786</v>
      </c>
      <c r="Q835" s="89">
        <v>115</v>
      </c>
      <c r="R835" s="64">
        <v>24921858</v>
      </c>
      <c r="S835" s="64">
        <v>0</v>
      </c>
      <c r="T835" s="64">
        <v>0</v>
      </c>
      <c r="U835" s="64">
        <v>3786</v>
      </c>
      <c r="V835" s="64">
        <v>115</v>
      </c>
      <c r="W835" s="90">
        <v>3901</v>
      </c>
      <c r="X835" s="64">
        <v>520263</v>
      </c>
      <c r="Y835" s="64">
        <v>9904598</v>
      </c>
      <c r="Z835" s="64">
        <v>0</v>
      </c>
      <c r="AA835" s="64">
        <v>0</v>
      </c>
      <c r="AB835" s="90">
        <v>10424861</v>
      </c>
      <c r="AC835" s="64">
        <v>-8354781</v>
      </c>
      <c r="AD835" s="64">
        <v>0</v>
      </c>
      <c r="AE835" s="64">
        <v>-8354781</v>
      </c>
      <c r="AF835" s="64">
        <v>16</v>
      </c>
      <c r="AG835" s="90">
        <v>-8354765</v>
      </c>
    </row>
    <row r="836" spans="1:33">
      <c r="A836" s="4"/>
      <c r="B836" s="8">
        <v>4</v>
      </c>
      <c r="C836" s="4" t="s">
        <v>3699</v>
      </c>
      <c r="D836" s="85" t="s">
        <v>1633</v>
      </c>
      <c r="E836" s="85" t="s">
        <v>3289</v>
      </c>
      <c r="F836" s="36" t="s">
        <v>1634</v>
      </c>
      <c r="G836" s="86">
        <v>7.8337974000000003E-5</v>
      </c>
      <c r="H836" s="89">
        <v>6014224</v>
      </c>
      <c r="I836" s="89">
        <v>-40728</v>
      </c>
      <c r="J836" s="89">
        <v>43</v>
      </c>
      <c r="K836" s="89"/>
      <c r="L836" s="89">
        <v>-418</v>
      </c>
      <c r="M836" s="89">
        <v>-1142031</v>
      </c>
      <c r="N836" s="89">
        <v>-71116</v>
      </c>
      <c r="O836" s="89">
        <v>-1353882</v>
      </c>
      <c r="P836" s="89">
        <v>517</v>
      </c>
      <c r="Q836" s="89">
        <v>16</v>
      </c>
      <c r="R836" s="64">
        <v>3406625</v>
      </c>
      <c r="S836" s="64">
        <v>0</v>
      </c>
      <c r="T836" s="64">
        <v>0</v>
      </c>
      <c r="U836" s="64">
        <v>517</v>
      </c>
      <c r="V836" s="64">
        <v>16</v>
      </c>
      <c r="W836" s="90">
        <v>533</v>
      </c>
      <c r="X836" s="64">
        <v>71116</v>
      </c>
      <c r="Y836" s="64">
        <v>1353882</v>
      </c>
      <c r="Z836" s="64">
        <v>0</v>
      </c>
      <c r="AA836" s="64">
        <v>0</v>
      </c>
      <c r="AB836" s="90">
        <v>1424998</v>
      </c>
      <c r="AC836" s="64">
        <v>-1142034</v>
      </c>
      <c r="AD836" s="64">
        <v>0</v>
      </c>
      <c r="AE836" s="64">
        <v>-1142034</v>
      </c>
      <c r="AF836" s="64">
        <v>3</v>
      </c>
      <c r="AG836" s="90">
        <v>-1142031</v>
      </c>
    </row>
    <row r="837" spans="1:33">
      <c r="A837" s="4"/>
      <c r="B837" s="8">
        <v>4</v>
      </c>
      <c r="C837" s="4" t="s">
        <v>3699</v>
      </c>
      <c r="D837" s="85" t="s">
        <v>1635</v>
      </c>
      <c r="E837" s="85" t="s">
        <v>3290</v>
      </c>
      <c r="F837" s="36" t="s">
        <v>1636</v>
      </c>
      <c r="G837" s="86">
        <v>2.7268647E-5</v>
      </c>
      <c r="H837" s="89">
        <v>2093490</v>
      </c>
      <c r="I837" s="89">
        <v>-14177</v>
      </c>
      <c r="J837" s="89">
        <v>15</v>
      </c>
      <c r="K837" s="89"/>
      <c r="L837" s="89">
        <v>-146</v>
      </c>
      <c r="M837" s="89">
        <v>-397528</v>
      </c>
      <c r="N837" s="89">
        <v>-24755</v>
      </c>
      <c r="O837" s="89">
        <v>-471272</v>
      </c>
      <c r="P837" s="89">
        <v>180</v>
      </c>
      <c r="Q837" s="89">
        <v>4</v>
      </c>
      <c r="R837" s="64">
        <v>1185811</v>
      </c>
      <c r="S837" s="64">
        <v>0</v>
      </c>
      <c r="T837" s="64">
        <v>0</v>
      </c>
      <c r="U837" s="64">
        <v>180</v>
      </c>
      <c r="V837" s="64">
        <v>4</v>
      </c>
      <c r="W837" s="90">
        <v>184</v>
      </c>
      <c r="X837" s="64">
        <v>24755</v>
      </c>
      <c r="Y837" s="64">
        <v>471272</v>
      </c>
      <c r="Z837" s="64">
        <v>0</v>
      </c>
      <c r="AA837" s="64">
        <v>0</v>
      </c>
      <c r="AB837" s="90">
        <v>496027</v>
      </c>
      <c r="AC837" s="64">
        <v>-397529</v>
      </c>
      <c r="AD837" s="64">
        <v>0</v>
      </c>
      <c r="AE837" s="64">
        <v>-397529</v>
      </c>
      <c r="AF837" s="64">
        <v>1</v>
      </c>
      <c r="AG837" s="90">
        <v>-397528</v>
      </c>
    </row>
    <row r="838" spans="1:33">
      <c r="A838" s="4"/>
      <c r="B838" s="8">
        <v>4</v>
      </c>
      <c r="C838" s="4" t="s">
        <v>3699</v>
      </c>
      <c r="D838" s="85" t="s">
        <v>1637</v>
      </c>
      <c r="E838" s="85" t="s">
        <v>3291</v>
      </c>
      <c r="F838" s="36" t="s">
        <v>1638</v>
      </c>
      <c r="G838" s="86">
        <v>5.9488235E-5</v>
      </c>
      <c r="H838" s="89">
        <v>4567077</v>
      </c>
      <c r="I838" s="89">
        <v>-30928</v>
      </c>
      <c r="J838" s="89">
        <v>33</v>
      </c>
      <c r="K838" s="89"/>
      <c r="L838" s="89">
        <v>-318</v>
      </c>
      <c r="M838" s="89">
        <v>-867235</v>
      </c>
      <c r="N838" s="89">
        <v>-54004</v>
      </c>
      <c r="O838" s="89">
        <v>-1028110</v>
      </c>
      <c r="P838" s="89">
        <v>393</v>
      </c>
      <c r="Q838" s="89">
        <v>12</v>
      </c>
      <c r="R838" s="64">
        <v>2586920</v>
      </c>
      <c r="S838" s="64">
        <v>0</v>
      </c>
      <c r="T838" s="64">
        <v>0</v>
      </c>
      <c r="U838" s="64">
        <v>393</v>
      </c>
      <c r="V838" s="64">
        <v>12</v>
      </c>
      <c r="W838" s="90">
        <v>405</v>
      </c>
      <c r="X838" s="64">
        <v>54004</v>
      </c>
      <c r="Y838" s="64">
        <v>1028110</v>
      </c>
      <c r="Z838" s="64">
        <v>0</v>
      </c>
      <c r="AA838" s="64">
        <v>0</v>
      </c>
      <c r="AB838" s="90">
        <v>1082114</v>
      </c>
      <c r="AC838" s="64">
        <v>-867237</v>
      </c>
      <c r="AD838" s="64">
        <v>0</v>
      </c>
      <c r="AE838" s="64">
        <v>-867237</v>
      </c>
      <c r="AF838" s="64">
        <v>2</v>
      </c>
      <c r="AG838" s="90">
        <v>-867235</v>
      </c>
    </row>
    <row r="839" spans="1:33">
      <c r="A839" s="4"/>
      <c r="B839" s="8">
        <v>4</v>
      </c>
      <c r="C839" s="4" t="s">
        <v>3699</v>
      </c>
      <c r="D839" s="85" t="s">
        <v>1639</v>
      </c>
      <c r="E839" s="85" t="s">
        <v>3292</v>
      </c>
      <c r="F839" s="36" t="s">
        <v>1640</v>
      </c>
      <c r="G839" s="86">
        <v>5.6703090000000002E-5</v>
      </c>
      <c r="H839" s="89">
        <v>4353254</v>
      </c>
      <c r="I839" s="89">
        <v>-29480</v>
      </c>
      <c r="J839" s="89">
        <v>31</v>
      </c>
      <c r="K839" s="89"/>
      <c r="L839" s="89">
        <v>-303</v>
      </c>
      <c r="M839" s="89">
        <v>-826631</v>
      </c>
      <c r="N839" s="89">
        <v>-51476</v>
      </c>
      <c r="O839" s="89">
        <v>-979975</v>
      </c>
      <c r="P839" s="89">
        <v>375</v>
      </c>
      <c r="Q839" s="89">
        <v>10</v>
      </c>
      <c r="R839" s="64">
        <v>2465805</v>
      </c>
      <c r="S839" s="64">
        <v>0</v>
      </c>
      <c r="T839" s="64">
        <v>0</v>
      </c>
      <c r="U839" s="64">
        <v>375</v>
      </c>
      <c r="V839" s="64">
        <v>10</v>
      </c>
      <c r="W839" s="90">
        <v>385</v>
      </c>
      <c r="X839" s="64">
        <v>51476</v>
      </c>
      <c r="Y839" s="64">
        <v>979975</v>
      </c>
      <c r="Z839" s="64">
        <v>0</v>
      </c>
      <c r="AA839" s="64">
        <v>0</v>
      </c>
      <c r="AB839" s="90">
        <v>1031451</v>
      </c>
      <c r="AC839" s="64">
        <v>-826633</v>
      </c>
      <c r="AD839" s="64">
        <v>0</v>
      </c>
      <c r="AE839" s="64">
        <v>-826633</v>
      </c>
      <c r="AF839" s="64">
        <v>2</v>
      </c>
      <c r="AG839" s="90">
        <v>-826631</v>
      </c>
    </row>
    <row r="840" spans="1:33">
      <c r="A840" s="4"/>
      <c r="B840" s="8">
        <v>4</v>
      </c>
      <c r="C840" s="4" t="s">
        <v>3699</v>
      </c>
      <c r="D840" s="85" t="s">
        <v>1641</v>
      </c>
      <c r="E840" s="85" t="s">
        <v>3293</v>
      </c>
      <c r="F840" s="36" t="s">
        <v>1642</v>
      </c>
      <c r="G840" s="86">
        <v>3.3660247000000002E-5</v>
      </c>
      <c r="H840" s="89">
        <v>2584191</v>
      </c>
      <c r="I840" s="89">
        <v>-17500</v>
      </c>
      <c r="J840" s="89">
        <v>19</v>
      </c>
      <c r="K840" s="89"/>
      <c r="L840" s="89">
        <v>-180</v>
      </c>
      <c r="M840" s="89">
        <v>-490707</v>
      </c>
      <c r="N840" s="89">
        <v>-30557</v>
      </c>
      <c r="O840" s="89">
        <v>-581736</v>
      </c>
      <c r="P840" s="89">
        <v>222</v>
      </c>
      <c r="Q840" s="89">
        <v>6</v>
      </c>
      <c r="R840" s="64">
        <v>1463758</v>
      </c>
      <c r="S840" s="64">
        <v>0</v>
      </c>
      <c r="T840" s="64">
        <v>0</v>
      </c>
      <c r="U840" s="64">
        <v>222</v>
      </c>
      <c r="V840" s="64">
        <v>6</v>
      </c>
      <c r="W840" s="90">
        <v>228</v>
      </c>
      <c r="X840" s="64">
        <v>30557</v>
      </c>
      <c r="Y840" s="64">
        <v>581736</v>
      </c>
      <c r="Z840" s="64">
        <v>0</v>
      </c>
      <c r="AA840" s="64">
        <v>0</v>
      </c>
      <c r="AB840" s="90">
        <v>612293</v>
      </c>
      <c r="AC840" s="64">
        <v>-490708</v>
      </c>
      <c r="AD840" s="64">
        <v>0</v>
      </c>
      <c r="AE840" s="64">
        <v>-490708</v>
      </c>
      <c r="AF840" s="64">
        <v>1</v>
      </c>
      <c r="AG840" s="90">
        <v>-490707</v>
      </c>
    </row>
    <row r="841" spans="1:33">
      <c r="A841" s="4"/>
      <c r="B841" s="8">
        <v>4</v>
      </c>
      <c r="C841" s="4" t="s">
        <v>3699</v>
      </c>
      <c r="D841" s="85" t="s">
        <v>1643</v>
      </c>
      <c r="E841" s="85" t="s">
        <v>3294</v>
      </c>
      <c r="F841" s="36" t="s">
        <v>1644</v>
      </c>
      <c r="G841" s="86">
        <v>3.3759823599999999E-3</v>
      </c>
      <c r="H841" s="89">
        <v>259183536</v>
      </c>
      <c r="I841" s="89">
        <v>-1755177</v>
      </c>
      <c r="J841" s="89">
        <v>1865</v>
      </c>
      <c r="K841" s="89"/>
      <c r="L841" s="89">
        <v>-18033</v>
      </c>
      <c r="M841" s="89">
        <v>-49215959</v>
      </c>
      <c r="N841" s="89">
        <v>-3064745</v>
      </c>
      <c r="O841" s="89">
        <v>-58345656</v>
      </c>
      <c r="P841" s="89">
        <v>22301</v>
      </c>
      <c r="Q841" s="89">
        <v>676</v>
      </c>
      <c r="R841" s="64">
        <v>146808808</v>
      </c>
      <c r="S841" s="64">
        <v>0</v>
      </c>
      <c r="T841" s="64">
        <v>0</v>
      </c>
      <c r="U841" s="64">
        <v>22301</v>
      </c>
      <c r="V841" s="64">
        <v>676</v>
      </c>
      <c r="W841" s="90">
        <v>22977</v>
      </c>
      <c r="X841" s="64">
        <v>3064745</v>
      </c>
      <c r="Y841" s="64">
        <v>58345656</v>
      </c>
      <c r="Z841" s="64">
        <v>0</v>
      </c>
      <c r="AA841" s="64">
        <v>0</v>
      </c>
      <c r="AB841" s="90">
        <v>61410401</v>
      </c>
      <c r="AC841" s="64">
        <v>-49216049</v>
      </c>
      <c r="AD841" s="64">
        <v>0</v>
      </c>
      <c r="AE841" s="64">
        <v>-49216049</v>
      </c>
      <c r="AF841" s="64">
        <v>90</v>
      </c>
      <c r="AG841" s="90">
        <v>-49215959</v>
      </c>
    </row>
    <row r="842" spans="1:33">
      <c r="A842" s="4"/>
      <c r="B842" s="8">
        <v>4</v>
      </c>
      <c r="C842" s="4" t="s">
        <v>3699</v>
      </c>
      <c r="D842" s="85" t="s">
        <v>1645</v>
      </c>
      <c r="E842" s="85" t="s">
        <v>3295</v>
      </c>
      <c r="F842" s="36" t="s">
        <v>1646</v>
      </c>
      <c r="G842" s="86">
        <v>3.3152458000000003E-5</v>
      </c>
      <c r="H842" s="89">
        <v>2545206</v>
      </c>
      <c r="I842" s="89">
        <v>-17236</v>
      </c>
      <c r="J842" s="89">
        <v>18</v>
      </c>
      <c r="K842" s="89"/>
      <c r="L842" s="89">
        <v>-177</v>
      </c>
      <c r="M842" s="89">
        <v>-483305</v>
      </c>
      <c r="N842" s="89">
        <v>-30096</v>
      </c>
      <c r="O842" s="89">
        <v>-572960</v>
      </c>
      <c r="P842" s="89">
        <v>219</v>
      </c>
      <c r="Q842" s="89">
        <v>7</v>
      </c>
      <c r="R842" s="64">
        <v>1441676</v>
      </c>
      <c r="S842" s="64">
        <v>0</v>
      </c>
      <c r="T842" s="64">
        <v>0</v>
      </c>
      <c r="U842" s="64">
        <v>219</v>
      </c>
      <c r="V842" s="64">
        <v>7</v>
      </c>
      <c r="W842" s="90">
        <v>226</v>
      </c>
      <c r="X842" s="64">
        <v>30096</v>
      </c>
      <c r="Y842" s="64">
        <v>572960</v>
      </c>
      <c r="Z842" s="64">
        <v>0</v>
      </c>
      <c r="AA842" s="64">
        <v>0</v>
      </c>
      <c r="AB842" s="90">
        <v>603056</v>
      </c>
      <c r="AC842" s="64">
        <v>-483306</v>
      </c>
      <c r="AD842" s="64">
        <v>0</v>
      </c>
      <c r="AE842" s="64">
        <v>-483306</v>
      </c>
      <c r="AF842" s="64">
        <v>1</v>
      </c>
      <c r="AG842" s="90">
        <v>-483305</v>
      </c>
    </row>
    <row r="843" spans="1:33">
      <c r="A843" s="4"/>
      <c r="B843" s="8">
        <v>4</v>
      </c>
      <c r="C843" s="4" t="s">
        <v>3699</v>
      </c>
      <c r="D843" s="85" t="s">
        <v>1647</v>
      </c>
      <c r="E843" s="85" t="s">
        <v>3296</v>
      </c>
      <c r="F843" s="36" t="s">
        <v>1648</v>
      </c>
      <c r="G843" s="86">
        <v>1.3873792000000001E-5</v>
      </c>
      <c r="H843" s="89">
        <v>1065130</v>
      </c>
      <c r="I843" s="89">
        <v>-7213</v>
      </c>
      <c r="J843" s="89">
        <v>8</v>
      </c>
      <c r="K843" s="89"/>
      <c r="L843" s="89">
        <v>-74</v>
      </c>
      <c r="M843" s="89">
        <v>-202254</v>
      </c>
      <c r="N843" s="89">
        <v>-12595</v>
      </c>
      <c r="O843" s="89">
        <v>-239775</v>
      </c>
      <c r="P843" s="89">
        <v>92</v>
      </c>
      <c r="Q843" s="89">
        <v>0</v>
      </c>
      <c r="R843" s="64">
        <v>603319</v>
      </c>
      <c r="S843" s="64">
        <v>0</v>
      </c>
      <c r="T843" s="64">
        <v>0</v>
      </c>
      <c r="U843" s="64">
        <v>92</v>
      </c>
      <c r="V843" s="64">
        <v>0</v>
      </c>
      <c r="W843" s="90">
        <v>92</v>
      </c>
      <c r="X843" s="64">
        <v>12595</v>
      </c>
      <c r="Y843" s="64">
        <v>239775</v>
      </c>
      <c r="Z843" s="64">
        <v>0</v>
      </c>
      <c r="AA843" s="64">
        <v>0</v>
      </c>
      <c r="AB843" s="90">
        <v>252370</v>
      </c>
      <c r="AC843" s="64">
        <v>-202255</v>
      </c>
      <c r="AD843" s="64">
        <v>0</v>
      </c>
      <c r="AE843" s="64">
        <v>-202255</v>
      </c>
      <c r="AF843" s="64">
        <v>1</v>
      </c>
      <c r="AG843" s="90">
        <v>-202254</v>
      </c>
    </row>
    <row r="844" spans="1:33">
      <c r="A844" s="4"/>
      <c r="B844" s="8">
        <v>4</v>
      </c>
      <c r="C844" s="4" t="s">
        <v>3699</v>
      </c>
      <c r="D844" s="85" t="s">
        <v>1649</v>
      </c>
      <c r="E844" s="85" t="s">
        <v>3297</v>
      </c>
      <c r="F844" s="36" t="s">
        <v>1650</v>
      </c>
      <c r="G844" s="86">
        <v>1.7795499400000001E-4</v>
      </c>
      <c r="H844" s="89">
        <v>13662099</v>
      </c>
      <c r="I844" s="89">
        <v>-92519</v>
      </c>
      <c r="J844" s="89">
        <v>98</v>
      </c>
      <c r="K844" s="89"/>
      <c r="L844" s="89">
        <v>-951</v>
      </c>
      <c r="M844" s="89">
        <v>-2594275</v>
      </c>
      <c r="N844" s="89">
        <v>-161549</v>
      </c>
      <c r="O844" s="89">
        <v>-3075520</v>
      </c>
      <c r="P844" s="89">
        <v>1176</v>
      </c>
      <c r="Q844" s="89">
        <v>36</v>
      </c>
      <c r="R844" s="64">
        <v>7738595</v>
      </c>
      <c r="S844" s="64">
        <v>0</v>
      </c>
      <c r="T844" s="64">
        <v>0</v>
      </c>
      <c r="U844" s="64">
        <v>1176</v>
      </c>
      <c r="V844" s="64">
        <v>36</v>
      </c>
      <c r="W844" s="90">
        <v>1212</v>
      </c>
      <c r="X844" s="64">
        <v>161549</v>
      </c>
      <c r="Y844" s="64">
        <v>3075520</v>
      </c>
      <c r="Z844" s="64">
        <v>0</v>
      </c>
      <c r="AA844" s="64">
        <v>0</v>
      </c>
      <c r="AB844" s="90">
        <v>3237069</v>
      </c>
      <c r="AC844" s="64">
        <v>-2594280</v>
      </c>
      <c r="AD844" s="64">
        <v>0</v>
      </c>
      <c r="AE844" s="64">
        <v>-2594280</v>
      </c>
      <c r="AF844" s="64">
        <v>5</v>
      </c>
      <c r="AG844" s="90">
        <v>-2594275</v>
      </c>
    </row>
    <row r="845" spans="1:33">
      <c r="A845" s="4"/>
      <c r="B845" s="8">
        <v>4</v>
      </c>
      <c r="C845" s="4" t="s">
        <v>3699</v>
      </c>
      <c r="D845" s="85" t="s">
        <v>1651</v>
      </c>
      <c r="E845" s="85" t="s">
        <v>3298</v>
      </c>
      <c r="F845" s="36" t="s">
        <v>1652</v>
      </c>
      <c r="G845" s="86">
        <v>3.4688134700000002E-4</v>
      </c>
      <c r="H845" s="89">
        <v>26631044</v>
      </c>
      <c r="I845" s="89">
        <v>-180344</v>
      </c>
      <c r="J845" s="89">
        <v>192</v>
      </c>
      <c r="K845" s="89"/>
      <c r="L845" s="89">
        <v>-1853</v>
      </c>
      <c r="M845" s="89">
        <v>-5056927</v>
      </c>
      <c r="N845" s="89">
        <v>-314902</v>
      </c>
      <c r="O845" s="89">
        <v>-5995002</v>
      </c>
      <c r="P845" s="89">
        <v>2291</v>
      </c>
      <c r="Q845" s="89">
        <v>70</v>
      </c>
      <c r="R845" s="64">
        <v>15084569</v>
      </c>
      <c r="S845" s="64">
        <v>0</v>
      </c>
      <c r="T845" s="64">
        <v>0</v>
      </c>
      <c r="U845" s="64">
        <v>2291</v>
      </c>
      <c r="V845" s="64">
        <v>70</v>
      </c>
      <c r="W845" s="90">
        <v>2361</v>
      </c>
      <c r="X845" s="64">
        <v>314902</v>
      </c>
      <c r="Y845" s="64">
        <v>5995002</v>
      </c>
      <c r="Z845" s="64">
        <v>0</v>
      </c>
      <c r="AA845" s="64">
        <v>0</v>
      </c>
      <c r="AB845" s="90">
        <v>6309904</v>
      </c>
      <c r="AC845" s="64">
        <v>-5056937</v>
      </c>
      <c r="AD845" s="64">
        <v>0</v>
      </c>
      <c r="AE845" s="64">
        <v>-5056937</v>
      </c>
      <c r="AF845" s="64">
        <v>10</v>
      </c>
      <c r="AG845" s="90">
        <v>-5056927</v>
      </c>
    </row>
    <row r="846" spans="1:33">
      <c r="A846" s="4"/>
      <c r="B846" s="8">
        <v>4</v>
      </c>
      <c r="C846" s="4" t="s">
        <v>3699</v>
      </c>
      <c r="D846" s="85" t="s">
        <v>1653</v>
      </c>
      <c r="E846" s="85" t="s">
        <v>3299</v>
      </c>
      <c r="F846" s="36" t="s">
        <v>1654</v>
      </c>
      <c r="G846" s="86">
        <v>1.2873602E-5</v>
      </c>
      <c r="H846" s="89">
        <v>988342</v>
      </c>
      <c r="I846" s="89">
        <v>-6693</v>
      </c>
      <c r="J846" s="89">
        <v>7</v>
      </c>
      <c r="K846" s="89"/>
      <c r="L846" s="89">
        <v>-69</v>
      </c>
      <c r="M846" s="89">
        <v>-187674</v>
      </c>
      <c r="N846" s="89">
        <v>-11687</v>
      </c>
      <c r="O846" s="89">
        <v>-222489</v>
      </c>
      <c r="P846" s="89">
        <v>85</v>
      </c>
      <c r="Q846" s="89">
        <v>3</v>
      </c>
      <c r="R846" s="64">
        <v>559825</v>
      </c>
      <c r="S846" s="64">
        <v>0</v>
      </c>
      <c r="T846" s="64">
        <v>0</v>
      </c>
      <c r="U846" s="64">
        <v>85</v>
      </c>
      <c r="V846" s="64">
        <v>3</v>
      </c>
      <c r="W846" s="90">
        <v>88</v>
      </c>
      <c r="X846" s="64">
        <v>11687</v>
      </c>
      <c r="Y846" s="64">
        <v>222489</v>
      </c>
      <c r="Z846" s="64">
        <v>0</v>
      </c>
      <c r="AA846" s="64">
        <v>0</v>
      </c>
      <c r="AB846" s="90">
        <v>234176</v>
      </c>
      <c r="AC846" s="64">
        <v>-187675</v>
      </c>
      <c r="AD846" s="64">
        <v>0</v>
      </c>
      <c r="AE846" s="64">
        <v>-187675</v>
      </c>
      <c r="AF846" s="64">
        <v>1</v>
      </c>
      <c r="AG846" s="90">
        <v>-187674</v>
      </c>
    </row>
    <row r="847" spans="1:33">
      <c r="A847" s="4"/>
      <c r="B847" s="8">
        <v>4</v>
      </c>
      <c r="C847" s="4" t="s">
        <v>3699</v>
      </c>
      <c r="D847" s="85" t="s">
        <v>1655</v>
      </c>
      <c r="E847" s="85" t="s">
        <v>3300</v>
      </c>
      <c r="F847" s="36" t="s">
        <v>1656</v>
      </c>
      <c r="G847" s="86">
        <v>3.7345563000000003E-5</v>
      </c>
      <c r="H847" s="89">
        <v>2867123</v>
      </c>
      <c r="I847" s="89">
        <v>-19416</v>
      </c>
      <c r="J847" s="89">
        <v>21</v>
      </c>
      <c r="K847" s="89"/>
      <c r="L847" s="89">
        <v>-199</v>
      </c>
      <c r="M847" s="89">
        <v>-544434</v>
      </c>
      <c r="N847" s="89">
        <v>-33903</v>
      </c>
      <c r="O847" s="89">
        <v>-645427</v>
      </c>
      <c r="P847" s="89">
        <v>247</v>
      </c>
      <c r="Q847" s="89">
        <v>6</v>
      </c>
      <c r="R847" s="64">
        <v>1624018</v>
      </c>
      <c r="S847" s="64">
        <v>0</v>
      </c>
      <c r="T847" s="64">
        <v>0</v>
      </c>
      <c r="U847" s="64">
        <v>247</v>
      </c>
      <c r="V847" s="64">
        <v>6</v>
      </c>
      <c r="W847" s="90">
        <v>253</v>
      </c>
      <c r="X847" s="64">
        <v>33903</v>
      </c>
      <c r="Y847" s="64">
        <v>645427</v>
      </c>
      <c r="Z847" s="64">
        <v>0</v>
      </c>
      <c r="AA847" s="64">
        <v>0</v>
      </c>
      <c r="AB847" s="90">
        <v>679330</v>
      </c>
      <c r="AC847" s="64">
        <v>-544435</v>
      </c>
      <c r="AD847" s="64">
        <v>0</v>
      </c>
      <c r="AE847" s="64">
        <v>-544435</v>
      </c>
      <c r="AF847" s="64">
        <v>1</v>
      </c>
      <c r="AG847" s="90">
        <v>-544434</v>
      </c>
    </row>
    <row r="848" spans="1:33">
      <c r="A848" s="4"/>
      <c r="B848" s="8">
        <v>4</v>
      </c>
      <c r="C848" s="4" t="s">
        <v>3699</v>
      </c>
      <c r="D848" s="85" t="s">
        <v>1657</v>
      </c>
      <c r="E848" s="85" t="s">
        <v>3301</v>
      </c>
      <c r="F848" s="36" t="s">
        <v>1658</v>
      </c>
      <c r="G848" s="86">
        <v>1.5493715499999999E-4</v>
      </c>
      <c r="H848" s="89">
        <v>11894955</v>
      </c>
      <c r="I848" s="89">
        <v>-80552</v>
      </c>
      <c r="J848" s="89">
        <v>86</v>
      </c>
      <c r="K848" s="89"/>
      <c r="L848" s="89">
        <v>-828</v>
      </c>
      <c r="M848" s="89">
        <v>-2258714</v>
      </c>
      <c r="N848" s="89">
        <v>-140653</v>
      </c>
      <c r="O848" s="89">
        <v>-2677712</v>
      </c>
      <c r="P848" s="89">
        <v>1023</v>
      </c>
      <c r="Q848" s="89">
        <v>31</v>
      </c>
      <c r="R848" s="64">
        <v>6737636</v>
      </c>
      <c r="S848" s="64">
        <v>0</v>
      </c>
      <c r="T848" s="64">
        <v>0</v>
      </c>
      <c r="U848" s="64">
        <v>1023</v>
      </c>
      <c r="V848" s="64">
        <v>31</v>
      </c>
      <c r="W848" s="90">
        <v>1054</v>
      </c>
      <c r="X848" s="64">
        <v>140653</v>
      </c>
      <c r="Y848" s="64">
        <v>2677712</v>
      </c>
      <c r="Z848" s="64">
        <v>0</v>
      </c>
      <c r="AA848" s="64">
        <v>0</v>
      </c>
      <c r="AB848" s="90">
        <v>2818365</v>
      </c>
      <c r="AC848" s="64">
        <v>-2258719</v>
      </c>
      <c r="AD848" s="64">
        <v>0</v>
      </c>
      <c r="AE848" s="64">
        <v>-2258719</v>
      </c>
      <c r="AF848" s="64">
        <v>5</v>
      </c>
      <c r="AG848" s="90">
        <v>-2258714</v>
      </c>
    </row>
    <row r="849" spans="1:33">
      <c r="A849" s="4"/>
      <c r="B849" s="8">
        <v>4</v>
      </c>
      <c r="C849" s="4" t="s">
        <v>3699</v>
      </c>
      <c r="D849" s="85" t="s">
        <v>1659</v>
      </c>
      <c r="E849" s="85" t="s">
        <v>3302</v>
      </c>
      <c r="F849" s="36" t="s">
        <v>1660</v>
      </c>
      <c r="G849" s="86">
        <v>5.8690007000000001E-5</v>
      </c>
      <c r="H849" s="89">
        <v>4505795</v>
      </c>
      <c r="I849" s="89">
        <v>-30513</v>
      </c>
      <c r="J849" s="89">
        <v>32</v>
      </c>
      <c r="K849" s="89"/>
      <c r="L849" s="89">
        <v>-314</v>
      </c>
      <c r="M849" s="89">
        <v>-855597</v>
      </c>
      <c r="N849" s="89">
        <v>-53279</v>
      </c>
      <c r="O849" s="89">
        <v>-1014314</v>
      </c>
      <c r="P849" s="89">
        <v>388</v>
      </c>
      <c r="Q849" s="89">
        <v>10</v>
      </c>
      <c r="R849" s="64">
        <v>2552208</v>
      </c>
      <c r="S849" s="64">
        <v>0</v>
      </c>
      <c r="T849" s="64">
        <v>0</v>
      </c>
      <c r="U849" s="64">
        <v>388</v>
      </c>
      <c r="V849" s="64">
        <v>10</v>
      </c>
      <c r="W849" s="90">
        <v>398</v>
      </c>
      <c r="X849" s="64">
        <v>53279</v>
      </c>
      <c r="Y849" s="64">
        <v>1014314</v>
      </c>
      <c r="Z849" s="64">
        <v>0</v>
      </c>
      <c r="AA849" s="64">
        <v>0</v>
      </c>
      <c r="AB849" s="90">
        <v>1067593</v>
      </c>
      <c r="AC849" s="64">
        <v>-855599</v>
      </c>
      <c r="AD849" s="64">
        <v>0</v>
      </c>
      <c r="AE849" s="64">
        <v>-855599</v>
      </c>
      <c r="AF849" s="64">
        <v>2</v>
      </c>
      <c r="AG849" s="90">
        <v>-855597</v>
      </c>
    </row>
    <row r="850" spans="1:33">
      <c r="A850" s="4"/>
      <c r="B850" s="8">
        <v>4</v>
      </c>
      <c r="C850" s="4" t="s">
        <v>3699</v>
      </c>
      <c r="D850" s="85" t="s">
        <v>1661</v>
      </c>
      <c r="E850" s="85" t="s">
        <v>3303</v>
      </c>
      <c r="F850" s="36" t="s">
        <v>1662</v>
      </c>
      <c r="G850" s="86">
        <v>4.7005092E-5</v>
      </c>
      <c r="H850" s="89">
        <v>3608711</v>
      </c>
      <c r="I850" s="89">
        <v>-24438</v>
      </c>
      <c r="J850" s="89">
        <v>26</v>
      </c>
      <c r="K850" s="89"/>
      <c r="L850" s="89">
        <v>-251</v>
      </c>
      <c r="M850" s="89">
        <v>-685251</v>
      </c>
      <c r="N850" s="89">
        <v>-42672</v>
      </c>
      <c r="O850" s="89">
        <v>-812369</v>
      </c>
      <c r="P850" s="89">
        <v>311</v>
      </c>
      <c r="Q850" s="89">
        <v>8</v>
      </c>
      <c r="R850" s="64">
        <v>2044075</v>
      </c>
      <c r="S850" s="64">
        <v>0</v>
      </c>
      <c r="T850" s="64">
        <v>0</v>
      </c>
      <c r="U850" s="64">
        <v>311</v>
      </c>
      <c r="V850" s="64">
        <v>8</v>
      </c>
      <c r="W850" s="90">
        <v>319</v>
      </c>
      <c r="X850" s="64">
        <v>42672</v>
      </c>
      <c r="Y850" s="64">
        <v>812369</v>
      </c>
      <c r="Z850" s="64">
        <v>0</v>
      </c>
      <c r="AA850" s="64">
        <v>0</v>
      </c>
      <c r="AB850" s="90">
        <v>855041</v>
      </c>
      <c r="AC850" s="64">
        <v>-685253</v>
      </c>
      <c r="AD850" s="64">
        <v>0</v>
      </c>
      <c r="AE850" s="64">
        <v>-685253</v>
      </c>
      <c r="AF850" s="64">
        <v>2</v>
      </c>
      <c r="AG850" s="90">
        <v>-685251</v>
      </c>
    </row>
    <row r="851" spans="1:33">
      <c r="A851" s="4"/>
      <c r="B851" s="8">
        <v>4</v>
      </c>
      <c r="C851" s="4" t="s">
        <v>3699</v>
      </c>
      <c r="D851" s="85" t="s">
        <v>1663</v>
      </c>
      <c r="E851" s="85" t="s">
        <v>3304</v>
      </c>
      <c r="F851" s="36" t="s">
        <v>1664</v>
      </c>
      <c r="G851" s="86">
        <v>1.19236135E-4</v>
      </c>
      <c r="H851" s="89">
        <v>9154089</v>
      </c>
      <c r="I851" s="89">
        <v>-61991</v>
      </c>
      <c r="J851" s="89">
        <v>66</v>
      </c>
      <c r="K851" s="89"/>
      <c r="L851" s="89">
        <v>-637</v>
      </c>
      <c r="M851" s="89">
        <v>-1738255</v>
      </c>
      <c r="N851" s="89">
        <v>-108244</v>
      </c>
      <c r="O851" s="89">
        <v>-2060707</v>
      </c>
      <c r="P851" s="89">
        <v>788</v>
      </c>
      <c r="Q851" s="89">
        <v>23</v>
      </c>
      <c r="R851" s="64">
        <v>5185132</v>
      </c>
      <c r="S851" s="64">
        <v>0</v>
      </c>
      <c r="T851" s="64">
        <v>0</v>
      </c>
      <c r="U851" s="64">
        <v>788</v>
      </c>
      <c r="V851" s="64">
        <v>23</v>
      </c>
      <c r="W851" s="90">
        <v>811</v>
      </c>
      <c r="X851" s="64">
        <v>108244</v>
      </c>
      <c r="Y851" s="64">
        <v>2060707</v>
      </c>
      <c r="Z851" s="64">
        <v>0</v>
      </c>
      <c r="AA851" s="64">
        <v>0</v>
      </c>
      <c r="AB851" s="90">
        <v>2168951</v>
      </c>
      <c r="AC851" s="64">
        <v>-1738259</v>
      </c>
      <c r="AD851" s="64">
        <v>0</v>
      </c>
      <c r="AE851" s="64">
        <v>-1738259</v>
      </c>
      <c r="AF851" s="64">
        <v>4</v>
      </c>
      <c r="AG851" s="90">
        <v>-1738255</v>
      </c>
    </row>
    <row r="852" spans="1:33">
      <c r="A852" s="4"/>
      <c r="B852" s="8">
        <v>4</v>
      </c>
      <c r="C852" s="4" t="s">
        <v>3699</v>
      </c>
      <c r="D852" s="85" t="s">
        <v>1665</v>
      </c>
      <c r="E852" s="85" t="s">
        <v>3305</v>
      </c>
      <c r="F852" s="36" t="s">
        <v>1666</v>
      </c>
      <c r="G852" s="86">
        <v>3.1540613000000003E-5</v>
      </c>
      <c r="H852" s="89">
        <v>2421460</v>
      </c>
      <c r="I852" s="89">
        <v>-16398</v>
      </c>
      <c r="J852" s="89">
        <v>17</v>
      </c>
      <c r="K852" s="89"/>
      <c r="L852" s="89">
        <v>-168</v>
      </c>
      <c r="M852" s="89">
        <v>-459807</v>
      </c>
      <c r="N852" s="89">
        <v>-28633</v>
      </c>
      <c r="O852" s="89">
        <v>-545103</v>
      </c>
      <c r="P852" s="89">
        <v>208</v>
      </c>
      <c r="Q852" s="89">
        <v>7</v>
      </c>
      <c r="R852" s="64">
        <v>1371583</v>
      </c>
      <c r="S852" s="64">
        <v>0</v>
      </c>
      <c r="T852" s="64">
        <v>0</v>
      </c>
      <c r="U852" s="64">
        <v>208</v>
      </c>
      <c r="V852" s="64">
        <v>7</v>
      </c>
      <c r="W852" s="90">
        <v>215</v>
      </c>
      <c r="X852" s="64">
        <v>28633</v>
      </c>
      <c r="Y852" s="64">
        <v>545103</v>
      </c>
      <c r="Z852" s="64">
        <v>0</v>
      </c>
      <c r="AA852" s="64">
        <v>0</v>
      </c>
      <c r="AB852" s="90">
        <v>573736</v>
      </c>
      <c r="AC852" s="64">
        <v>-459809</v>
      </c>
      <c r="AD852" s="64">
        <v>0</v>
      </c>
      <c r="AE852" s="64">
        <v>-459809</v>
      </c>
      <c r="AF852" s="64">
        <v>2</v>
      </c>
      <c r="AG852" s="90">
        <v>-459807</v>
      </c>
    </row>
    <row r="853" spans="1:33">
      <c r="A853" s="4"/>
      <c r="B853" s="8">
        <v>4</v>
      </c>
      <c r="C853" s="4" t="s">
        <v>3699</v>
      </c>
      <c r="D853" s="85" t="s">
        <v>1667</v>
      </c>
      <c r="E853" s="85" t="s">
        <v>3306</v>
      </c>
      <c r="F853" s="36" t="s">
        <v>1668</v>
      </c>
      <c r="G853" s="86">
        <v>2.0882816999999999E-5</v>
      </c>
      <c r="H853" s="89">
        <v>1603232</v>
      </c>
      <c r="I853" s="89">
        <v>-10857</v>
      </c>
      <c r="J853" s="89">
        <v>12</v>
      </c>
      <c r="K853" s="89"/>
      <c r="L853" s="89">
        <v>-112</v>
      </c>
      <c r="M853" s="89">
        <v>-304436</v>
      </c>
      <c r="N853" s="89">
        <v>-18958</v>
      </c>
      <c r="O853" s="89">
        <v>-360909</v>
      </c>
      <c r="P853" s="89">
        <v>138</v>
      </c>
      <c r="Q853" s="89">
        <v>5</v>
      </c>
      <c r="R853" s="64">
        <v>908115</v>
      </c>
      <c r="S853" s="64">
        <v>0</v>
      </c>
      <c r="T853" s="64">
        <v>0</v>
      </c>
      <c r="U853" s="64">
        <v>138</v>
      </c>
      <c r="V853" s="64">
        <v>5</v>
      </c>
      <c r="W853" s="90">
        <v>143</v>
      </c>
      <c r="X853" s="64">
        <v>18958</v>
      </c>
      <c r="Y853" s="64">
        <v>360909</v>
      </c>
      <c r="Z853" s="64">
        <v>0</v>
      </c>
      <c r="AA853" s="64">
        <v>0</v>
      </c>
      <c r="AB853" s="90">
        <v>379867</v>
      </c>
      <c r="AC853" s="64">
        <v>-304437</v>
      </c>
      <c r="AD853" s="64">
        <v>0</v>
      </c>
      <c r="AE853" s="64">
        <v>-304437</v>
      </c>
      <c r="AF853" s="64">
        <v>1</v>
      </c>
      <c r="AG853" s="90">
        <v>-304436</v>
      </c>
    </row>
    <row r="854" spans="1:33">
      <c r="A854" s="4"/>
      <c r="B854" s="8">
        <v>4</v>
      </c>
      <c r="C854" s="4" t="s">
        <v>3699</v>
      </c>
      <c r="D854" s="85" t="s">
        <v>1669</v>
      </c>
      <c r="E854" s="85" t="s">
        <v>3307</v>
      </c>
      <c r="F854" s="36" t="s">
        <v>1670</v>
      </c>
      <c r="G854" s="86">
        <v>1.0654333699999999E-4</v>
      </c>
      <c r="H854" s="89">
        <v>8179628</v>
      </c>
      <c r="I854" s="89">
        <v>-55392</v>
      </c>
      <c r="J854" s="89">
        <v>59</v>
      </c>
      <c r="K854" s="89"/>
      <c r="L854" s="89">
        <v>-569</v>
      </c>
      <c r="M854" s="89">
        <v>-1553216</v>
      </c>
      <c r="N854" s="89">
        <v>-96721</v>
      </c>
      <c r="O854" s="89">
        <v>-1841343</v>
      </c>
      <c r="P854" s="89">
        <v>704</v>
      </c>
      <c r="Q854" s="89">
        <v>20</v>
      </c>
      <c r="R854" s="64">
        <v>4633170</v>
      </c>
      <c r="S854" s="64">
        <v>0</v>
      </c>
      <c r="T854" s="64">
        <v>0</v>
      </c>
      <c r="U854" s="64">
        <v>704</v>
      </c>
      <c r="V854" s="64">
        <v>20</v>
      </c>
      <c r="W854" s="90">
        <v>724</v>
      </c>
      <c r="X854" s="64">
        <v>96721</v>
      </c>
      <c r="Y854" s="64">
        <v>1841343</v>
      </c>
      <c r="Z854" s="64">
        <v>0</v>
      </c>
      <c r="AA854" s="64">
        <v>0</v>
      </c>
      <c r="AB854" s="90">
        <v>1938064</v>
      </c>
      <c r="AC854" s="64">
        <v>-1553219</v>
      </c>
      <c r="AD854" s="64">
        <v>0</v>
      </c>
      <c r="AE854" s="64">
        <v>-1553219</v>
      </c>
      <c r="AF854" s="64">
        <v>3</v>
      </c>
      <c r="AG854" s="90">
        <v>-1553216</v>
      </c>
    </row>
    <row r="855" spans="1:33">
      <c r="A855" s="4"/>
      <c r="B855" s="8">
        <v>4</v>
      </c>
      <c r="C855" s="4" t="s">
        <v>3699</v>
      </c>
      <c r="D855" s="85" t="s">
        <v>1671</v>
      </c>
      <c r="E855" s="85" t="s">
        <v>3308</v>
      </c>
      <c r="F855" s="36" t="s">
        <v>1672</v>
      </c>
      <c r="G855" s="86">
        <v>3.8326518999999998E-5</v>
      </c>
      <c r="H855" s="89">
        <v>2942433</v>
      </c>
      <c r="I855" s="89">
        <v>-19926</v>
      </c>
      <c r="J855" s="89">
        <v>21</v>
      </c>
      <c r="K855" s="89"/>
      <c r="L855" s="89">
        <v>-205</v>
      </c>
      <c r="M855" s="89">
        <v>-558732</v>
      </c>
      <c r="N855" s="89">
        <v>-34793</v>
      </c>
      <c r="O855" s="89">
        <v>-662381</v>
      </c>
      <c r="P855" s="89">
        <v>253</v>
      </c>
      <c r="Q855" s="89">
        <v>7</v>
      </c>
      <c r="R855" s="64">
        <v>1666677</v>
      </c>
      <c r="S855" s="64">
        <v>0</v>
      </c>
      <c r="T855" s="64">
        <v>0</v>
      </c>
      <c r="U855" s="64">
        <v>253</v>
      </c>
      <c r="V855" s="64">
        <v>7</v>
      </c>
      <c r="W855" s="90">
        <v>260</v>
      </c>
      <c r="X855" s="64">
        <v>34793</v>
      </c>
      <c r="Y855" s="64">
        <v>662381</v>
      </c>
      <c r="Z855" s="64">
        <v>0</v>
      </c>
      <c r="AA855" s="64">
        <v>0</v>
      </c>
      <c r="AB855" s="90">
        <v>697174</v>
      </c>
      <c r="AC855" s="64">
        <v>-558733</v>
      </c>
      <c r="AD855" s="64">
        <v>0</v>
      </c>
      <c r="AE855" s="64">
        <v>-558733</v>
      </c>
      <c r="AF855" s="64">
        <v>1</v>
      </c>
      <c r="AG855" s="90">
        <v>-558732</v>
      </c>
    </row>
    <row r="856" spans="1:33">
      <c r="A856" s="4"/>
      <c r="B856" s="8">
        <v>4</v>
      </c>
      <c r="C856" s="4" t="s">
        <v>3699</v>
      </c>
      <c r="D856" s="85" t="s">
        <v>1673</v>
      </c>
      <c r="E856" s="85" t="s">
        <v>3309</v>
      </c>
      <c r="F856" s="36" t="s">
        <v>1674</v>
      </c>
      <c r="G856" s="86">
        <v>3.2735070999999998E-5</v>
      </c>
      <c r="H856" s="89">
        <v>2513162</v>
      </c>
      <c r="I856" s="89">
        <v>-17019</v>
      </c>
      <c r="J856" s="89">
        <v>18</v>
      </c>
      <c r="K856" s="89"/>
      <c r="L856" s="89">
        <v>-175</v>
      </c>
      <c r="M856" s="89">
        <v>-477219</v>
      </c>
      <c r="N856" s="89">
        <v>-29717</v>
      </c>
      <c r="O856" s="89">
        <v>-565746</v>
      </c>
      <c r="P856" s="89">
        <v>216</v>
      </c>
      <c r="Q856" s="89">
        <v>5</v>
      </c>
      <c r="R856" s="64">
        <v>1423525</v>
      </c>
      <c r="S856" s="64">
        <v>0</v>
      </c>
      <c r="T856" s="64">
        <v>0</v>
      </c>
      <c r="U856" s="64">
        <v>216</v>
      </c>
      <c r="V856" s="64">
        <v>5</v>
      </c>
      <c r="W856" s="90">
        <v>221</v>
      </c>
      <c r="X856" s="64">
        <v>29717</v>
      </c>
      <c r="Y856" s="64">
        <v>565746</v>
      </c>
      <c r="Z856" s="64">
        <v>0</v>
      </c>
      <c r="AA856" s="64">
        <v>0</v>
      </c>
      <c r="AB856" s="90">
        <v>595463</v>
      </c>
      <c r="AC856" s="64">
        <v>-477220</v>
      </c>
      <c r="AD856" s="64">
        <v>0</v>
      </c>
      <c r="AE856" s="64">
        <v>-477220</v>
      </c>
      <c r="AF856" s="64">
        <v>1</v>
      </c>
      <c r="AG856" s="90">
        <v>-477219</v>
      </c>
    </row>
    <row r="857" spans="1:33">
      <c r="A857" s="4"/>
      <c r="B857" s="8">
        <v>4</v>
      </c>
      <c r="C857" s="4" t="s">
        <v>3699</v>
      </c>
      <c r="D857" s="85" t="s">
        <v>1675</v>
      </c>
      <c r="E857" s="85" t="s">
        <v>3310</v>
      </c>
      <c r="F857" s="36" t="s">
        <v>1676</v>
      </c>
      <c r="G857" s="86">
        <v>9.9479686200000007E-4</v>
      </c>
      <c r="H857" s="89">
        <v>76373316</v>
      </c>
      <c r="I857" s="89">
        <v>-517196</v>
      </c>
      <c r="J857" s="89">
        <v>550</v>
      </c>
      <c r="K857" s="89"/>
      <c r="L857" s="89">
        <v>-5314</v>
      </c>
      <c r="M857" s="89">
        <v>-14502410</v>
      </c>
      <c r="N857" s="89">
        <v>-903085</v>
      </c>
      <c r="O857" s="89">
        <v>-17192648</v>
      </c>
      <c r="P857" s="89">
        <v>6571</v>
      </c>
      <c r="Q857" s="89">
        <v>200</v>
      </c>
      <c r="R857" s="64">
        <v>43259984</v>
      </c>
      <c r="S857" s="64">
        <v>0</v>
      </c>
      <c r="T857" s="64">
        <v>0</v>
      </c>
      <c r="U857" s="64">
        <v>6571</v>
      </c>
      <c r="V857" s="64">
        <v>200</v>
      </c>
      <c r="W857" s="90">
        <v>6771</v>
      </c>
      <c r="X857" s="64">
        <v>903085</v>
      </c>
      <c r="Y857" s="64">
        <v>17192648</v>
      </c>
      <c r="Z857" s="64">
        <v>0</v>
      </c>
      <c r="AA857" s="64">
        <v>0</v>
      </c>
      <c r="AB857" s="90">
        <v>18095733</v>
      </c>
      <c r="AC857" s="64">
        <v>-14502437</v>
      </c>
      <c r="AD857" s="64">
        <v>0</v>
      </c>
      <c r="AE857" s="64">
        <v>-14502437</v>
      </c>
      <c r="AF857" s="64">
        <v>27</v>
      </c>
      <c r="AG857" s="90">
        <v>-14502410</v>
      </c>
    </row>
    <row r="858" spans="1:33">
      <c r="A858" s="4"/>
      <c r="B858" s="8">
        <v>4</v>
      </c>
      <c r="C858" s="4" t="s">
        <v>3699</v>
      </c>
      <c r="D858" s="85" t="s">
        <v>1677</v>
      </c>
      <c r="E858" s="85" t="s">
        <v>3311</v>
      </c>
      <c r="F858" s="36" t="s">
        <v>1678</v>
      </c>
      <c r="G858" s="86">
        <v>4.7120018019999998E-3</v>
      </c>
      <c r="H858" s="89">
        <v>361753456</v>
      </c>
      <c r="I858" s="89">
        <v>-2449775</v>
      </c>
      <c r="J858" s="89">
        <v>2603</v>
      </c>
      <c r="K858" s="89"/>
      <c r="L858" s="89">
        <v>-25170</v>
      </c>
      <c r="M858" s="89">
        <v>-68692804</v>
      </c>
      <c r="N858" s="89">
        <v>-4277595</v>
      </c>
      <c r="O858" s="89">
        <v>-81435508</v>
      </c>
      <c r="P858" s="89">
        <v>31126</v>
      </c>
      <c r="Q858" s="89">
        <v>949</v>
      </c>
      <c r="R858" s="64">
        <v>204907282</v>
      </c>
      <c r="S858" s="64">
        <v>0</v>
      </c>
      <c r="T858" s="64">
        <v>0</v>
      </c>
      <c r="U858" s="64">
        <v>31126</v>
      </c>
      <c r="V858" s="64">
        <v>949</v>
      </c>
      <c r="W858" s="90">
        <v>32075</v>
      </c>
      <c r="X858" s="64">
        <v>4277595</v>
      </c>
      <c r="Y858" s="64">
        <v>81435508</v>
      </c>
      <c r="Z858" s="64">
        <v>0</v>
      </c>
      <c r="AA858" s="64">
        <v>0</v>
      </c>
      <c r="AB858" s="90">
        <v>85713103</v>
      </c>
      <c r="AC858" s="64">
        <v>-68692930</v>
      </c>
      <c r="AD858" s="64">
        <v>0</v>
      </c>
      <c r="AE858" s="64">
        <v>-68692930</v>
      </c>
      <c r="AF858" s="64">
        <v>126</v>
      </c>
      <c r="AG858" s="90">
        <v>-68692804</v>
      </c>
    </row>
    <row r="859" spans="1:33">
      <c r="A859" s="4"/>
      <c r="B859" s="8">
        <v>4</v>
      </c>
      <c r="C859" s="4" t="s">
        <v>3699</v>
      </c>
      <c r="D859" s="85" t="s">
        <v>1679</v>
      </c>
      <c r="E859" s="85" t="s">
        <v>3312</v>
      </c>
      <c r="F859" s="36" t="s">
        <v>1680</v>
      </c>
      <c r="G859" s="86">
        <v>9.8903423000000002E-5</v>
      </c>
      <c r="H859" s="89">
        <v>7593090</v>
      </c>
      <c r="I859" s="89">
        <v>-51420</v>
      </c>
      <c r="J859" s="89">
        <v>55</v>
      </c>
      <c r="K859" s="89"/>
      <c r="L859" s="89">
        <v>-528</v>
      </c>
      <c r="M859" s="89">
        <v>-1441839</v>
      </c>
      <c r="N859" s="89">
        <v>-89785</v>
      </c>
      <c r="O859" s="89">
        <v>-1709305</v>
      </c>
      <c r="P859" s="89">
        <v>653</v>
      </c>
      <c r="Q859" s="89">
        <v>18</v>
      </c>
      <c r="R859" s="64">
        <v>4300939</v>
      </c>
      <c r="S859" s="64">
        <v>0</v>
      </c>
      <c r="T859" s="64">
        <v>0</v>
      </c>
      <c r="U859" s="64">
        <v>653</v>
      </c>
      <c r="V859" s="64">
        <v>18</v>
      </c>
      <c r="W859" s="90">
        <v>671</v>
      </c>
      <c r="X859" s="64">
        <v>89785</v>
      </c>
      <c r="Y859" s="64">
        <v>1709305</v>
      </c>
      <c r="Z859" s="64">
        <v>0</v>
      </c>
      <c r="AA859" s="64">
        <v>0</v>
      </c>
      <c r="AB859" s="90">
        <v>1799090</v>
      </c>
      <c r="AC859" s="64">
        <v>-1441842</v>
      </c>
      <c r="AD859" s="64">
        <v>0</v>
      </c>
      <c r="AE859" s="64">
        <v>-1441842</v>
      </c>
      <c r="AF859" s="64">
        <v>3</v>
      </c>
      <c r="AG859" s="90">
        <v>-1441839</v>
      </c>
    </row>
    <row r="860" spans="1:33">
      <c r="A860" s="4"/>
      <c r="B860" s="8">
        <v>4</v>
      </c>
      <c r="C860" s="4" t="s">
        <v>3699</v>
      </c>
      <c r="D860" s="85" t="s">
        <v>1681</v>
      </c>
      <c r="E860" s="85" t="s">
        <v>3313</v>
      </c>
      <c r="F860" s="36" t="s">
        <v>1682</v>
      </c>
      <c r="G860" s="86">
        <v>8.7107718199999997E-4</v>
      </c>
      <c r="H860" s="89">
        <v>66875013</v>
      </c>
      <c r="I860" s="89">
        <v>-452874</v>
      </c>
      <c r="J860" s="89">
        <v>481</v>
      </c>
      <c r="K860" s="89"/>
      <c r="L860" s="89">
        <v>-4653</v>
      </c>
      <c r="M860" s="89">
        <v>-12698791</v>
      </c>
      <c r="N860" s="89">
        <v>-790771</v>
      </c>
      <c r="O860" s="89">
        <v>-15054454</v>
      </c>
      <c r="P860" s="89">
        <v>5754</v>
      </c>
      <c r="Q860" s="89">
        <v>174</v>
      </c>
      <c r="R860" s="64">
        <v>37879879</v>
      </c>
      <c r="S860" s="64">
        <v>0</v>
      </c>
      <c r="T860" s="64">
        <v>0</v>
      </c>
      <c r="U860" s="64">
        <v>5754</v>
      </c>
      <c r="V860" s="64">
        <v>174</v>
      </c>
      <c r="W860" s="90">
        <v>5928</v>
      </c>
      <c r="X860" s="64">
        <v>790771</v>
      </c>
      <c r="Y860" s="64">
        <v>15054454</v>
      </c>
      <c r="Z860" s="64">
        <v>0</v>
      </c>
      <c r="AA860" s="64">
        <v>0</v>
      </c>
      <c r="AB860" s="90">
        <v>15845225</v>
      </c>
      <c r="AC860" s="64">
        <v>-12698815</v>
      </c>
      <c r="AD860" s="64">
        <v>0</v>
      </c>
      <c r="AE860" s="64">
        <v>-12698815</v>
      </c>
      <c r="AF860" s="64">
        <v>24</v>
      </c>
      <c r="AG860" s="90">
        <v>-12698791</v>
      </c>
    </row>
    <row r="861" spans="1:33">
      <c r="A861" s="4"/>
      <c r="B861" s="8">
        <v>4</v>
      </c>
      <c r="C861" s="4" t="s">
        <v>3699</v>
      </c>
      <c r="D861" s="85" t="s">
        <v>1683</v>
      </c>
      <c r="E861" s="85" t="s">
        <v>3314</v>
      </c>
      <c r="F861" s="36" t="s">
        <v>1684</v>
      </c>
      <c r="G861" s="86">
        <v>1.2475449199999999E-4</v>
      </c>
      <c r="H861" s="89">
        <v>9577749</v>
      </c>
      <c r="I861" s="89">
        <v>-64860</v>
      </c>
      <c r="J861" s="89">
        <v>69</v>
      </c>
      <c r="K861" s="89"/>
      <c r="L861" s="89">
        <v>-666</v>
      </c>
      <c r="M861" s="89">
        <v>-1818703</v>
      </c>
      <c r="N861" s="89">
        <v>-113253</v>
      </c>
      <c r="O861" s="89">
        <v>-2156078</v>
      </c>
      <c r="P861" s="89">
        <v>824</v>
      </c>
      <c r="Q861" s="89">
        <v>23</v>
      </c>
      <c r="R861" s="64">
        <v>5425105</v>
      </c>
      <c r="S861" s="64">
        <v>0</v>
      </c>
      <c r="T861" s="64">
        <v>0</v>
      </c>
      <c r="U861" s="64">
        <v>824</v>
      </c>
      <c r="V861" s="64">
        <v>23</v>
      </c>
      <c r="W861" s="90">
        <v>847</v>
      </c>
      <c r="X861" s="64">
        <v>113253</v>
      </c>
      <c r="Y861" s="64">
        <v>2156078</v>
      </c>
      <c r="Z861" s="64">
        <v>0</v>
      </c>
      <c r="AA861" s="64">
        <v>0</v>
      </c>
      <c r="AB861" s="90">
        <v>2269331</v>
      </c>
      <c r="AC861" s="64">
        <v>-1818707</v>
      </c>
      <c r="AD861" s="64">
        <v>0</v>
      </c>
      <c r="AE861" s="64">
        <v>-1818707</v>
      </c>
      <c r="AF861" s="64">
        <v>4</v>
      </c>
      <c r="AG861" s="90">
        <v>-1818703</v>
      </c>
    </row>
    <row r="862" spans="1:33">
      <c r="A862" s="4"/>
      <c r="B862" s="8">
        <v>4</v>
      </c>
      <c r="C862" s="4" t="s">
        <v>3699</v>
      </c>
      <c r="D862" s="85" t="s">
        <v>1685</v>
      </c>
      <c r="E862" s="85" t="s">
        <v>3315</v>
      </c>
      <c r="F862" s="36" t="s">
        <v>1686</v>
      </c>
      <c r="G862" s="86">
        <v>3.3722374200000001E-4</v>
      </c>
      <c r="H862" s="89">
        <v>25889603</v>
      </c>
      <c r="I862" s="89">
        <v>-175323</v>
      </c>
      <c r="J862" s="89">
        <v>186</v>
      </c>
      <c r="K862" s="89"/>
      <c r="L862" s="89">
        <v>-1801</v>
      </c>
      <c r="M862" s="89">
        <v>-4916136</v>
      </c>
      <c r="N862" s="89">
        <v>-306135</v>
      </c>
      <c r="O862" s="89">
        <v>-5828093</v>
      </c>
      <c r="P862" s="89">
        <v>2228</v>
      </c>
      <c r="Q862" s="89">
        <v>66</v>
      </c>
      <c r="R862" s="64">
        <v>14664595</v>
      </c>
      <c r="S862" s="64">
        <v>0</v>
      </c>
      <c r="T862" s="64">
        <v>0</v>
      </c>
      <c r="U862" s="64">
        <v>2228</v>
      </c>
      <c r="V862" s="64">
        <v>66</v>
      </c>
      <c r="W862" s="90">
        <v>2294</v>
      </c>
      <c r="X862" s="64">
        <v>306135</v>
      </c>
      <c r="Y862" s="64">
        <v>5828093</v>
      </c>
      <c r="Z862" s="64">
        <v>0</v>
      </c>
      <c r="AA862" s="64">
        <v>0</v>
      </c>
      <c r="AB862" s="90">
        <v>6134228</v>
      </c>
      <c r="AC862" s="64">
        <v>-4916145</v>
      </c>
      <c r="AD862" s="64">
        <v>0</v>
      </c>
      <c r="AE862" s="64">
        <v>-4916145</v>
      </c>
      <c r="AF862" s="64">
        <v>9</v>
      </c>
      <c r="AG862" s="90">
        <v>-4916136</v>
      </c>
    </row>
    <row r="863" spans="1:33">
      <c r="A863" s="4"/>
      <c r="B863" s="8">
        <v>4</v>
      </c>
      <c r="C863" s="4" t="s">
        <v>3699</v>
      </c>
      <c r="D863" s="85" t="s">
        <v>1687</v>
      </c>
      <c r="E863" s="85" t="s">
        <v>3316</v>
      </c>
      <c r="F863" s="36" t="s">
        <v>1688</v>
      </c>
      <c r="G863" s="86">
        <v>9.6089426200000004E-4</v>
      </c>
      <c r="H863" s="89">
        <v>73770519</v>
      </c>
      <c r="I863" s="89">
        <v>-499570</v>
      </c>
      <c r="J863" s="89">
        <v>531</v>
      </c>
      <c r="K863" s="89"/>
      <c r="L863" s="89">
        <v>-5133</v>
      </c>
      <c r="M863" s="89">
        <v>-14008167</v>
      </c>
      <c r="N863" s="89">
        <v>-872308</v>
      </c>
      <c r="O863" s="89">
        <v>-16606724</v>
      </c>
      <c r="P863" s="89">
        <v>6347</v>
      </c>
      <c r="Q863" s="89">
        <v>192</v>
      </c>
      <c r="R863" s="64">
        <v>41785687</v>
      </c>
      <c r="S863" s="64">
        <v>0</v>
      </c>
      <c r="T863" s="64">
        <v>0</v>
      </c>
      <c r="U863" s="64">
        <v>6347</v>
      </c>
      <c r="V863" s="64">
        <v>192</v>
      </c>
      <c r="W863" s="90">
        <v>6539</v>
      </c>
      <c r="X863" s="64">
        <v>872308</v>
      </c>
      <c r="Y863" s="64">
        <v>16606724</v>
      </c>
      <c r="Z863" s="64">
        <v>0</v>
      </c>
      <c r="AA863" s="64">
        <v>0</v>
      </c>
      <c r="AB863" s="90">
        <v>17479032</v>
      </c>
      <c r="AC863" s="64">
        <v>-14008193</v>
      </c>
      <c r="AD863" s="64">
        <v>0</v>
      </c>
      <c r="AE863" s="64">
        <v>-14008193</v>
      </c>
      <c r="AF863" s="64">
        <v>26</v>
      </c>
      <c r="AG863" s="90">
        <v>-14008167</v>
      </c>
    </row>
    <row r="864" spans="1:33">
      <c r="A864" s="4"/>
      <c r="B864" s="8">
        <v>4</v>
      </c>
      <c r="C864" s="4" t="s">
        <v>3699</v>
      </c>
      <c r="D864" s="85" t="s">
        <v>1689</v>
      </c>
      <c r="E864" s="85" t="s">
        <v>3317</v>
      </c>
      <c r="F864" s="36" t="s">
        <v>1690</v>
      </c>
      <c r="G864" s="86">
        <v>3.8878546999999999E-5</v>
      </c>
      <c r="H864" s="89">
        <v>2984814</v>
      </c>
      <c r="I864" s="89">
        <v>-20213</v>
      </c>
      <c r="J864" s="89">
        <v>21</v>
      </c>
      <c r="K864" s="89"/>
      <c r="L864" s="89">
        <v>-208</v>
      </c>
      <c r="M864" s="89">
        <v>-566783</v>
      </c>
      <c r="N864" s="89">
        <v>-35294</v>
      </c>
      <c r="O864" s="89">
        <v>-671921</v>
      </c>
      <c r="P864" s="89">
        <v>257</v>
      </c>
      <c r="Q864" s="89">
        <v>9</v>
      </c>
      <c r="R864" s="64">
        <v>1690682</v>
      </c>
      <c r="S864" s="64">
        <v>0</v>
      </c>
      <c r="T864" s="64">
        <v>0</v>
      </c>
      <c r="U864" s="64">
        <v>257</v>
      </c>
      <c r="V864" s="64">
        <v>9</v>
      </c>
      <c r="W864" s="90">
        <v>266</v>
      </c>
      <c r="X864" s="64">
        <v>35294</v>
      </c>
      <c r="Y864" s="64">
        <v>671921</v>
      </c>
      <c r="Z864" s="64">
        <v>0</v>
      </c>
      <c r="AA864" s="64">
        <v>0</v>
      </c>
      <c r="AB864" s="90">
        <v>707215</v>
      </c>
      <c r="AC864" s="64">
        <v>-566785</v>
      </c>
      <c r="AD864" s="64">
        <v>0</v>
      </c>
      <c r="AE864" s="64">
        <v>-566785</v>
      </c>
      <c r="AF864" s="64">
        <v>2</v>
      </c>
      <c r="AG864" s="90">
        <v>-566783</v>
      </c>
    </row>
    <row r="865" spans="1:33">
      <c r="A865" s="4"/>
      <c r="B865" s="8">
        <v>4</v>
      </c>
      <c r="C865" s="4" t="s">
        <v>3699</v>
      </c>
      <c r="D865" s="85" t="s">
        <v>1691</v>
      </c>
      <c r="E865" s="85" t="s">
        <v>3318</v>
      </c>
      <c r="F865" s="36" t="s">
        <v>1692</v>
      </c>
      <c r="G865" s="86">
        <v>6.5614400299999999E-4</v>
      </c>
      <c r="H865" s="89">
        <v>50373996</v>
      </c>
      <c r="I865" s="89">
        <v>-341130</v>
      </c>
      <c r="J865" s="89">
        <v>362</v>
      </c>
      <c r="K865" s="89"/>
      <c r="L865" s="89">
        <v>-3505</v>
      </c>
      <c r="M865" s="89">
        <v>-9565439</v>
      </c>
      <c r="N865" s="89">
        <v>-595653</v>
      </c>
      <c r="O865" s="89">
        <v>-11339856</v>
      </c>
      <c r="P865" s="89">
        <v>4334</v>
      </c>
      <c r="Q865" s="89">
        <v>132</v>
      </c>
      <c r="R865" s="64">
        <v>28533241</v>
      </c>
      <c r="S865" s="64">
        <v>0</v>
      </c>
      <c r="T865" s="64">
        <v>0</v>
      </c>
      <c r="U865" s="64">
        <v>4334</v>
      </c>
      <c r="V865" s="64">
        <v>132</v>
      </c>
      <c r="W865" s="90">
        <v>4466</v>
      </c>
      <c r="X865" s="64">
        <v>595653</v>
      </c>
      <c r="Y865" s="64">
        <v>11339856</v>
      </c>
      <c r="Z865" s="64">
        <v>0</v>
      </c>
      <c r="AA865" s="64">
        <v>0</v>
      </c>
      <c r="AB865" s="90">
        <v>11935509</v>
      </c>
      <c r="AC865" s="64">
        <v>-9565457</v>
      </c>
      <c r="AD865" s="64">
        <v>0</v>
      </c>
      <c r="AE865" s="64">
        <v>-9565457</v>
      </c>
      <c r="AF865" s="64">
        <v>18</v>
      </c>
      <c r="AG865" s="90">
        <v>-9565439</v>
      </c>
    </row>
    <row r="866" spans="1:33">
      <c r="A866" s="4"/>
      <c r="B866" s="8">
        <v>4</v>
      </c>
      <c r="C866" s="4" t="s">
        <v>3699</v>
      </c>
      <c r="D866" s="85" t="s">
        <v>1693</v>
      </c>
      <c r="E866" s="85" t="s">
        <v>3319</v>
      </c>
      <c r="F866" s="36" t="s">
        <v>1694</v>
      </c>
      <c r="G866" s="86">
        <v>2.7686033999999999E-5</v>
      </c>
      <c r="H866" s="89">
        <v>2125534</v>
      </c>
      <c r="I866" s="89">
        <v>-14394</v>
      </c>
      <c r="J866" s="89">
        <v>15</v>
      </c>
      <c r="K866" s="89"/>
      <c r="L866" s="89">
        <v>-148</v>
      </c>
      <c r="M866" s="89">
        <v>-403615</v>
      </c>
      <c r="N866" s="89">
        <v>-25134</v>
      </c>
      <c r="O866" s="89">
        <v>-478486</v>
      </c>
      <c r="P866" s="89">
        <v>183</v>
      </c>
      <c r="Q866" s="89">
        <v>7</v>
      </c>
      <c r="R866" s="64">
        <v>1203962</v>
      </c>
      <c r="S866" s="64">
        <v>0</v>
      </c>
      <c r="T866" s="64">
        <v>0</v>
      </c>
      <c r="U866" s="64">
        <v>183</v>
      </c>
      <c r="V866" s="64">
        <v>7</v>
      </c>
      <c r="W866" s="90">
        <v>190</v>
      </c>
      <c r="X866" s="64">
        <v>25134</v>
      </c>
      <c r="Y866" s="64">
        <v>478486</v>
      </c>
      <c r="Z866" s="64">
        <v>0</v>
      </c>
      <c r="AA866" s="64">
        <v>0</v>
      </c>
      <c r="AB866" s="90">
        <v>503620</v>
      </c>
      <c r="AC866" s="64">
        <v>-403616</v>
      </c>
      <c r="AD866" s="64">
        <v>0</v>
      </c>
      <c r="AE866" s="64">
        <v>-403616</v>
      </c>
      <c r="AF866" s="64">
        <v>1</v>
      </c>
      <c r="AG866" s="90">
        <v>-403615</v>
      </c>
    </row>
    <row r="867" spans="1:33">
      <c r="A867" s="4"/>
      <c r="B867" s="8">
        <v>4</v>
      </c>
      <c r="C867" s="4" t="s">
        <v>3699</v>
      </c>
      <c r="D867" s="85" t="s">
        <v>1695</v>
      </c>
      <c r="E867" s="85" t="s">
        <v>3320</v>
      </c>
      <c r="F867" s="36" t="s">
        <v>1696</v>
      </c>
      <c r="G867" s="86">
        <v>5.8705393999999999E-5</v>
      </c>
      <c r="H867" s="89">
        <v>4506976</v>
      </c>
      <c r="I867" s="89">
        <v>-30521</v>
      </c>
      <c r="J867" s="89">
        <v>32</v>
      </c>
      <c r="K867" s="89"/>
      <c r="L867" s="89">
        <v>-314</v>
      </c>
      <c r="M867" s="89">
        <v>-855821</v>
      </c>
      <c r="N867" s="89">
        <v>-53293</v>
      </c>
      <c r="O867" s="89">
        <v>-1014580</v>
      </c>
      <c r="P867" s="89">
        <v>388</v>
      </c>
      <c r="Q867" s="89">
        <v>10</v>
      </c>
      <c r="R867" s="64">
        <v>2552877</v>
      </c>
      <c r="S867" s="64">
        <v>0</v>
      </c>
      <c r="T867" s="64">
        <v>0</v>
      </c>
      <c r="U867" s="64">
        <v>388</v>
      </c>
      <c r="V867" s="64">
        <v>10</v>
      </c>
      <c r="W867" s="90">
        <v>398</v>
      </c>
      <c r="X867" s="64">
        <v>53293</v>
      </c>
      <c r="Y867" s="64">
        <v>1014580</v>
      </c>
      <c r="Z867" s="64">
        <v>0</v>
      </c>
      <c r="AA867" s="64">
        <v>0</v>
      </c>
      <c r="AB867" s="90">
        <v>1067873</v>
      </c>
      <c r="AC867" s="64">
        <v>-855823</v>
      </c>
      <c r="AD867" s="64">
        <v>0</v>
      </c>
      <c r="AE867" s="64">
        <v>-855823</v>
      </c>
      <c r="AF867" s="64">
        <v>2</v>
      </c>
      <c r="AG867" s="90">
        <v>-855821</v>
      </c>
    </row>
    <row r="868" spans="1:33">
      <c r="A868" s="4"/>
      <c r="B868" s="8">
        <v>4</v>
      </c>
      <c r="C868" s="4" t="s">
        <v>3699</v>
      </c>
      <c r="D868" s="85" t="s">
        <v>1697</v>
      </c>
      <c r="E868" s="85" t="s">
        <v>3321</v>
      </c>
      <c r="F868" s="36" t="s">
        <v>1698</v>
      </c>
      <c r="G868" s="86">
        <v>5.8145669999999999E-6</v>
      </c>
      <c r="H868" s="89">
        <v>446400</v>
      </c>
      <c r="I868" s="89">
        <v>-3023</v>
      </c>
      <c r="J868" s="89">
        <v>3</v>
      </c>
      <c r="K868" s="89"/>
      <c r="L868" s="89">
        <v>-31</v>
      </c>
      <c r="M868" s="89">
        <v>-84764</v>
      </c>
      <c r="N868" s="89">
        <v>-5279</v>
      </c>
      <c r="O868" s="89">
        <v>-100491</v>
      </c>
      <c r="P868" s="89">
        <v>38</v>
      </c>
      <c r="Q868" s="89">
        <v>1</v>
      </c>
      <c r="R868" s="64">
        <v>252854</v>
      </c>
      <c r="S868" s="64">
        <v>0</v>
      </c>
      <c r="T868" s="64">
        <v>0</v>
      </c>
      <c r="U868" s="64">
        <v>38</v>
      </c>
      <c r="V868" s="64">
        <v>1</v>
      </c>
      <c r="W868" s="90">
        <v>39</v>
      </c>
      <c r="X868" s="64">
        <v>5279</v>
      </c>
      <c r="Y868" s="64">
        <v>100491</v>
      </c>
      <c r="Z868" s="64">
        <v>0</v>
      </c>
      <c r="AA868" s="64">
        <v>0</v>
      </c>
      <c r="AB868" s="90">
        <v>105770</v>
      </c>
      <c r="AC868" s="64">
        <v>-84765</v>
      </c>
      <c r="AD868" s="64">
        <v>0</v>
      </c>
      <c r="AE868" s="64">
        <v>-84765</v>
      </c>
      <c r="AF868" s="64">
        <v>1</v>
      </c>
      <c r="AG868" s="90">
        <v>-84764</v>
      </c>
    </row>
    <row r="869" spans="1:33">
      <c r="A869" s="4"/>
      <c r="B869" s="8">
        <v>4</v>
      </c>
      <c r="C869" s="4" t="s">
        <v>3699</v>
      </c>
      <c r="D869" s="85" t="s">
        <v>1699</v>
      </c>
      <c r="E869" s="85" t="s">
        <v>3322</v>
      </c>
      <c r="F869" s="36" t="s">
        <v>1700</v>
      </c>
      <c r="G869" s="86">
        <v>1.9592187E-5</v>
      </c>
      <c r="H869" s="89">
        <v>1504147</v>
      </c>
      <c r="I869" s="89">
        <v>-10186</v>
      </c>
      <c r="J869" s="89">
        <v>11</v>
      </c>
      <c r="K869" s="89"/>
      <c r="L869" s="89">
        <v>-105</v>
      </c>
      <c r="M869" s="89">
        <v>-285622</v>
      </c>
      <c r="N869" s="89">
        <v>-17786</v>
      </c>
      <c r="O869" s="89">
        <v>-338603</v>
      </c>
      <c r="P869" s="89">
        <v>129</v>
      </c>
      <c r="Q869" s="89">
        <v>6</v>
      </c>
      <c r="R869" s="64">
        <v>851991</v>
      </c>
      <c r="S869" s="64">
        <v>0</v>
      </c>
      <c r="T869" s="64">
        <v>0</v>
      </c>
      <c r="U869" s="64">
        <v>129</v>
      </c>
      <c r="V869" s="64">
        <v>6</v>
      </c>
      <c r="W869" s="90">
        <v>135</v>
      </c>
      <c r="X869" s="64">
        <v>17786</v>
      </c>
      <c r="Y869" s="64">
        <v>338603</v>
      </c>
      <c r="Z869" s="64">
        <v>0</v>
      </c>
      <c r="AA869" s="64">
        <v>0</v>
      </c>
      <c r="AB869" s="90">
        <v>356389</v>
      </c>
      <c r="AC869" s="64">
        <v>-285623</v>
      </c>
      <c r="AD869" s="64">
        <v>0</v>
      </c>
      <c r="AE869" s="64">
        <v>-285623</v>
      </c>
      <c r="AF869" s="64">
        <v>1</v>
      </c>
      <c r="AG869" s="90">
        <v>-285622</v>
      </c>
    </row>
    <row r="870" spans="1:33">
      <c r="A870" s="4"/>
      <c r="B870" s="8">
        <v>4</v>
      </c>
      <c r="C870" s="4" t="s">
        <v>3699</v>
      </c>
      <c r="D870" s="85" t="s">
        <v>1701</v>
      </c>
      <c r="E870" s="85" t="s">
        <v>3323</v>
      </c>
      <c r="F870" s="36" t="s">
        <v>1702</v>
      </c>
      <c r="G870" s="86">
        <v>5.7772524000000002E-5</v>
      </c>
      <c r="H870" s="89">
        <v>4435357</v>
      </c>
      <c r="I870" s="89">
        <v>-30036</v>
      </c>
      <c r="J870" s="89">
        <v>32</v>
      </c>
      <c r="K870" s="89"/>
      <c r="L870" s="89">
        <v>-309</v>
      </c>
      <c r="M870" s="89">
        <v>-842223</v>
      </c>
      <c r="N870" s="89">
        <v>-52446</v>
      </c>
      <c r="O870" s="89">
        <v>-998458</v>
      </c>
      <c r="P870" s="89">
        <v>382</v>
      </c>
      <c r="Q870" s="89">
        <v>11</v>
      </c>
      <c r="R870" s="64">
        <v>2512310</v>
      </c>
      <c r="S870" s="64">
        <v>0</v>
      </c>
      <c r="T870" s="64">
        <v>0</v>
      </c>
      <c r="U870" s="64">
        <v>382</v>
      </c>
      <c r="V870" s="64">
        <v>11</v>
      </c>
      <c r="W870" s="90">
        <v>393</v>
      </c>
      <c r="X870" s="64">
        <v>52446</v>
      </c>
      <c r="Y870" s="64">
        <v>998458</v>
      </c>
      <c r="Z870" s="64">
        <v>0</v>
      </c>
      <c r="AA870" s="64">
        <v>0</v>
      </c>
      <c r="AB870" s="90">
        <v>1050904</v>
      </c>
      <c r="AC870" s="64">
        <v>-842225</v>
      </c>
      <c r="AD870" s="64">
        <v>0</v>
      </c>
      <c r="AE870" s="64">
        <v>-842225</v>
      </c>
      <c r="AF870" s="64">
        <v>2</v>
      </c>
      <c r="AG870" s="90">
        <v>-842223</v>
      </c>
    </row>
    <row r="871" spans="1:33">
      <c r="A871" s="4"/>
      <c r="B871" s="8">
        <v>4</v>
      </c>
      <c r="C871" s="4" t="s">
        <v>3699</v>
      </c>
      <c r="D871" s="85" t="s">
        <v>1703</v>
      </c>
      <c r="E871" s="85" t="s">
        <v>3324</v>
      </c>
      <c r="F871" s="36" t="s">
        <v>1704</v>
      </c>
      <c r="G871" s="86">
        <v>2.6174977399999997E-4</v>
      </c>
      <c r="H871" s="89">
        <v>20095257</v>
      </c>
      <c r="I871" s="89">
        <v>-136084</v>
      </c>
      <c r="J871" s="89">
        <v>145</v>
      </c>
      <c r="K871" s="89"/>
      <c r="L871" s="89">
        <v>-1398</v>
      </c>
      <c r="M871" s="89">
        <v>-3815857</v>
      </c>
      <c r="N871" s="89">
        <v>-237619</v>
      </c>
      <c r="O871" s="89">
        <v>-4523709</v>
      </c>
      <c r="P871" s="89">
        <v>1729</v>
      </c>
      <c r="Q871" s="89">
        <v>52</v>
      </c>
      <c r="R871" s="64">
        <v>11382516</v>
      </c>
      <c r="S871" s="64">
        <v>0</v>
      </c>
      <c r="T871" s="64">
        <v>0</v>
      </c>
      <c r="U871" s="64">
        <v>1729</v>
      </c>
      <c r="V871" s="64">
        <v>52</v>
      </c>
      <c r="W871" s="90">
        <v>1781</v>
      </c>
      <c r="X871" s="64">
        <v>237619</v>
      </c>
      <c r="Y871" s="64">
        <v>4523709</v>
      </c>
      <c r="Z871" s="64">
        <v>0</v>
      </c>
      <c r="AA871" s="64">
        <v>0</v>
      </c>
      <c r="AB871" s="90">
        <v>4761328</v>
      </c>
      <c r="AC871" s="64">
        <v>-3815864</v>
      </c>
      <c r="AD871" s="64">
        <v>0</v>
      </c>
      <c r="AE871" s="64">
        <v>-3815864</v>
      </c>
      <c r="AF871" s="64">
        <v>7</v>
      </c>
      <c r="AG871" s="90">
        <v>-3815857</v>
      </c>
    </row>
    <row r="872" spans="1:33">
      <c r="A872" s="4"/>
      <c r="B872" s="8">
        <v>4</v>
      </c>
      <c r="C872" s="4" t="s">
        <v>3699</v>
      </c>
      <c r="D872" s="85" t="s">
        <v>1705</v>
      </c>
      <c r="E872" s="85" t="s">
        <v>3325</v>
      </c>
      <c r="F872" s="36" t="s">
        <v>1706</v>
      </c>
      <c r="G872" s="86">
        <v>2.3554478999999999E-5</v>
      </c>
      <c r="H872" s="89">
        <v>1808343</v>
      </c>
      <c r="I872" s="89">
        <v>-12246</v>
      </c>
      <c r="J872" s="89">
        <v>13</v>
      </c>
      <c r="K872" s="89"/>
      <c r="L872" s="89">
        <v>-126</v>
      </c>
      <c r="M872" s="89">
        <v>-343381</v>
      </c>
      <c r="N872" s="89">
        <v>-21383</v>
      </c>
      <c r="O872" s="89">
        <v>-407082</v>
      </c>
      <c r="P872" s="89">
        <v>156</v>
      </c>
      <c r="Q872" s="89">
        <v>2</v>
      </c>
      <c r="R872" s="64">
        <v>1024296</v>
      </c>
      <c r="S872" s="64">
        <v>0</v>
      </c>
      <c r="T872" s="64">
        <v>0</v>
      </c>
      <c r="U872" s="64">
        <v>156</v>
      </c>
      <c r="V872" s="64">
        <v>2</v>
      </c>
      <c r="W872" s="90">
        <v>158</v>
      </c>
      <c r="X872" s="64">
        <v>21383</v>
      </c>
      <c r="Y872" s="64">
        <v>407082</v>
      </c>
      <c r="Z872" s="64">
        <v>0</v>
      </c>
      <c r="AA872" s="64">
        <v>0</v>
      </c>
      <c r="AB872" s="90">
        <v>428465</v>
      </c>
      <c r="AC872" s="64">
        <v>-343382</v>
      </c>
      <c r="AD872" s="64">
        <v>0</v>
      </c>
      <c r="AE872" s="64">
        <v>-343382</v>
      </c>
      <c r="AF872" s="64">
        <v>1</v>
      </c>
      <c r="AG872" s="90">
        <v>-343381</v>
      </c>
    </row>
    <row r="873" spans="1:33">
      <c r="A873" s="4"/>
      <c r="B873" s="8">
        <v>4</v>
      </c>
      <c r="C873" s="4" t="s">
        <v>3699</v>
      </c>
      <c r="D873" s="85" t="s">
        <v>1707</v>
      </c>
      <c r="E873" s="85" t="s">
        <v>3326</v>
      </c>
      <c r="F873" s="36" t="s">
        <v>1708</v>
      </c>
      <c r="G873" s="86">
        <v>3.1169580999999998E-4</v>
      </c>
      <c r="H873" s="89">
        <v>23929752</v>
      </c>
      <c r="I873" s="89">
        <v>-162051</v>
      </c>
      <c r="J873" s="89">
        <v>172</v>
      </c>
      <c r="K873" s="89"/>
      <c r="L873" s="89">
        <v>-1665</v>
      </c>
      <c r="M873" s="89">
        <v>-4543982</v>
      </c>
      <c r="N873" s="89">
        <v>-282960</v>
      </c>
      <c r="O873" s="89">
        <v>-5386905</v>
      </c>
      <c r="P873" s="89">
        <v>2059</v>
      </c>
      <c r="Q873" s="89">
        <v>61</v>
      </c>
      <c r="R873" s="64">
        <v>13554481</v>
      </c>
      <c r="S873" s="64">
        <v>0</v>
      </c>
      <c r="T873" s="64">
        <v>0</v>
      </c>
      <c r="U873" s="64">
        <v>2059</v>
      </c>
      <c r="V873" s="64">
        <v>61</v>
      </c>
      <c r="W873" s="90">
        <v>2120</v>
      </c>
      <c r="X873" s="64">
        <v>282960</v>
      </c>
      <c r="Y873" s="64">
        <v>5386905</v>
      </c>
      <c r="Z873" s="64">
        <v>0</v>
      </c>
      <c r="AA873" s="64">
        <v>0</v>
      </c>
      <c r="AB873" s="90">
        <v>5669865</v>
      </c>
      <c r="AC873" s="64">
        <v>-4543991</v>
      </c>
      <c r="AD873" s="64">
        <v>0</v>
      </c>
      <c r="AE873" s="64">
        <v>-4543991</v>
      </c>
      <c r="AF873" s="64">
        <v>9</v>
      </c>
      <c r="AG873" s="90">
        <v>-4543982</v>
      </c>
    </row>
    <row r="874" spans="1:33">
      <c r="A874" s="4"/>
      <c r="B874" s="8">
        <v>4</v>
      </c>
      <c r="C874" s="4" t="s">
        <v>3699</v>
      </c>
      <c r="D874" s="85" t="s">
        <v>1709</v>
      </c>
      <c r="E874" s="85" t="s">
        <v>3327</v>
      </c>
      <c r="F874" s="36" t="s">
        <v>1710</v>
      </c>
      <c r="G874" s="86">
        <v>4.6006825999999999E-5</v>
      </c>
      <c r="H874" s="89">
        <v>3532072</v>
      </c>
      <c r="I874" s="89">
        <v>-23919</v>
      </c>
      <c r="J874" s="89">
        <v>25</v>
      </c>
      <c r="K874" s="89"/>
      <c r="L874" s="89">
        <v>-246</v>
      </c>
      <c r="M874" s="89">
        <v>-670700</v>
      </c>
      <c r="N874" s="89">
        <v>-41765</v>
      </c>
      <c r="O874" s="89">
        <v>-795116</v>
      </c>
      <c r="P874" s="89">
        <v>304</v>
      </c>
      <c r="Q874" s="89">
        <v>9</v>
      </c>
      <c r="R874" s="64">
        <v>2000664</v>
      </c>
      <c r="S874" s="64">
        <v>0</v>
      </c>
      <c r="T874" s="64">
        <v>0</v>
      </c>
      <c r="U874" s="64">
        <v>304</v>
      </c>
      <c r="V874" s="64">
        <v>9</v>
      </c>
      <c r="W874" s="90">
        <v>313</v>
      </c>
      <c r="X874" s="64">
        <v>41765</v>
      </c>
      <c r="Y874" s="64">
        <v>795116</v>
      </c>
      <c r="Z874" s="64">
        <v>0</v>
      </c>
      <c r="AA874" s="64">
        <v>0</v>
      </c>
      <c r="AB874" s="90">
        <v>836881</v>
      </c>
      <c r="AC874" s="64">
        <v>-670702</v>
      </c>
      <c r="AD874" s="64">
        <v>0</v>
      </c>
      <c r="AE874" s="64">
        <v>-670702</v>
      </c>
      <c r="AF874" s="64">
        <v>2</v>
      </c>
      <c r="AG874" s="90">
        <v>-670700</v>
      </c>
    </row>
    <row r="875" spans="1:33">
      <c r="A875" s="4"/>
      <c r="B875" s="8">
        <v>4</v>
      </c>
      <c r="C875" s="4" t="s">
        <v>3699</v>
      </c>
      <c r="D875" s="85" t="s">
        <v>1711</v>
      </c>
      <c r="E875" s="85" t="s">
        <v>3328</v>
      </c>
      <c r="F875" s="36" t="s">
        <v>1712</v>
      </c>
      <c r="G875" s="86">
        <v>8.5939418999999998E-5</v>
      </c>
      <c r="H875" s="89">
        <v>6597808</v>
      </c>
      <c r="I875" s="89">
        <v>-44680</v>
      </c>
      <c r="J875" s="89">
        <v>47</v>
      </c>
      <c r="K875" s="89"/>
      <c r="L875" s="89">
        <v>-459</v>
      </c>
      <c r="M875" s="89">
        <v>-1252846</v>
      </c>
      <c r="N875" s="89">
        <v>-78017</v>
      </c>
      <c r="O875" s="89">
        <v>-1485254</v>
      </c>
      <c r="P875" s="89">
        <v>568</v>
      </c>
      <c r="Q875" s="89">
        <v>16</v>
      </c>
      <c r="R875" s="64">
        <v>3737183</v>
      </c>
      <c r="S875" s="64">
        <v>0</v>
      </c>
      <c r="T875" s="64">
        <v>0</v>
      </c>
      <c r="U875" s="64">
        <v>568</v>
      </c>
      <c r="V875" s="64">
        <v>16</v>
      </c>
      <c r="W875" s="90">
        <v>584</v>
      </c>
      <c r="X875" s="64">
        <v>78017</v>
      </c>
      <c r="Y875" s="64">
        <v>1485254</v>
      </c>
      <c r="Z875" s="64">
        <v>0</v>
      </c>
      <c r="AA875" s="64">
        <v>0</v>
      </c>
      <c r="AB875" s="90">
        <v>1563271</v>
      </c>
      <c r="AC875" s="64">
        <v>-1252849</v>
      </c>
      <c r="AD875" s="64">
        <v>0</v>
      </c>
      <c r="AE875" s="64">
        <v>-1252849</v>
      </c>
      <c r="AF875" s="64">
        <v>3</v>
      </c>
      <c r="AG875" s="90">
        <v>-1252846</v>
      </c>
    </row>
    <row r="876" spans="1:33">
      <c r="A876" s="4"/>
      <c r="B876" s="8">
        <v>4</v>
      </c>
      <c r="C876" s="4" t="s">
        <v>3699</v>
      </c>
      <c r="D876" s="85" t="s">
        <v>1713</v>
      </c>
      <c r="E876" s="85" t="s">
        <v>3329</v>
      </c>
      <c r="F876" s="36" t="s">
        <v>1714</v>
      </c>
      <c r="G876" s="86">
        <v>1.3386391700000001E-4</v>
      </c>
      <c r="H876" s="89">
        <v>10277104</v>
      </c>
      <c r="I876" s="89">
        <v>-69596</v>
      </c>
      <c r="J876" s="89">
        <v>74</v>
      </c>
      <c r="K876" s="89"/>
      <c r="L876" s="89">
        <v>-715</v>
      </c>
      <c r="M876" s="89">
        <v>-1951502</v>
      </c>
      <c r="N876" s="89">
        <v>-121523</v>
      </c>
      <c r="O876" s="89">
        <v>-2313513</v>
      </c>
      <c r="P876" s="89">
        <v>884</v>
      </c>
      <c r="Q876" s="89">
        <v>27</v>
      </c>
      <c r="R876" s="64">
        <v>5821240</v>
      </c>
      <c r="S876" s="64">
        <v>0</v>
      </c>
      <c r="T876" s="64">
        <v>0</v>
      </c>
      <c r="U876" s="64">
        <v>884</v>
      </c>
      <c r="V876" s="64">
        <v>27</v>
      </c>
      <c r="W876" s="90">
        <v>911</v>
      </c>
      <c r="X876" s="64">
        <v>121523</v>
      </c>
      <c r="Y876" s="64">
        <v>2313513</v>
      </c>
      <c r="Z876" s="64">
        <v>0</v>
      </c>
      <c r="AA876" s="64">
        <v>0</v>
      </c>
      <c r="AB876" s="90">
        <v>2435036</v>
      </c>
      <c r="AC876" s="64">
        <v>-1951506</v>
      </c>
      <c r="AD876" s="64">
        <v>0</v>
      </c>
      <c r="AE876" s="64">
        <v>-1951506</v>
      </c>
      <c r="AF876" s="64">
        <v>4</v>
      </c>
      <c r="AG876" s="90">
        <v>-1951502</v>
      </c>
    </row>
    <row r="877" spans="1:33">
      <c r="A877" s="4"/>
      <c r="B877" s="8">
        <v>4</v>
      </c>
      <c r="C877" s="4" t="s">
        <v>3699</v>
      </c>
      <c r="D877" s="85" t="s">
        <v>1715</v>
      </c>
      <c r="E877" s="85" t="s">
        <v>3330</v>
      </c>
      <c r="F877" s="36" t="s">
        <v>1716</v>
      </c>
      <c r="G877" s="86">
        <v>4.3204370000000001E-5</v>
      </c>
      <c r="H877" s="89">
        <v>3316919</v>
      </c>
      <c r="I877" s="89">
        <v>-22462</v>
      </c>
      <c r="J877" s="89">
        <v>24</v>
      </c>
      <c r="K877" s="89"/>
      <c r="L877" s="89">
        <v>-231</v>
      </c>
      <c r="M877" s="89">
        <v>-629845</v>
      </c>
      <c r="N877" s="89">
        <v>-39221</v>
      </c>
      <c r="O877" s="89">
        <v>-746683</v>
      </c>
      <c r="P877" s="89">
        <v>285</v>
      </c>
      <c r="Q877" s="89">
        <v>10</v>
      </c>
      <c r="R877" s="64">
        <v>1878796</v>
      </c>
      <c r="S877" s="64">
        <v>0</v>
      </c>
      <c r="T877" s="64">
        <v>0</v>
      </c>
      <c r="U877" s="64">
        <v>285</v>
      </c>
      <c r="V877" s="64">
        <v>10</v>
      </c>
      <c r="W877" s="90">
        <v>295</v>
      </c>
      <c r="X877" s="64">
        <v>39221</v>
      </c>
      <c r="Y877" s="64">
        <v>746683</v>
      </c>
      <c r="Z877" s="64">
        <v>0</v>
      </c>
      <c r="AA877" s="64">
        <v>0</v>
      </c>
      <c r="AB877" s="90">
        <v>785904</v>
      </c>
      <c r="AC877" s="64">
        <v>-629847</v>
      </c>
      <c r="AD877" s="64">
        <v>0</v>
      </c>
      <c r="AE877" s="64">
        <v>-629847</v>
      </c>
      <c r="AF877" s="64">
        <v>2</v>
      </c>
      <c r="AG877" s="90">
        <v>-629845</v>
      </c>
    </row>
    <row r="878" spans="1:33">
      <c r="A878" s="4"/>
      <c r="B878" s="8">
        <v>4</v>
      </c>
      <c r="C878" s="4" t="s">
        <v>3699</v>
      </c>
      <c r="D878" s="85" t="s">
        <v>1717</v>
      </c>
      <c r="E878" s="85" t="s">
        <v>3331</v>
      </c>
      <c r="F878" s="36" t="s">
        <v>1718</v>
      </c>
      <c r="G878" s="86">
        <v>2.1223267E-5</v>
      </c>
      <c r="H878" s="89">
        <v>1629369</v>
      </c>
      <c r="I878" s="89">
        <v>-11034</v>
      </c>
      <c r="J878" s="89">
        <v>12</v>
      </c>
      <c r="K878" s="89"/>
      <c r="L878" s="89">
        <v>-113</v>
      </c>
      <c r="M878" s="89">
        <v>-309398</v>
      </c>
      <c r="N878" s="89">
        <v>-19267</v>
      </c>
      <c r="O878" s="89">
        <v>-366793</v>
      </c>
      <c r="P878" s="89">
        <v>140</v>
      </c>
      <c r="Q878" s="89">
        <v>4</v>
      </c>
      <c r="R878" s="64">
        <v>922920</v>
      </c>
      <c r="S878" s="64">
        <v>0</v>
      </c>
      <c r="T878" s="64">
        <v>0</v>
      </c>
      <c r="U878" s="64">
        <v>140</v>
      </c>
      <c r="V878" s="64">
        <v>4</v>
      </c>
      <c r="W878" s="90">
        <v>144</v>
      </c>
      <c r="X878" s="64">
        <v>19267</v>
      </c>
      <c r="Y878" s="64">
        <v>366793</v>
      </c>
      <c r="Z878" s="64">
        <v>0</v>
      </c>
      <c r="AA878" s="64">
        <v>0</v>
      </c>
      <c r="AB878" s="90">
        <v>386060</v>
      </c>
      <c r="AC878" s="64">
        <v>-309399</v>
      </c>
      <c r="AD878" s="64">
        <v>0</v>
      </c>
      <c r="AE878" s="64">
        <v>-309399</v>
      </c>
      <c r="AF878" s="64">
        <v>1</v>
      </c>
      <c r="AG878" s="90">
        <v>-309398</v>
      </c>
    </row>
    <row r="879" spans="1:33">
      <c r="A879" s="4"/>
      <c r="B879" s="8">
        <v>4</v>
      </c>
      <c r="C879" s="4" t="s">
        <v>3699</v>
      </c>
      <c r="D879" s="85" t="s">
        <v>1719</v>
      </c>
      <c r="E879" s="85" t="s">
        <v>3332</v>
      </c>
      <c r="F879" s="36" t="s">
        <v>1720</v>
      </c>
      <c r="G879" s="86">
        <v>9.841313730000001E-4</v>
      </c>
      <c r="H879" s="89">
        <v>75554497</v>
      </c>
      <c r="I879" s="89">
        <v>-511651</v>
      </c>
      <c r="J879" s="89">
        <v>544</v>
      </c>
      <c r="K879" s="89"/>
      <c r="L879" s="89">
        <v>-5257</v>
      </c>
      <c r="M879" s="89">
        <v>-14346927</v>
      </c>
      <c r="N879" s="89">
        <v>-893403</v>
      </c>
      <c r="O879" s="89">
        <v>-17008321</v>
      </c>
      <c r="P879" s="89">
        <v>6501</v>
      </c>
      <c r="Q879" s="89">
        <v>199</v>
      </c>
      <c r="R879" s="64">
        <v>42796182</v>
      </c>
      <c r="S879" s="64">
        <v>0</v>
      </c>
      <c r="T879" s="64">
        <v>0</v>
      </c>
      <c r="U879" s="64">
        <v>6501</v>
      </c>
      <c r="V879" s="64">
        <v>199</v>
      </c>
      <c r="W879" s="90">
        <v>6700</v>
      </c>
      <c r="X879" s="64">
        <v>893403</v>
      </c>
      <c r="Y879" s="64">
        <v>17008321</v>
      </c>
      <c r="Z879" s="64">
        <v>0</v>
      </c>
      <c r="AA879" s="64">
        <v>0</v>
      </c>
      <c r="AB879" s="90">
        <v>17901724</v>
      </c>
      <c r="AC879" s="64">
        <v>-14346954</v>
      </c>
      <c r="AD879" s="64">
        <v>0</v>
      </c>
      <c r="AE879" s="64">
        <v>-14346954</v>
      </c>
      <c r="AF879" s="64">
        <v>27</v>
      </c>
      <c r="AG879" s="90">
        <v>-14346927</v>
      </c>
    </row>
    <row r="880" spans="1:33">
      <c r="A880" s="4"/>
      <c r="B880" s="8">
        <v>4</v>
      </c>
      <c r="C880" s="4" t="s">
        <v>3699</v>
      </c>
      <c r="D880" s="85" t="s">
        <v>1721</v>
      </c>
      <c r="E880" s="85" t="s">
        <v>3333</v>
      </c>
      <c r="F880" s="36" t="s">
        <v>1722</v>
      </c>
      <c r="G880" s="86">
        <v>6.3704422000000006E-5</v>
      </c>
      <c r="H880" s="89">
        <v>4890765</v>
      </c>
      <c r="I880" s="89">
        <v>-33120</v>
      </c>
      <c r="J880" s="89">
        <v>35</v>
      </c>
      <c r="K880" s="89"/>
      <c r="L880" s="89">
        <v>-340</v>
      </c>
      <c r="M880" s="89">
        <v>-928698</v>
      </c>
      <c r="N880" s="89">
        <v>-57831</v>
      </c>
      <c r="O880" s="89">
        <v>-1100976</v>
      </c>
      <c r="P880" s="89">
        <v>421</v>
      </c>
      <c r="Q880" s="89">
        <v>10</v>
      </c>
      <c r="R880" s="64">
        <v>2770266</v>
      </c>
      <c r="S880" s="64">
        <v>0</v>
      </c>
      <c r="T880" s="64">
        <v>0</v>
      </c>
      <c r="U880" s="64">
        <v>421</v>
      </c>
      <c r="V880" s="64">
        <v>10</v>
      </c>
      <c r="W880" s="90">
        <v>431</v>
      </c>
      <c r="X880" s="64">
        <v>57831</v>
      </c>
      <c r="Y880" s="64">
        <v>1100976</v>
      </c>
      <c r="Z880" s="64">
        <v>0</v>
      </c>
      <c r="AA880" s="64">
        <v>0</v>
      </c>
      <c r="AB880" s="90">
        <v>1158807</v>
      </c>
      <c r="AC880" s="64">
        <v>-928700</v>
      </c>
      <c r="AD880" s="64">
        <v>0</v>
      </c>
      <c r="AE880" s="64">
        <v>-928700</v>
      </c>
      <c r="AF880" s="64">
        <v>2</v>
      </c>
      <c r="AG880" s="90">
        <v>-928698</v>
      </c>
    </row>
    <row r="881" spans="1:33">
      <c r="A881" s="4"/>
      <c r="B881" s="8">
        <v>4</v>
      </c>
      <c r="C881" s="4" t="s">
        <v>3699</v>
      </c>
      <c r="D881" s="85" t="s">
        <v>1723</v>
      </c>
      <c r="E881" s="85" t="s">
        <v>3334</v>
      </c>
      <c r="F881" s="36" t="s">
        <v>1724</v>
      </c>
      <c r="G881" s="86">
        <v>8.3140809999999996E-5</v>
      </c>
      <c r="H881" s="89">
        <v>6382951</v>
      </c>
      <c r="I881" s="89">
        <v>-43225</v>
      </c>
      <c r="J881" s="89">
        <v>46</v>
      </c>
      <c r="K881" s="89"/>
      <c r="L881" s="89">
        <v>-444</v>
      </c>
      <c r="M881" s="89">
        <v>-1212049</v>
      </c>
      <c r="N881" s="89">
        <v>-75476</v>
      </c>
      <c r="O881" s="89">
        <v>-1436887</v>
      </c>
      <c r="P881" s="89">
        <v>549</v>
      </c>
      <c r="Q881" s="89">
        <v>17</v>
      </c>
      <c r="R881" s="64">
        <v>3615482</v>
      </c>
      <c r="S881" s="64">
        <v>0</v>
      </c>
      <c r="T881" s="64">
        <v>0</v>
      </c>
      <c r="U881" s="64">
        <v>549</v>
      </c>
      <c r="V881" s="64">
        <v>17</v>
      </c>
      <c r="W881" s="90">
        <v>566</v>
      </c>
      <c r="X881" s="64">
        <v>75476</v>
      </c>
      <c r="Y881" s="64">
        <v>1436887</v>
      </c>
      <c r="Z881" s="64">
        <v>0</v>
      </c>
      <c r="AA881" s="64">
        <v>0</v>
      </c>
      <c r="AB881" s="90">
        <v>1512363</v>
      </c>
      <c r="AC881" s="64">
        <v>-1212052</v>
      </c>
      <c r="AD881" s="64">
        <v>0</v>
      </c>
      <c r="AE881" s="64">
        <v>-1212052</v>
      </c>
      <c r="AF881" s="64">
        <v>3</v>
      </c>
      <c r="AG881" s="90">
        <v>-1212049</v>
      </c>
    </row>
    <row r="882" spans="1:33">
      <c r="A882" s="4"/>
      <c r="B882" s="8">
        <v>4</v>
      </c>
      <c r="C882" s="4" t="s">
        <v>3699</v>
      </c>
      <c r="D882" s="85" t="s">
        <v>1725</v>
      </c>
      <c r="E882" s="85" t="s">
        <v>3335</v>
      </c>
      <c r="F882" s="36" t="s">
        <v>1726</v>
      </c>
      <c r="G882" s="86">
        <v>6.9769035999999994E-5</v>
      </c>
      <c r="H882" s="89">
        <v>5356363</v>
      </c>
      <c r="I882" s="89">
        <v>-36273</v>
      </c>
      <c r="J882" s="89">
        <v>39</v>
      </c>
      <c r="K882" s="89"/>
      <c r="L882" s="89">
        <v>-373</v>
      </c>
      <c r="M882" s="89">
        <v>-1017113</v>
      </c>
      <c r="N882" s="89">
        <v>-63337</v>
      </c>
      <c r="O882" s="89">
        <v>-1205788</v>
      </c>
      <c r="P882" s="89">
        <v>461</v>
      </c>
      <c r="Q882" s="89">
        <v>15</v>
      </c>
      <c r="R882" s="64">
        <v>3033994</v>
      </c>
      <c r="S882" s="64">
        <v>0</v>
      </c>
      <c r="T882" s="64">
        <v>0</v>
      </c>
      <c r="U882" s="64">
        <v>461</v>
      </c>
      <c r="V882" s="64">
        <v>15</v>
      </c>
      <c r="W882" s="90">
        <v>476</v>
      </c>
      <c r="X882" s="64">
        <v>63337</v>
      </c>
      <c r="Y882" s="64">
        <v>1205788</v>
      </c>
      <c r="Z882" s="64">
        <v>0</v>
      </c>
      <c r="AA882" s="64">
        <v>0</v>
      </c>
      <c r="AB882" s="90">
        <v>1269125</v>
      </c>
      <c r="AC882" s="64">
        <v>-1017115</v>
      </c>
      <c r="AD882" s="64">
        <v>0</v>
      </c>
      <c r="AE882" s="64">
        <v>-1017115</v>
      </c>
      <c r="AF882" s="64">
        <v>2</v>
      </c>
      <c r="AG882" s="90">
        <v>-1017113</v>
      </c>
    </row>
    <row r="883" spans="1:33">
      <c r="A883" s="4"/>
      <c r="B883" s="8">
        <v>4</v>
      </c>
      <c r="C883" s="4" t="s">
        <v>3699</v>
      </c>
      <c r="D883" s="85" t="s">
        <v>1727</v>
      </c>
      <c r="E883" s="85" t="s">
        <v>3336</v>
      </c>
      <c r="F883" s="36" t="s">
        <v>1728</v>
      </c>
      <c r="G883" s="86">
        <v>7.9297772000000002E-5</v>
      </c>
      <c r="H883" s="89">
        <v>6087910</v>
      </c>
      <c r="I883" s="89">
        <v>-41227</v>
      </c>
      <c r="J883" s="89">
        <v>44</v>
      </c>
      <c r="K883" s="89"/>
      <c r="L883" s="89">
        <v>-424</v>
      </c>
      <c r="M883" s="89">
        <v>-1156023</v>
      </c>
      <c r="N883" s="89">
        <v>-71987</v>
      </c>
      <c r="O883" s="89">
        <v>-1370469</v>
      </c>
      <c r="P883" s="89">
        <v>524</v>
      </c>
      <c r="Q883" s="89">
        <v>15</v>
      </c>
      <c r="R883" s="64">
        <v>3448363</v>
      </c>
      <c r="S883" s="64">
        <v>0</v>
      </c>
      <c r="T883" s="64">
        <v>0</v>
      </c>
      <c r="U883" s="64">
        <v>524</v>
      </c>
      <c r="V883" s="64">
        <v>15</v>
      </c>
      <c r="W883" s="90">
        <v>539</v>
      </c>
      <c r="X883" s="64">
        <v>71987</v>
      </c>
      <c r="Y883" s="64">
        <v>1370469</v>
      </c>
      <c r="Z883" s="64">
        <v>0</v>
      </c>
      <c r="AA883" s="64">
        <v>0</v>
      </c>
      <c r="AB883" s="90">
        <v>1442456</v>
      </c>
      <c r="AC883" s="64">
        <v>-1156026</v>
      </c>
      <c r="AD883" s="64">
        <v>0</v>
      </c>
      <c r="AE883" s="64">
        <v>-1156026</v>
      </c>
      <c r="AF883" s="64">
        <v>3</v>
      </c>
      <c r="AG883" s="90">
        <v>-1156023</v>
      </c>
    </row>
    <row r="884" spans="1:33">
      <c r="A884" s="4"/>
      <c r="B884" s="8">
        <v>4</v>
      </c>
      <c r="C884" s="4" t="s">
        <v>3699</v>
      </c>
      <c r="D884" s="85" t="s">
        <v>1729</v>
      </c>
      <c r="E884" s="85" t="s">
        <v>3337</v>
      </c>
      <c r="F884" s="36" t="s">
        <v>1730</v>
      </c>
      <c r="G884" s="86">
        <v>2.0132097500000001E-4</v>
      </c>
      <c r="H884" s="89">
        <v>15455970</v>
      </c>
      <c r="I884" s="89">
        <v>-104667</v>
      </c>
      <c r="J884" s="89">
        <v>111</v>
      </c>
      <c r="K884" s="89"/>
      <c r="L884" s="89">
        <v>-1075</v>
      </c>
      <c r="M884" s="89">
        <v>-2934910</v>
      </c>
      <c r="N884" s="89">
        <v>-182761</v>
      </c>
      <c r="O884" s="89">
        <v>-3479344</v>
      </c>
      <c r="P884" s="89">
        <v>1330</v>
      </c>
      <c r="Q884" s="89">
        <v>40</v>
      </c>
      <c r="R884" s="64">
        <v>8754694</v>
      </c>
      <c r="S884" s="64">
        <v>0</v>
      </c>
      <c r="T884" s="64">
        <v>0</v>
      </c>
      <c r="U884" s="64">
        <v>1330</v>
      </c>
      <c r="V884" s="64">
        <v>40</v>
      </c>
      <c r="W884" s="90">
        <v>1370</v>
      </c>
      <c r="X884" s="64">
        <v>182761</v>
      </c>
      <c r="Y884" s="64">
        <v>3479344</v>
      </c>
      <c r="Z884" s="64">
        <v>0</v>
      </c>
      <c r="AA884" s="64">
        <v>0</v>
      </c>
      <c r="AB884" s="90">
        <v>3662105</v>
      </c>
      <c r="AC884" s="64">
        <v>-2934916</v>
      </c>
      <c r="AD884" s="64">
        <v>0</v>
      </c>
      <c r="AE884" s="64">
        <v>-2934916</v>
      </c>
      <c r="AF884" s="64">
        <v>6</v>
      </c>
      <c r="AG884" s="90">
        <v>-2934910</v>
      </c>
    </row>
    <row r="885" spans="1:33">
      <c r="A885" s="4"/>
      <c r="B885" s="8">
        <v>4</v>
      </c>
      <c r="C885" s="4" t="s">
        <v>3699</v>
      </c>
      <c r="D885" s="85" t="s">
        <v>1731</v>
      </c>
      <c r="E885" s="85" t="s">
        <v>3338</v>
      </c>
      <c r="F885" s="36" t="s">
        <v>1732</v>
      </c>
      <c r="G885" s="86">
        <v>5.7553636700000002E-4</v>
      </c>
      <c r="H885" s="89">
        <v>44185524</v>
      </c>
      <c r="I885" s="89">
        <v>-299222</v>
      </c>
      <c r="J885" s="89">
        <v>318</v>
      </c>
      <c r="K885" s="89"/>
      <c r="L885" s="89">
        <v>-3074</v>
      </c>
      <c r="M885" s="89">
        <v>-8390320</v>
      </c>
      <c r="N885" s="89">
        <v>-522477</v>
      </c>
      <c r="O885" s="89">
        <v>-9946748</v>
      </c>
      <c r="P885" s="89">
        <v>3802</v>
      </c>
      <c r="Q885" s="89">
        <v>115</v>
      </c>
      <c r="R885" s="64">
        <v>25027918</v>
      </c>
      <c r="S885" s="64">
        <v>0</v>
      </c>
      <c r="T885" s="64">
        <v>0</v>
      </c>
      <c r="U885" s="64">
        <v>3802</v>
      </c>
      <c r="V885" s="64">
        <v>115</v>
      </c>
      <c r="W885" s="90">
        <v>3917</v>
      </c>
      <c r="X885" s="64">
        <v>522477</v>
      </c>
      <c r="Y885" s="64">
        <v>9946748</v>
      </c>
      <c r="Z885" s="64">
        <v>0</v>
      </c>
      <c r="AA885" s="64">
        <v>0</v>
      </c>
      <c r="AB885" s="90">
        <v>10469225</v>
      </c>
      <c r="AC885" s="64">
        <v>-8390336</v>
      </c>
      <c r="AD885" s="64">
        <v>0</v>
      </c>
      <c r="AE885" s="64">
        <v>-8390336</v>
      </c>
      <c r="AF885" s="64">
        <v>16</v>
      </c>
      <c r="AG885" s="90">
        <v>-8390320</v>
      </c>
    </row>
    <row r="886" spans="1:33">
      <c r="A886" s="4"/>
      <c r="B886" s="8">
        <v>4</v>
      </c>
      <c r="C886" s="4" t="s">
        <v>3699</v>
      </c>
      <c r="D886" s="85" t="s">
        <v>1733</v>
      </c>
      <c r="E886" s="85" t="s">
        <v>3339</v>
      </c>
      <c r="F886" s="36" t="s">
        <v>1734</v>
      </c>
      <c r="G886" s="86">
        <v>2.6294615599999999E-4</v>
      </c>
      <c r="H886" s="89">
        <v>20187106</v>
      </c>
      <c r="I886" s="89">
        <v>-136706</v>
      </c>
      <c r="J886" s="89">
        <v>145</v>
      </c>
      <c r="K886" s="89"/>
      <c r="L886" s="89">
        <v>-1405</v>
      </c>
      <c r="M886" s="89">
        <v>-3833297</v>
      </c>
      <c r="N886" s="89">
        <v>-238705</v>
      </c>
      <c r="O886" s="89">
        <v>-4544386</v>
      </c>
      <c r="P886" s="89">
        <v>1737</v>
      </c>
      <c r="Q886" s="89">
        <v>53</v>
      </c>
      <c r="R886" s="64">
        <v>11434542</v>
      </c>
      <c r="S886" s="64">
        <v>0</v>
      </c>
      <c r="T886" s="64">
        <v>0</v>
      </c>
      <c r="U886" s="64">
        <v>1737</v>
      </c>
      <c r="V886" s="64">
        <v>53</v>
      </c>
      <c r="W886" s="90">
        <v>1790</v>
      </c>
      <c r="X886" s="64">
        <v>238705</v>
      </c>
      <c r="Y886" s="64">
        <v>4544386</v>
      </c>
      <c r="Z886" s="64">
        <v>0</v>
      </c>
      <c r="AA886" s="64">
        <v>0</v>
      </c>
      <c r="AB886" s="90">
        <v>4783091</v>
      </c>
      <c r="AC886" s="64">
        <v>-3833304</v>
      </c>
      <c r="AD886" s="64">
        <v>0</v>
      </c>
      <c r="AE886" s="64">
        <v>-3833304</v>
      </c>
      <c r="AF886" s="64">
        <v>7</v>
      </c>
      <c r="AG886" s="90">
        <v>-3833297</v>
      </c>
    </row>
    <row r="887" spans="1:33">
      <c r="A887" s="4"/>
      <c r="B887" s="8">
        <v>4</v>
      </c>
      <c r="C887" s="4" t="s">
        <v>3699</v>
      </c>
      <c r="D887" s="85" t="s">
        <v>1735</v>
      </c>
      <c r="E887" s="85" t="s">
        <v>3340</v>
      </c>
      <c r="F887" s="36" t="s">
        <v>1736</v>
      </c>
      <c r="G887" s="86">
        <v>4.5402865000000003E-5</v>
      </c>
      <c r="H887" s="89">
        <v>3485704</v>
      </c>
      <c r="I887" s="89">
        <v>-23605</v>
      </c>
      <c r="J887" s="89">
        <v>25</v>
      </c>
      <c r="K887" s="89"/>
      <c r="L887" s="89">
        <v>-243</v>
      </c>
      <c r="M887" s="89">
        <v>-661893</v>
      </c>
      <c r="N887" s="89">
        <v>-41217</v>
      </c>
      <c r="O887" s="89">
        <v>-784678</v>
      </c>
      <c r="P887" s="89">
        <v>300</v>
      </c>
      <c r="Q887" s="89">
        <v>7</v>
      </c>
      <c r="R887" s="64">
        <v>1974400</v>
      </c>
      <c r="S887" s="64">
        <v>0</v>
      </c>
      <c r="T887" s="64">
        <v>0</v>
      </c>
      <c r="U887" s="64">
        <v>300</v>
      </c>
      <c r="V887" s="64">
        <v>7</v>
      </c>
      <c r="W887" s="90">
        <v>307</v>
      </c>
      <c r="X887" s="64">
        <v>41217</v>
      </c>
      <c r="Y887" s="64">
        <v>784678</v>
      </c>
      <c r="Z887" s="64">
        <v>0</v>
      </c>
      <c r="AA887" s="64">
        <v>0</v>
      </c>
      <c r="AB887" s="90">
        <v>825895</v>
      </c>
      <c r="AC887" s="64">
        <v>-661895</v>
      </c>
      <c r="AD887" s="64">
        <v>0</v>
      </c>
      <c r="AE887" s="64">
        <v>-661895</v>
      </c>
      <c r="AF887" s="64">
        <v>2</v>
      </c>
      <c r="AG887" s="90">
        <v>-661893</v>
      </c>
    </row>
    <row r="888" spans="1:33">
      <c r="A888" s="4"/>
      <c r="B888" s="8">
        <v>4</v>
      </c>
      <c r="C888" s="4" t="s">
        <v>3699</v>
      </c>
      <c r="D888" s="85" t="s">
        <v>1737</v>
      </c>
      <c r="E888" s="85" t="s">
        <v>3341</v>
      </c>
      <c r="F888" s="36" t="s">
        <v>1738</v>
      </c>
      <c r="G888" s="86">
        <v>1.3078063799999999E-4</v>
      </c>
      <c r="H888" s="89">
        <v>10040393</v>
      </c>
      <c r="I888" s="89">
        <v>-67993</v>
      </c>
      <c r="J888" s="89">
        <v>72</v>
      </c>
      <c r="K888" s="89"/>
      <c r="L888" s="89">
        <v>-699</v>
      </c>
      <c r="M888" s="89">
        <v>-1906554</v>
      </c>
      <c r="N888" s="89">
        <v>-118724</v>
      </c>
      <c r="O888" s="89">
        <v>-2260226</v>
      </c>
      <c r="P888" s="89">
        <v>864</v>
      </c>
      <c r="Q888" s="89">
        <v>26</v>
      </c>
      <c r="R888" s="64">
        <v>5687159</v>
      </c>
      <c r="S888" s="64">
        <v>0</v>
      </c>
      <c r="T888" s="64">
        <v>0</v>
      </c>
      <c r="U888" s="64">
        <v>864</v>
      </c>
      <c r="V888" s="64">
        <v>26</v>
      </c>
      <c r="W888" s="90">
        <v>890</v>
      </c>
      <c r="X888" s="64">
        <v>118724</v>
      </c>
      <c r="Y888" s="64">
        <v>2260226</v>
      </c>
      <c r="Z888" s="64">
        <v>0</v>
      </c>
      <c r="AA888" s="64">
        <v>0</v>
      </c>
      <c r="AB888" s="90">
        <v>2378950</v>
      </c>
      <c r="AC888" s="64">
        <v>-1906558</v>
      </c>
      <c r="AD888" s="64">
        <v>0</v>
      </c>
      <c r="AE888" s="64">
        <v>-1906558</v>
      </c>
      <c r="AF888" s="64">
        <v>4</v>
      </c>
      <c r="AG888" s="90">
        <v>-1906554</v>
      </c>
    </row>
    <row r="889" spans="1:33">
      <c r="A889" s="4"/>
      <c r="B889" s="8">
        <v>4</v>
      </c>
      <c r="C889" s="4" t="s">
        <v>3699</v>
      </c>
      <c r="D889" s="85" t="s">
        <v>1739</v>
      </c>
      <c r="E889" s="85" t="s">
        <v>3342</v>
      </c>
      <c r="F889" s="36" t="s">
        <v>1740</v>
      </c>
      <c r="G889" s="86">
        <v>7.8449533000000005E-5</v>
      </c>
      <c r="H889" s="89">
        <v>6022788</v>
      </c>
      <c r="I889" s="89">
        <v>-40786</v>
      </c>
      <c r="J889" s="89">
        <v>43</v>
      </c>
      <c r="K889" s="89"/>
      <c r="L889" s="89">
        <v>-419</v>
      </c>
      <c r="M889" s="89">
        <v>-1143657</v>
      </c>
      <c r="N889" s="89">
        <v>-71217</v>
      </c>
      <c r="O889" s="89">
        <v>-1355810</v>
      </c>
      <c r="P889" s="89">
        <v>518</v>
      </c>
      <c r="Q889" s="89">
        <v>16</v>
      </c>
      <c r="R889" s="64">
        <v>3411476</v>
      </c>
      <c r="S889" s="64">
        <v>0</v>
      </c>
      <c r="T889" s="64">
        <v>0</v>
      </c>
      <c r="U889" s="64">
        <v>518</v>
      </c>
      <c r="V889" s="64">
        <v>16</v>
      </c>
      <c r="W889" s="90">
        <v>534</v>
      </c>
      <c r="X889" s="64">
        <v>71217</v>
      </c>
      <c r="Y889" s="64">
        <v>1355810</v>
      </c>
      <c r="Z889" s="64">
        <v>0</v>
      </c>
      <c r="AA889" s="64">
        <v>0</v>
      </c>
      <c r="AB889" s="90">
        <v>1427027</v>
      </c>
      <c r="AC889" s="64">
        <v>-1143660</v>
      </c>
      <c r="AD889" s="64">
        <v>0</v>
      </c>
      <c r="AE889" s="64">
        <v>-1143660</v>
      </c>
      <c r="AF889" s="64">
        <v>3</v>
      </c>
      <c r="AG889" s="90">
        <v>-1143657</v>
      </c>
    </row>
    <row r="890" spans="1:33">
      <c r="A890" s="4"/>
      <c r="B890" s="8">
        <v>4</v>
      </c>
      <c r="C890" s="4" t="s">
        <v>3699</v>
      </c>
      <c r="D890" s="85" t="s">
        <v>1741</v>
      </c>
      <c r="E890" s="85" t="s">
        <v>3343</v>
      </c>
      <c r="F890" s="36" t="s">
        <v>1742</v>
      </c>
      <c r="G890" s="86">
        <v>7.2085823200000005E-4</v>
      </c>
      <c r="H890" s="89">
        <v>55342287</v>
      </c>
      <c r="I890" s="89">
        <v>-374775</v>
      </c>
      <c r="J890" s="89">
        <v>398</v>
      </c>
      <c r="K890" s="89"/>
      <c r="L890" s="89">
        <v>-3851</v>
      </c>
      <c r="M890" s="89">
        <v>-10508859</v>
      </c>
      <c r="N890" s="89">
        <v>-654401</v>
      </c>
      <c r="O890" s="89">
        <v>-12458284</v>
      </c>
      <c r="P890" s="89">
        <v>4762</v>
      </c>
      <c r="Q890" s="89">
        <v>143</v>
      </c>
      <c r="R890" s="64">
        <v>31347420</v>
      </c>
      <c r="S890" s="64">
        <v>0</v>
      </c>
      <c r="T890" s="64">
        <v>0</v>
      </c>
      <c r="U890" s="64">
        <v>4762</v>
      </c>
      <c r="V890" s="64">
        <v>143</v>
      </c>
      <c r="W890" s="90">
        <v>4905</v>
      </c>
      <c r="X890" s="64">
        <v>654401</v>
      </c>
      <c r="Y890" s="64">
        <v>12458284</v>
      </c>
      <c r="Z890" s="64">
        <v>0</v>
      </c>
      <c r="AA890" s="64">
        <v>0</v>
      </c>
      <c r="AB890" s="90">
        <v>13112685</v>
      </c>
      <c r="AC890" s="64">
        <v>-10508879</v>
      </c>
      <c r="AD890" s="64">
        <v>0</v>
      </c>
      <c r="AE890" s="64">
        <v>-10508879</v>
      </c>
      <c r="AF890" s="64">
        <v>20</v>
      </c>
      <c r="AG890" s="90">
        <v>-10508859</v>
      </c>
    </row>
    <row r="891" spans="1:33">
      <c r="A891" s="4"/>
      <c r="B891" s="8">
        <v>4</v>
      </c>
      <c r="C891" s="4" t="s">
        <v>3699</v>
      </c>
      <c r="D891" s="85" t="s">
        <v>1743</v>
      </c>
      <c r="E891" s="85" t="s">
        <v>3344</v>
      </c>
      <c r="F891" s="36" t="s">
        <v>1744</v>
      </c>
      <c r="G891" s="86">
        <v>6.1625180000000006E-5</v>
      </c>
      <c r="H891" s="89">
        <v>4731136</v>
      </c>
      <c r="I891" s="89">
        <v>-32039</v>
      </c>
      <c r="J891" s="89">
        <v>34</v>
      </c>
      <c r="K891" s="89"/>
      <c r="L891" s="89">
        <v>-329</v>
      </c>
      <c r="M891" s="89">
        <v>-898387</v>
      </c>
      <c r="N891" s="89">
        <v>-55944</v>
      </c>
      <c r="O891" s="89">
        <v>-1065042</v>
      </c>
      <c r="P891" s="89">
        <v>407</v>
      </c>
      <c r="Q891" s="89">
        <v>12</v>
      </c>
      <c r="R891" s="64">
        <v>2679848</v>
      </c>
      <c r="S891" s="64">
        <v>0</v>
      </c>
      <c r="T891" s="64">
        <v>0</v>
      </c>
      <c r="U891" s="64">
        <v>407</v>
      </c>
      <c r="V891" s="64">
        <v>12</v>
      </c>
      <c r="W891" s="90">
        <v>419</v>
      </c>
      <c r="X891" s="64">
        <v>55944</v>
      </c>
      <c r="Y891" s="64">
        <v>1065042</v>
      </c>
      <c r="Z891" s="64">
        <v>0</v>
      </c>
      <c r="AA891" s="64">
        <v>0</v>
      </c>
      <c r="AB891" s="90">
        <v>1120986</v>
      </c>
      <c r="AC891" s="64">
        <v>-898389</v>
      </c>
      <c r="AD891" s="64">
        <v>0</v>
      </c>
      <c r="AE891" s="64">
        <v>-898389</v>
      </c>
      <c r="AF891" s="64">
        <v>2</v>
      </c>
      <c r="AG891" s="90">
        <v>-898387</v>
      </c>
    </row>
    <row r="892" spans="1:33">
      <c r="A892" s="4"/>
      <c r="B892" s="8">
        <v>4</v>
      </c>
      <c r="C892" s="4" t="s">
        <v>3699</v>
      </c>
      <c r="D892" s="85" t="s">
        <v>1745</v>
      </c>
      <c r="E892" s="85" t="s">
        <v>3345</v>
      </c>
      <c r="F892" s="36" t="s">
        <v>1746</v>
      </c>
      <c r="G892" s="86">
        <v>6.8074483499999997E-4</v>
      </c>
      <c r="H892" s="89">
        <v>52262670</v>
      </c>
      <c r="I892" s="89">
        <v>-353920</v>
      </c>
      <c r="J892" s="89">
        <v>376</v>
      </c>
      <c r="K892" s="89"/>
      <c r="L892" s="89">
        <v>-3636</v>
      </c>
      <c r="M892" s="89">
        <v>-9924077</v>
      </c>
      <c r="N892" s="89">
        <v>-617986</v>
      </c>
      <c r="O892" s="89">
        <v>-11765021</v>
      </c>
      <c r="P892" s="89">
        <v>4497</v>
      </c>
      <c r="Q892" s="89">
        <v>136</v>
      </c>
      <c r="R892" s="64">
        <v>29603039</v>
      </c>
      <c r="S892" s="64">
        <v>0</v>
      </c>
      <c r="T892" s="64">
        <v>0</v>
      </c>
      <c r="U892" s="64">
        <v>4497</v>
      </c>
      <c r="V892" s="64">
        <v>136</v>
      </c>
      <c r="W892" s="90">
        <v>4633</v>
      </c>
      <c r="X892" s="64">
        <v>617986</v>
      </c>
      <c r="Y892" s="64">
        <v>11765021</v>
      </c>
      <c r="Z892" s="64">
        <v>0</v>
      </c>
      <c r="AA892" s="64">
        <v>0</v>
      </c>
      <c r="AB892" s="90">
        <v>12383007</v>
      </c>
      <c r="AC892" s="64">
        <v>-9924095</v>
      </c>
      <c r="AD892" s="64">
        <v>0</v>
      </c>
      <c r="AE892" s="64">
        <v>-9924095</v>
      </c>
      <c r="AF892" s="64">
        <v>18</v>
      </c>
      <c r="AG892" s="90">
        <v>-9924077</v>
      </c>
    </row>
    <row r="893" spans="1:33">
      <c r="A893" s="4"/>
      <c r="B893" s="8">
        <v>4</v>
      </c>
      <c r="C893" s="4" t="s">
        <v>3699</v>
      </c>
      <c r="D893" s="85" t="s">
        <v>1747</v>
      </c>
      <c r="E893" s="85" t="s">
        <v>3346</v>
      </c>
      <c r="F893" s="36" t="s">
        <v>1748</v>
      </c>
      <c r="G893" s="86">
        <v>1.3751653499999999E-4</v>
      </c>
      <c r="H893" s="89">
        <v>10557526</v>
      </c>
      <c r="I893" s="89">
        <v>-71495</v>
      </c>
      <c r="J893" s="89">
        <v>76</v>
      </c>
      <c r="K893" s="89"/>
      <c r="L893" s="89">
        <v>-735</v>
      </c>
      <c r="M893" s="89">
        <v>-2004753</v>
      </c>
      <c r="N893" s="89">
        <v>-124839</v>
      </c>
      <c r="O893" s="89">
        <v>-2376639</v>
      </c>
      <c r="P893" s="89">
        <v>908</v>
      </c>
      <c r="Q893" s="89">
        <v>29</v>
      </c>
      <c r="R893" s="64">
        <v>5980078</v>
      </c>
      <c r="S893" s="64">
        <v>0</v>
      </c>
      <c r="T893" s="64">
        <v>0</v>
      </c>
      <c r="U893" s="64">
        <v>908</v>
      </c>
      <c r="V893" s="64">
        <v>29</v>
      </c>
      <c r="W893" s="90">
        <v>937</v>
      </c>
      <c r="X893" s="64">
        <v>124839</v>
      </c>
      <c r="Y893" s="64">
        <v>2376639</v>
      </c>
      <c r="Z893" s="64">
        <v>0</v>
      </c>
      <c r="AA893" s="64">
        <v>0</v>
      </c>
      <c r="AB893" s="90">
        <v>2501478</v>
      </c>
      <c r="AC893" s="64">
        <v>-2004757</v>
      </c>
      <c r="AD893" s="64">
        <v>0</v>
      </c>
      <c r="AE893" s="64">
        <v>-2004757</v>
      </c>
      <c r="AF893" s="64">
        <v>4</v>
      </c>
      <c r="AG893" s="90">
        <v>-2004753</v>
      </c>
    </row>
    <row r="894" spans="1:33">
      <c r="A894" s="4"/>
      <c r="B894" s="8">
        <v>4</v>
      </c>
      <c r="C894" s="4" t="s">
        <v>3699</v>
      </c>
      <c r="D894" s="85" t="s">
        <v>1749</v>
      </c>
      <c r="E894" s="85" t="s">
        <v>3347</v>
      </c>
      <c r="F894" s="36" t="s">
        <v>1750</v>
      </c>
      <c r="G894" s="86">
        <v>6.2095654199999998E-4</v>
      </c>
      <c r="H894" s="89">
        <v>47672557</v>
      </c>
      <c r="I894" s="89">
        <v>-322836</v>
      </c>
      <c r="J894" s="89">
        <v>343</v>
      </c>
      <c r="K894" s="89"/>
      <c r="L894" s="89">
        <v>-3317</v>
      </c>
      <c r="M894" s="89">
        <v>-9052467</v>
      </c>
      <c r="N894" s="89">
        <v>-563710</v>
      </c>
      <c r="O894" s="89">
        <v>-10731726</v>
      </c>
      <c r="P894" s="89">
        <v>4102</v>
      </c>
      <c r="Q894" s="89">
        <v>125</v>
      </c>
      <c r="R894" s="64">
        <v>27003071</v>
      </c>
      <c r="S894" s="64">
        <v>0</v>
      </c>
      <c r="T894" s="64">
        <v>0</v>
      </c>
      <c r="U894" s="64">
        <v>4102</v>
      </c>
      <c r="V894" s="64">
        <v>125</v>
      </c>
      <c r="W894" s="90">
        <v>4227</v>
      </c>
      <c r="X894" s="64">
        <v>563710</v>
      </c>
      <c r="Y894" s="64">
        <v>10731726</v>
      </c>
      <c r="Z894" s="64">
        <v>0</v>
      </c>
      <c r="AA894" s="64">
        <v>0</v>
      </c>
      <c r="AB894" s="90">
        <v>11295436</v>
      </c>
      <c r="AC894" s="64">
        <v>-9052484</v>
      </c>
      <c r="AD894" s="64">
        <v>0</v>
      </c>
      <c r="AE894" s="64">
        <v>-9052484</v>
      </c>
      <c r="AF894" s="64">
        <v>17</v>
      </c>
      <c r="AG894" s="90">
        <v>-9052467</v>
      </c>
    </row>
    <row r="895" spans="1:33">
      <c r="A895" s="4"/>
      <c r="B895" s="8">
        <v>4</v>
      </c>
      <c r="C895" s="4" t="s">
        <v>3699</v>
      </c>
      <c r="D895" s="85" t="s">
        <v>1751</v>
      </c>
      <c r="E895" s="85" t="s">
        <v>3348</v>
      </c>
      <c r="F895" s="36" t="s">
        <v>1752</v>
      </c>
      <c r="G895" s="86">
        <v>5.0230706000000003E-5</v>
      </c>
      <c r="H895" s="89">
        <v>3856351</v>
      </c>
      <c r="I895" s="89">
        <v>-26115</v>
      </c>
      <c r="J895" s="89">
        <v>28</v>
      </c>
      <c r="K895" s="89"/>
      <c r="L895" s="89">
        <v>-268</v>
      </c>
      <c r="M895" s="89">
        <v>-732277</v>
      </c>
      <c r="N895" s="89">
        <v>-45600</v>
      </c>
      <c r="O895" s="89">
        <v>-868116</v>
      </c>
      <c r="P895" s="89">
        <v>332</v>
      </c>
      <c r="Q895" s="89">
        <v>10</v>
      </c>
      <c r="R895" s="64">
        <v>2184345</v>
      </c>
      <c r="S895" s="64">
        <v>0</v>
      </c>
      <c r="T895" s="64">
        <v>0</v>
      </c>
      <c r="U895" s="64">
        <v>332</v>
      </c>
      <c r="V895" s="64">
        <v>10</v>
      </c>
      <c r="W895" s="90">
        <v>342</v>
      </c>
      <c r="X895" s="64">
        <v>45600</v>
      </c>
      <c r="Y895" s="64">
        <v>868116</v>
      </c>
      <c r="Z895" s="64">
        <v>0</v>
      </c>
      <c r="AA895" s="64">
        <v>0</v>
      </c>
      <c r="AB895" s="90">
        <v>913716</v>
      </c>
      <c r="AC895" s="64">
        <v>-732279</v>
      </c>
      <c r="AD895" s="64">
        <v>0</v>
      </c>
      <c r="AE895" s="64">
        <v>-732279</v>
      </c>
      <c r="AF895" s="64">
        <v>2</v>
      </c>
      <c r="AG895" s="90">
        <v>-732277</v>
      </c>
    </row>
    <row r="896" spans="1:33">
      <c r="A896" s="4"/>
      <c r="B896" s="8">
        <v>4</v>
      </c>
      <c r="C896" s="4" t="s">
        <v>3699</v>
      </c>
      <c r="D896" s="85" t="s">
        <v>1753</v>
      </c>
      <c r="E896" s="85" t="s">
        <v>3349</v>
      </c>
      <c r="F896" s="36" t="s">
        <v>1754</v>
      </c>
      <c r="G896" s="86">
        <v>1.0482762999999999E-5</v>
      </c>
      <c r="H896" s="89">
        <v>804791</v>
      </c>
      <c r="I896" s="89">
        <v>-5450</v>
      </c>
      <c r="J896" s="89">
        <v>6</v>
      </c>
      <c r="K896" s="89"/>
      <c r="L896" s="89">
        <v>-56</v>
      </c>
      <c r="M896" s="89">
        <v>-152820</v>
      </c>
      <c r="N896" s="89">
        <v>-9516</v>
      </c>
      <c r="O896" s="89">
        <v>-181169</v>
      </c>
      <c r="P896" s="89">
        <v>69</v>
      </c>
      <c r="Q896" s="89">
        <v>1</v>
      </c>
      <c r="R896" s="64">
        <v>455856</v>
      </c>
      <c r="S896" s="64">
        <v>0</v>
      </c>
      <c r="T896" s="64">
        <v>0</v>
      </c>
      <c r="U896" s="64">
        <v>69</v>
      </c>
      <c r="V896" s="64">
        <v>1</v>
      </c>
      <c r="W896" s="90">
        <v>70</v>
      </c>
      <c r="X896" s="64">
        <v>9516</v>
      </c>
      <c r="Y896" s="64">
        <v>181169</v>
      </c>
      <c r="Z896" s="64">
        <v>0</v>
      </c>
      <c r="AA896" s="64">
        <v>0</v>
      </c>
      <c r="AB896" s="90">
        <v>190685</v>
      </c>
      <c r="AC896" s="64">
        <v>-152821</v>
      </c>
      <c r="AD896" s="64">
        <v>0</v>
      </c>
      <c r="AE896" s="64">
        <v>-152821</v>
      </c>
      <c r="AF896" s="64">
        <v>1</v>
      </c>
      <c r="AG896" s="90">
        <v>-152820</v>
      </c>
    </row>
    <row r="897" spans="1:33">
      <c r="A897" s="4"/>
      <c r="B897" s="8">
        <v>4</v>
      </c>
      <c r="C897" s="4" t="s">
        <v>3699</v>
      </c>
      <c r="D897" s="85" t="s">
        <v>1755</v>
      </c>
      <c r="E897" s="85" t="s">
        <v>3350</v>
      </c>
      <c r="F897" s="36" t="s">
        <v>1756</v>
      </c>
      <c r="G897" s="86">
        <v>1.0065376E-5</v>
      </c>
      <c r="H897" s="89">
        <v>772747</v>
      </c>
      <c r="I897" s="89">
        <v>-5233</v>
      </c>
      <c r="J897" s="89">
        <v>6</v>
      </c>
      <c r="K897" s="89"/>
      <c r="L897" s="89">
        <v>-54</v>
      </c>
      <c r="M897" s="89">
        <v>-146734</v>
      </c>
      <c r="N897" s="89">
        <v>-9137</v>
      </c>
      <c r="O897" s="89">
        <v>-173956</v>
      </c>
      <c r="P897" s="89">
        <v>66</v>
      </c>
      <c r="Q897" s="89">
        <v>0</v>
      </c>
      <c r="R897" s="64">
        <v>437705</v>
      </c>
      <c r="S897" s="64">
        <v>0</v>
      </c>
      <c r="T897" s="64">
        <v>0</v>
      </c>
      <c r="U897" s="64">
        <v>66</v>
      </c>
      <c r="V897" s="64">
        <v>0</v>
      </c>
      <c r="W897" s="90">
        <v>66</v>
      </c>
      <c r="X897" s="64">
        <v>9137</v>
      </c>
      <c r="Y897" s="64">
        <v>173956</v>
      </c>
      <c r="Z897" s="64">
        <v>0</v>
      </c>
      <c r="AA897" s="64">
        <v>0</v>
      </c>
      <c r="AB897" s="90">
        <v>183093</v>
      </c>
      <c r="AC897" s="64">
        <v>-146734</v>
      </c>
      <c r="AD897" s="64">
        <v>0</v>
      </c>
      <c r="AE897" s="64">
        <v>-146734</v>
      </c>
      <c r="AF897" s="64">
        <v>0</v>
      </c>
      <c r="AG897" s="90">
        <v>-146734</v>
      </c>
    </row>
    <row r="898" spans="1:33">
      <c r="A898" s="4"/>
      <c r="B898" s="8">
        <v>4</v>
      </c>
      <c r="C898" s="4" t="s">
        <v>3699</v>
      </c>
      <c r="D898" s="85" t="s">
        <v>1757</v>
      </c>
      <c r="E898" s="85" t="s">
        <v>3351</v>
      </c>
      <c r="F898" s="36" t="s">
        <v>1758</v>
      </c>
      <c r="G898" s="86">
        <v>2.03127088E-4</v>
      </c>
      <c r="H898" s="89">
        <v>15594630</v>
      </c>
      <c r="I898" s="89">
        <v>-105606</v>
      </c>
      <c r="J898" s="89">
        <v>112</v>
      </c>
      <c r="K898" s="89"/>
      <c r="L898" s="89">
        <v>-1085</v>
      </c>
      <c r="M898" s="89">
        <v>-2961240</v>
      </c>
      <c r="N898" s="89">
        <v>-184400</v>
      </c>
      <c r="O898" s="89">
        <v>-3510558</v>
      </c>
      <c r="P898" s="89">
        <v>1342</v>
      </c>
      <c r="Q898" s="89">
        <v>40</v>
      </c>
      <c r="R898" s="64">
        <v>8833235</v>
      </c>
      <c r="S898" s="64">
        <v>0</v>
      </c>
      <c r="T898" s="64">
        <v>0</v>
      </c>
      <c r="U898" s="64">
        <v>1342</v>
      </c>
      <c r="V898" s="64">
        <v>40</v>
      </c>
      <c r="W898" s="90">
        <v>1382</v>
      </c>
      <c r="X898" s="64">
        <v>184400</v>
      </c>
      <c r="Y898" s="64">
        <v>3510558</v>
      </c>
      <c r="Z898" s="64">
        <v>0</v>
      </c>
      <c r="AA898" s="64">
        <v>0</v>
      </c>
      <c r="AB898" s="90">
        <v>3694958</v>
      </c>
      <c r="AC898" s="64">
        <v>-2961246</v>
      </c>
      <c r="AD898" s="64">
        <v>0</v>
      </c>
      <c r="AE898" s="64">
        <v>-2961246</v>
      </c>
      <c r="AF898" s="64">
        <v>6</v>
      </c>
      <c r="AG898" s="90">
        <v>-2961240</v>
      </c>
    </row>
    <row r="899" spans="1:33">
      <c r="A899" s="4"/>
      <c r="B899" s="8">
        <v>4</v>
      </c>
      <c r="C899" s="4" t="s">
        <v>3699</v>
      </c>
      <c r="D899" s="85" t="s">
        <v>1759</v>
      </c>
      <c r="E899" s="85" t="s">
        <v>3352</v>
      </c>
      <c r="F899" s="36" t="s">
        <v>1760</v>
      </c>
      <c r="G899" s="86">
        <v>1.3412166E-5</v>
      </c>
      <c r="H899" s="89">
        <v>1029689</v>
      </c>
      <c r="I899" s="89">
        <v>-6973</v>
      </c>
      <c r="J899" s="89">
        <v>7</v>
      </c>
      <c r="K899" s="89"/>
      <c r="L899" s="89">
        <v>-72</v>
      </c>
      <c r="M899" s="89">
        <v>-195526</v>
      </c>
      <c r="N899" s="89">
        <v>-12176</v>
      </c>
      <c r="O899" s="89">
        <v>-231797</v>
      </c>
      <c r="P899" s="89">
        <v>89</v>
      </c>
      <c r="Q899" s="89">
        <v>4</v>
      </c>
      <c r="R899" s="64">
        <v>583245</v>
      </c>
      <c r="S899" s="64">
        <v>0</v>
      </c>
      <c r="T899" s="64">
        <v>0</v>
      </c>
      <c r="U899" s="64">
        <v>89</v>
      </c>
      <c r="V899" s="64">
        <v>4</v>
      </c>
      <c r="W899" s="90">
        <v>93</v>
      </c>
      <c r="X899" s="64">
        <v>12176</v>
      </c>
      <c r="Y899" s="64">
        <v>231797</v>
      </c>
      <c r="Z899" s="64">
        <v>0</v>
      </c>
      <c r="AA899" s="64">
        <v>0</v>
      </c>
      <c r="AB899" s="90">
        <v>243973</v>
      </c>
      <c r="AC899" s="64">
        <v>-195527</v>
      </c>
      <c r="AD899" s="64">
        <v>0</v>
      </c>
      <c r="AE899" s="64">
        <v>-195527</v>
      </c>
      <c r="AF899" s="64">
        <v>1</v>
      </c>
      <c r="AG899" s="90">
        <v>-195526</v>
      </c>
    </row>
    <row r="900" spans="1:33">
      <c r="A900" s="4"/>
      <c r="B900" s="8">
        <v>4</v>
      </c>
      <c r="C900" s="4" t="s">
        <v>3699</v>
      </c>
      <c r="D900" s="85" t="s">
        <v>1761</v>
      </c>
      <c r="E900" s="85" t="s">
        <v>3353</v>
      </c>
      <c r="F900" s="36" t="s">
        <v>1762</v>
      </c>
      <c r="G900" s="86">
        <v>3.8380375000000001E-5</v>
      </c>
      <c r="H900" s="89">
        <v>2946568</v>
      </c>
      <c r="I900" s="89">
        <v>-19954</v>
      </c>
      <c r="J900" s="89">
        <v>21</v>
      </c>
      <c r="K900" s="89"/>
      <c r="L900" s="89">
        <v>-205</v>
      </c>
      <c r="M900" s="89">
        <v>-559518</v>
      </c>
      <c r="N900" s="89">
        <v>-34842</v>
      </c>
      <c r="O900" s="89">
        <v>-663312</v>
      </c>
      <c r="P900" s="89">
        <v>254</v>
      </c>
      <c r="Q900" s="89">
        <v>7</v>
      </c>
      <c r="R900" s="64">
        <v>1669019</v>
      </c>
      <c r="S900" s="64">
        <v>0</v>
      </c>
      <c r="T900" s="64">
        <v>0</v>
      </c>
      <c r="U900" s="64">
        <v>254</v>
      </c>
      <c r="V900" s="64">
        <v>7</v>
      </c>
      <c r="W900" s="90">
        <v>261</v>
      </c>
      <c r="X900" s="64">
        <v>34842</v>
      </c>
      <c r="Y900" s="64">
        <v>663312</v>
      </c>
      <c r="Z900" s="64">
        <v>0</v>
      </c>
      <c r="AA900" s="64">
        <v>0</v>
      </c>
      <c r="AB900" s="90">
        <v>698154</v>
      </c>
      <c r="AC900" s="64">
        <v>-559520</v>
      </c>
      <c r="AD900" s="64">
        <v>0</v>
      </c>
      <c r="AE900" s="64">
        <v>-559520</v>
      </c>
      <c r="AF900" s="64">
        <v>2</v>
      </c>
      <c r="AG900" s="90">
        <v>-559518</v>
      </c>
    </row>
    <row r="901" spans="1:33">
      <c r="A901" s="4"/>
      <c r="B901" s="8">
        <v>4</v>
      </c>
      <c r="C901" s="4" t="s">
        <v>3699</v>
      </c>
      <c r="D901" s="85" t="s">
        <v>1763</v>
      </c>
      <c r="E901" s="85" t="s">
        <v>3354</v>
      </c>
      <c r="F901" s="36" t="s">
        <v>1764</v>
      </c>
      <c r="G901" s="86">
        <v>1.6490251199999999E-4</v>
      </c>
      <c r="H901" s="89">
        <v>12660024</v>
      </c>
      <c r="I901" s="89">
        <v>-85733</v>
      </c>
      <c r="J901" s="89">
        <v>91</v>
      </c>
      <c r="K901" s="89"/>
      <c r="L901" s="89">
        <v>-881</v>
      </c>
      <c r="M901" s="89">
        <v>-2403991</v>
      </c>
      <c r="N901" s="89">
        <v>-149700</v>
      </c>
      <c r="O901" s="89">
        <v>-2849939</v>
      </c>
      <c r="P901" s="89">
        <v>1089</v>
      </c>
      <c r="Q901" s="89">
        <v>32</v>
      </c>
      <c r="R901" s="64">
        <v>7170992</v>
      </c>
      <c r="S901" s="64">
        <v>0</v>
      </c>
      <c r="T901" s="64">
        <v>0</v>
      </c>
      <c r="U901" s="64">
        <v>1089</v>
      </c>
      <c r="V901" s="64">
        <v>32</v>
      </c>
      <c r="W901" s="90">
        <v>1121</v>
      </c>
      <c r="X901" s="64">
        <v>149700</v>
      </c>
      <c r="Y901" s="64">
        <v>2849939</v>
      </c>
      <c r="Z901" s="64">
        <v>0</v>
      </c>
      <c r="AA901" s="64">
        <v>0</v>
      </c>
      <c r="AB901" s="90">
        <v>2999639</v>
      </c>
      <c r="AC901" s="64">
        <v>-2403996</v>
      </c>
      <c r="AD901" s="64">
        <v>0</v>
      </c>
      <c r="AE901" s="64">
        <v>-2403996</v>
      </c>
      <c r="AF901" s="64">
        <v>5</v>
      </c>
      <c r="AG901" s="90">
        <v>-2403991</v>
      </c>
    </row>
    <row r="902" spans="1:33">
      <c r="A902" s="4"/>
      <c r="B902" s="8">
        <v>4</v>
      </c>
      <c r="C902" s="4" t="s">
        <v>3699</v>
      </c>
      <c r="D902" s="85" t="s">
        <v>1765</v>
      </c>
      <c r="E902" s="85" t="s">
        <v>3355</v>
      </c>
      <c r="F902" s="36" t="s">
        <v>1766</v>
      </c>
      <c r="G902" s="86">
        <v>6.3858300000000003E-6</v>
      </c>
      <c r="H902" s="89">
        <v>490258</v>
      </c>
      <c r="I902" s="89">
        <v>-3320</v>
      </c>
      <c r="J902" s="89">
        <v>4</v>
      </c>
      <c r="K902" s="89"/>
      <c r="L902" s="89">
        <v>-34</v>
      </c>
      <c r="M902" s="89">
        <v>-93093</v>
      </c>
      <c r="N902" s="89">
        <v>-5797</v>
      </c>
      <c r="O902" s="89">
        <v>-110364</v>
      </c>
      <c r="P902" s="89">
        <v>42</v>
      </c>
      <c r="Q902" s="89">
        <v>0</v>
      </c>
      <c r="R902" s="64">
        <v>277696</v>
      </c>
      <c r="S902" s="64">
        <v>0</v>
      </c>
      <c r="T902" s="64">
        <v>0</v>
      </c>
      <c r="U902" s="64">
        <v>42</v>
      </c>
      <c r="V902" s="64">
        <v>0</v>
      </c>
      <c r="W902" s="90">
        <v>42</v>
      </c>
      <c r="X902" s="64">
        <v>5797</v>
      </c>
      <c r="Y902" s="64">
        <v>110364</v>
      </c>
      <c r="Z902" s="64">
        <v>0</v>
      </c>
      <c r="AA902" s="64">
        <v>0</v>
      </c>
      <c r="AB902" s="90">
        <v>116161</v>
      </c>
      <c r="AC902" s="64">
        <v>-93094</v>
      </c>
      <c r="AD902" s="64">
        <v>0</v>
      </c>
      <c r="AE902" s="64">
        <v>-93094</v>
      </c>
      <c r="AF902" s="64">
        <v>1</v>
      </c>
      <c r="AG902" s="90">
        <v>-93093</v>
      </c>
    </row>
    <row r="903" spans="1:33">
      <c r="A903" s="4"/>
      <c r="B903" s="8">
        <v>4</v>
      </c>
      <c r="C903" s="4" t="s">
        <v>3699</v>
      </c>
      <c r="D903" s="85" t="s">
        <v>1767</v>
      </c>
      <c r="E903" s="85" t="s">
        <v>3356</v>
      </c>
      <c r="F903" s="36" t="s">
        <v>1768</v>
      </c>
      <c r="G903" s="86">
        <v>6.0013334999999999E-5</v>
      </c>
      <c r="H903" s="89">
        <v>4607390</v>
      </c>
      <c r="I903" s="89">
        <v>-31201</v>
      </c>
      <c r="J903" s="89">
        <v>33</v>
      </c>
      <c r="K903" s="89"/>
      <c r="L903" s="89">
        <v>-321</v>
      </c>
      <c r="M903" s="89">
        <v>-874890</v>
      </c>
      <c r="N903" s="89">
        <v>-54481</v>
      </c>
      <c r="O903" s="89">
        <v>-1037185</v>
      </c>
      <c r="P903" s="89">
        <v>396</v>
      </c>
      <c r="Q903" s="89">
        <v>14</v>
      </c>
      <c r="R903" s="64">
        <v>2609755</v>
      </c>
      <c r="S903" s="64">
        <v>0</v>
      </c>
      <c r="T903" s="64">
        <v>0</v>
      </c>
      <c r="U903" s="64">
        <v>396</v>
      </c>
      <c r="V903" s="64">
        <v>14</v>
      </c>
      <c r="W903" s="90">
        <v>410</v>
      </c>
      <c r="X903" s="64">
        <v>54481</v>
      </c>
      <c r="Y903" s="64">
        <v>1037185</v>
      </c>
      <c r="Z903" s="64">
        <v>0</v>
      </c>
      <c r="AA903" s="64">
        <v>0</v>
      </c>
      <c r="AB903" s="90">
        <v>1091666</v>
      </c>
      <c r="AC903" s="64">
        <v>-874892</v>
      </c>
      <c r="AD903" s="64">
        <v>0</v>
      </c>
      <c r="AE903" s="64">
        <v>-874892</v>
      </c>
      <c r="AF903" s="64">
        <v>2</v>
      </c>
      <c r="AG903" s="90">
        <v>-874890</v>
      </c>
    </row>
    <row r="904" spans="1:33">
      <c r="A904" s="4"/>
      <c r="B904" s="8">
        <v>4</v>
      </c>
      <c r="C904" s="4" t="s">
        <v>3699</v>
      </c>
      <c r="D904" s="85" t="s">
        <v>1769</v>
      </c>
      <c r="E904" s="85" t="s">
        <v>3357</v>
      </c>
      <c r="F904" s="36" t="s">
        <v>1770</v>
      </c>
      <c r="G904" s="86">
        <v>1.7452357199999999E-4</v>
      </c>
      <c r="H904" s="89">
        <v>13398659</v>
      </c>
      <c r="I904" s="89">
        <v>-90735</v>
      </c>
      <c r="J904" s="89">
        <v>96</v>
      </c>
      <c r="K904" s="89"/>
      <c r="L904" s="89">
        <v>-932</v>
      </c>
      <c r="M904" s="89">
        <v>-2544250</v>
      </c>
      <c r="N904" s="89">
        <v>-158434</v>
      </c>
      <c r="O904" s="89">
        <v>-3016216</v>
      </c>
      <c r="P904" s="89">
        <v>1153</v>
      </c>
      <c r="Q904" s="89">
        <v>34</v>
      </c>
      <c r="R904" s="64">
        <v>7589375</v>
      </c>
      <c r="S904" s="64">
        <v>0</v>
      </c>
      <c r="T904" s="64">
        <v>0</v>
      </c>
      <c r="U904" s="64">
        <v>1153</v>
      </c>
      <c r="V904" s="64">
        <v>34</v>
      </c>
      <c r="W904" s="90">
        <v>1187</v>
      </c>
      <c r="X904" s="64">
        <v>158434</v>
      </c>
      <c r="Y904" s="64">
        <v>3016216</v>
      </c>
      <c r="Z904" s="64">
        <v>0</v>
      </c>
      <c r="AA904" s="64">
        <v>0</v>
      </c>
      <c r="AB904" s="90">
        <v>3174650</v>
      </c>
      <c r="AC904" s="64">
        <v>-2544255</v>
      </c>
      <c r="AD904" s="64">
        <v>0</v>
      </c>
      <c r="AE904" s="64">
        <v>-2544255</v>
      </c>
      <c r="AF904" s="64">
        <v>5</v>
      </c>
      <c r="AG904" s="90">
        <v>-2544250</v>
      </c>
    </row>
    <row r="905" spans="1:33">
      <c r="A905" s="4"/>
      <c r="B905" s="8">
        <v>4</v>
      </c>
      <c r="C905" s="4" t="s">
        <v>3699</v>
      </c>
      <c r="D905" s="85" t="s">
        <v>1771</v>
      </c>
      <c r="E905" s="85" t="s">
        <v>3358</v>
      </c>
      <c r="F905" s="36" t="s">
        <v>1772</v>
      </c>
      <c r="G905" s="86">
        <v>1.9634503000000001E-5</v>
      </c>
      <c r="H905" s="89">
        <v>1507395</v>
      </c>
      <c r="I905" s="89">
        <v>-10208</v>
      </c>
      <c r="J905" s="89">
        <v>11</v>
      </c>
      <c r="K905" s="89"/>
      <c r="L905" s="89">
        <v>-105</v>
      </c>
      <c r="M905" s="89">
        <v>-286237</v>
      </c>
      <c r="N905" s="89">
        <v>-17824</v>
      </c>
      <c r="O905" s="89">
        <v>-339335</v>
      </c>
      <c r="P905" s="89">
        <v>130</v>
      </c>
      <c r="Q905" s="89">
        <v>4</v>
      </c>
      <c r="R905" s="64">
        <v>853831</v>
      </c>
      <c r="S905" s="64">
        <v>0</v>
      </c>
      <c r="T905" s="64">
        <v>0</v>
      </c>
      <c r="U905" s="64">
        <v>130</v>
      </c>
      <c r="V905" s="64">
        <v>4</v>
      </c>
      <c r="W905" s="90">
        <v>134</v>
      </c>
      <c r="X905" s="64">
        <v>17824</v>
      </c>
      <c r="Y905" s="64">
        <v>339335</v>
      </c>
      <c r="Z905" s="64">
        <v>0</v>
      </c>
      <c r="AA905" s="64">
        <v>0</v>
      </c>
      <c r="AB905" s="90">
        <v>357159</v>
      </c>
      <c r="AC905" s="64">
        <v>-286238</v>
      </c>
      <c r="AD905" s="64">
        <v>0</v>
      </c>
      <c r="AE905" s="64">
        <v>-286238</v>
      </c>
      <c r="AF905" s="64">
        <v>1</v>
      </c>
      <c r="AG905" s="90">
        <v>-286237</v>
      </c>
    </row>
    <row r="906" spans="1:33">
      <c r="A906" s="4"/>
      <c r="B906" s="8">
        <v>4</v>
      </c>
      <c r="C906" s="4" t="s">
        <v>3699</v>
      </c>
      <c r="D906" s="85" t="s">
        <v>1773</v>
      </c>
      <c r="E906" s="85" t="s">
        <v>3359</v>
      </c>
      <c r="F906" s="36" t="s">
        <v>1774</v>
      </c>
      <c r="G906" s="86">
        <v>2.9303648999999999E-5</v>
      </c>
      <c r="H906" s="89">
        <v>2249722</v>
      </c>
      <c r="I906" s="89">
        <v>-15235</v>
      </c>
      <c r="J906" s="89">
        <v>16</v>
      </c>
      <c r="K906" s="89"/>
      <c r="L906" s="89">
        <v>-157</v>
      </c>
      <c r="M906" s="89">
        <v>-427197</v>
      </c>
      <c r="N906" s="89">
        <v>-26602</v>
      </c>
      <c r="O906" s="89">
        <v>-506442</v>
      </c>
      <c r="P906" s="89">
        <v>194</v>
      </c>
      <c r="Q906" s="89">
        <v>7</v>
      </c>
      <c r="R906" s="64">
        <v>1274306</v>
      </c>
      <c r="S906" s="64">
        <v>0</v>
      </c>
      <c r="T906" s="64">
        <v>0</v>
      </c>
      <c r="U906" s="64">
        <v>194</v>
      </c>
      <c r="V906" s="64">
        <v>7</v>
      </c>
      <c r="W906" s="90">
        <v>201</v>
      </c>
      <c r="X906" s="64">
        <v>26602</v>
      </c>
      <c r="Y906" s="64">
        <v>506442</v>
      </c>
      <c r="Z906" s="64">
        <v>0</v>
      </c>
      <c r="AA906" s="64">
        <v>0</v>
      </c>
      <c r="AB906" s="90">
        <v>533044</v>
      </c>
      <c r="AC906" s="64">
        <v>-427199</v>
      </c>
      <c r="AD906" s="64">
        <v>0</v>
      </c>
      <c r="AE906" s="64">
        <v>-427199</v>
      </c>
      <c r="AF906" s="64">
        <v>2</v>
      </c>
      <c r="AG906" s="90">
        <v>-427197</v>
      </c>
    </row>
    <row r="907" spans="1:33">
      <c r="A907" s="4"/>
      <c r="B907" s="8">
        <v>4</v>
      </c>
      <c r="C907" s="4" t="s">
        <v>3699</v>
      </c>
      <c r="D907" s="85" t="s">
        <v>1775</v>
      </c>
      <c r="E907" s="85" t="s">
        <v>3360</v>
      </c>
      <c r="F907" s="36" t="s">
        <v>1776</v>
      </c>
      <c r="G907" s="86">
        <v>1.38616744E-4</v>
      </c>
      <c r="H907" s="89">
        <v>10641992</v>
      </c>
      <c r="I907" s="89">
        <v>-72067</v>
      </c>
      <c r="J907" s="89">
        <v>77</v>
      </c>
      <c r="K907" s="89"/>
      <c r="L907" s="89">
        <v>-740</v>
      </c>
      <c r="M907" s="89">
        <v>-2020791</v>
      </c>
      <c r="N907" s="89">
        <v>-125837</v>
      </c>
      <c r="O907" s="89">
        <v>-2395654</v>
      </c>
      <c r="P907" s="89">
        <v>916</v>
      </c>
      <c r="Q907" s="89">
        <v>26</v>
      </c>
      <c r="R907" s="64">
        <v>6027922</v>
      </c>
      <c r="S907" s="64">
        <v>0</v>
      </c>
      <c r="T907" s="64">
        <v>0</v>
      </c>
      <c r="U907" s="64">
        <v>916</v>
      </c>
      <c r="V907" s="64">
        <v>26</v>
      </c>
      <c r="W907" s="90">
        <v>942</v>
      </c>
      <c r="X907" s="64">
        <v>125837</v>
      </c>
      <c r="Y907" s="64">
        <v>2395654</v>
      </c>
      <c r="Z907" s="64">
        <v>0</v>
      </c>
      <c r="AA907" s="64">
        <v>0</v>
      </c>
      <c r="AB907" s="90">
        <v>2521491</v>
      </c>
      <c r="AC907" s="64">
        <v>-2020795</v>
      </c>
      <c r="AD907" s="64">
        <v>0</v>
      </c>
      <c r="AE907" s="64">
        <v>-2020795</v>
      </c>
      <c r="AF907" s="64">
        <v>4</v>
      </c>
      <c r="AG907" s="90">
        <v>-2020791</v>
      </c>
    </row>
    <row r="908" spans="1:33">
      <c r="A908" s="4"/>
      <c r="B908" s="8">
        <v>4</v>
      </c>
      <c r="C908" s="4" t="s">
        <v>3699</v>
      </c>
      <c r="D908" s="85" t="s">
        <v>1777</v>
      </c>
      <c r="E908" s="85" t="s">
        <v>3361</v>
      </c>
      <c r="F908" s="36" t="s">
        <v>1778</v>
      </c>
      <c r="G908" s="86">
        <v>5.0213395000000002E-5</v>
      </c>
      <c r="H908" s="89">
        <v>3855022</v>
      </c>
      <c r="I908" s="89">
        <v>-26106</v>
      </c>
      <c r="J908" s="89">
        <v>28</v>
      </c>
      <c r="K908" s="89"/>
      <c r="L908" s="89">
        <v>-268</v>
      </c>
      <c r="M908" s="89">
        <v>-732023</v>
      </c>
      <c r="N908" s="89">
        <v>-45584</v>
      </c>
      <c r="O908" s="89">
        <v>-867817</v>
      </c>
      <c r="P908" s="89">
        <v>332</v>
      </c>
      <c r="Q908" s="89">
        <v>8</v>
      </c>
      <c r="R908" s="64">
        <v>2183592</v>
      </c>
      <c r="S908" s="64">
        <v>0</v>
      </c>
      <c r="T908" s="64">
        <v>0</v>
      </c>
      <c r="U908" s="64">
        <v>332</v>
      </c>
      <c r="V908" s="64">
        <v>8</v>
      </c>
      <c r="W908" s="90">
        <v>340</v>
      </c>
      <c r="X908" s="64">
        <v>45584</v>
      </c>
      <c r="Y908" s="64">
        <v>867817</v>
      </c>
      <c r="Z908" s="64">
        <v>0</v>
      </c>
      <c r="AA908" s="64">
        <v>0</v>
      </c>
      <c r="AB908" s="90">
        <v>913401</v>
      </c>
      <c r="AC908" s="64">
        <v>-732025</v>
      </c>
      <c r="AD908" s="64">
        <v>0</v>
      </c>
      <c r="AE908" s="64">
        <v>-732025</v>
      </c>
      <c r="AF908" s="64">
        <v>2</v>
      </c>
      <c r="AG908" s="90">
        <v>-732023</v>
      </c>
    </row>
    <row r="909" spans="1:33">
      <c r="A909" s="4"/>
      <c r="B909" s="8">
        <v>4</v>
      </c>
      <c r="C909" s="4" t="s">
        <v>3699</v>
      </c>
      <c r="D909" s="85" t="s">
        <v>1779</v>
      </c>
      <c r="E909" s="85" t="s">
        <v>3362</v>
      </c>
      <c r="F909" s="36" t="s">
        <v>1780</v>
      </c>
      <c r="G909" s="86">
        <v>4.1038573000000003E-5</v>
      </c>
      <c r="H909" s="89">
        <v>3150645</v>
      </c>
      <c r="I909" s="89">
        <v>-21336</v>
      </c>
      <c r="J909" s="89">
        <v>23</v>
      </c>
      <c r="K909" s="89"/>
      <c r="L909" s="89">
        <v>-219</v>
      </c>
      <c r="M909" s="89">
        <v>-598271</v>
      </c>
      <c r="N909" s="89">
        <v>-37255</v>
      </c>
      <c r="O909" s="89">
        <v>-709252</v>
      </c>
      <c r="P909" s="89">
        <v>271</v>
      </c>
      <c r="Q909" s="89">
        <v>8</v>
      </c>
      <c r="R909" s="64">
        <v>1784614</v>
      </c>
      <c r="S909" s="64">
        <v>0</v>
      </c>
      <c r="T909" s="64">
        <v>0</v>
      </c>
      <c r="U909" s="64">
        <v>271</v>
      </c>
      <c r="V909" s="64">
        <v>8</v>
      </c>
      <c r="W909" s="90">
        <v>279</v>
      </c>
      <c r="X909" s="64">
        <v>37255</v>
      </c>
      <c r="Y909" s="64">
        <v>709252</v>
      </c>
      <c r="Z909" s="64">
        <v>0</v>
      </c>
      <c r="AA909" s="64">
        <v>0</v>
      </c>
      <c r="AB909" s="90">
        <v>746507</v>
      </c>
      <c r="AC909" s="64">
        <v>-598273</v>
      </c>
      <c r="AD909" s="64">
        <v>0</v>
      </c>
      <c r="AE909" s="64">
        <v>-598273</v>
      </c>
      <c r="AF909" s="64">
        <v>2</v>
      </c>
      <c r="AG909" s="90">
        <v>-598271</v>
      </c>
    </row>
    <row r="910" spans="1:33">
      <c r="A910" s="4"/>
      <c r="B910" s="8">
        <v>4</v>
      </c>
      <c r="C910" s="4" t="s">
        <v>3699</v>
      </c>
      <c r="D910" s="85" t="s">
        <v>1781</v>
      </c>
      <c r="E910" s="85" t="s">
        <v>3363</v>
      </c>
      <c r="F910" s="36" t="s">
        <v>1782</v>
      </c>
      <c r="G910" s="86">
        <v>2.1845500300000001E-4</v>
      </c>
      <c r="H910" s="89">
        <v>16771397</v>
      </c>
      <c r="I910" s="89">
        <v>-113575</v>
      </c>
      <c r="J910" s="89">
        <v>121</v>
      </c>
      <c r="K910" s="89"/>
      <c r="L910" s="89">
        <v>-1167</v>
      </c>
      <c r="M910" s="89">
        <v>-3184695</v>
      </c>
      <c r="N910" s="89">
        <v>-198315</v>
      </c>
      <c r="O910" s="89">
        <v>-3775464</v>
      </c>
      <c r="P910" s="89">
        <v>1443</v>
      </c>
      <c r="Q910" s="89">
        <v>44</v>
      </c>
      <c r="R910" s="64">
        <v>9499789</v>
      </c>
      <c r="S910" s="64">
        <v>0</v>
      </c>
      <c r="T910" s="64">
        <v>0</v>
      </c>
      <c r="U910" s="64">
        <v>1443</v>
      </c>
      <c r="V910" s="64">
        <v>44</v>
      </c>
      <c r="W910" s="90">
        <v>1487</v>
      </c>
      <c r="X910" s="64">
        <v>198315</v>
      </c>
      <c r="Y910" s="64">
        <v>3775464</v>
      </c>
      <c r="Z910" s="64">
        <v>0</v>
      </c>
      <c r="AA910" s="64">
        <v>0</v>
      </c>
      <c r="AB910" s="90">
        <v>3973779</v>
      </c>
      <c r="AC910" s="64">
        <v>-3184701</v>
      </c>
      <c r="AD910" s="64">
        <v>0</v>
      </c>
      <c r="AE910" s="64">
        <v>-3184701</v>
      </c>
      <c r="AF910" s="64">
        <v>6</v>
      </c>
      <c r="AG910" s="90">
        <v>-3184695</v>
      </c>
    </row>
    <row r="911" spans="1:33">
      <c r="A911" s="4"/>
      <c r="B911" s="8">
        <v>4</v>
      </c>
      <c r="C911" s="4" t="s">
        <v>3699</v>
      </c>
      <c r="D911" s="85" t="s">
        <v>1783</v>
      </c>
      <c r="E911" s="85" t="s">
        <v>3364</v>
      </c>
      <c r="F911" s="36" t="s">
        <v>1784</v>
      </c>
      <c r="G911" s="86">
        <v>2.9374797439999998E-3</v>
      </c>
      <c r="H911" s="89">
        <v>225518473</v>
      </c>
      <c r="I911" s="89">
        <v>-1527199</v>
      </c>
      <c r="J911" s="89">
        <v>917</v>
      </c>
      <c r="K911" s="89"/>
      <c r="L911" s="89">
        <v>-15691</v>
      </c>
      <c r="M911" s="89">
        <v>-42823270</v>
      </c>
      <c r="N911" s="89">
        <v>-2666669</v>
      </c>
      <c r="O911" s="89">
        <v>-50767204</v>
      </c>
      <c r="P911" s="89">
        <v>19404</v>
      </c>
      <c r="Q911" s="89">
        <v>1214</v>
      </c>
      <c r="R911" s="64">
        <v>127739975</v>
      </c>
      <c r="S911" s="64">
        <v>0</v>
      </c>
      <c r="T911" s="64">
        <v>0</v>
      </c>
      <c r="U911" s="64">
        <v>19404</v>
      </c>
      <c r="V911" s="64">
        <v>1214</v>
      </c>
      <c r="W911" s="90">
        <v>20618</v>
      </c>
      <c r="X911" s="64">
        <v>2666669</v>
      </c>
      <c r="Y911" s="64">
        <v>50767204</v>
      </c>
      <c r="Z911" s="64">
        <v>0</v>
      </c>
      <c r="AA911" s="64">
        <v>0</v>
      </c>
      <c r="AB911" s="90">
        <v>53433873</v>
      </c>
      <c r="AC911" s="64">
        <v>-42823431</v>
      </c>
      <c r="AD911" s="64">
        <v>0</v>
      </c>
      <c r="AE911" s="64">
        <v>-42823431</v>
      </c>
      <c r="AF911" s="64">
        <v>161</v>
      </c>
      <c r="AG911" s="90">
        <v>-42823270</v>
      </c>
    </row>
    <row r="912" spans="1:33">
      <c r="A912" s="4"/>
      <c r="B912" s="8">
        <v>4</v>
      </c>
      <c r="C912" s="4" t="s">
        <v>3699</v>
      </c>
      <c r="D912" s="85" t="s">
        <v>1785</v>
      </c>
      <c r="E912" s="85" t="s">
        <v>3365</v>
      </c>
      <c r="F912" s="36" t="s">
        <v>1786</v>
      </c>
      <c r="G912" s="86">
        <v>3.79393299E-4</v>
      </c>
      <c r="H912" s="89">
        <v>29127077</v>
      </c>
      <c r="I912" s="89">
        <v>-197247</v>
      </c>
      <c r="J912" s="89">
        <v>210</v>
      </c>
      <c r="K912" s="89"/>
      <c r="L912" s="89">
        <v>-2027</v>
      </c>
      <c r="M912" s="89">
        <v>-5530895</v>
      </c>
      <c r="N912" s="89">
        <v>-344416</v>
      </c>
      <c r="O912" s="89">
        <v>-6556892</v>
      </c>
      <c r="P912" s="89">
        <v>2506</v>
      </c>
      <c r="Q912" s="89">
        <v>75</v>
      </c>
      <c r="R912" s="64">
        <v>16498391</v>
      </c>
      <c r="S912" s="64">
        <v>0</v>
      </c>
      <c r="T912" s="64">
        <v>0</v>
      </c>
      <c r="U912" s="64">
        <v>2506</v>
      </c>
      <c r="V912" s="64">
        <v>75</v>
      </c>
      <c r="W912" s="90">
        <v>2581</v>
      </c>
      <c r="X912" s="64">
        <v>344416</v>
      </c>
      <c r="Y912" s="64">
        <v>6556892</v>
      </c>
      <c r="Z912" s="64">
        <v>0</v>
      </c>
      <c r="AA912" s="64">
        <v>0</v>
      </c>
      <c r="AB912" s="90">
        <v>6901308</v>
      </c>
      <c r="AC912" s="64">
        <v>-5530906</v>
      </c>
      <c r="AD912" s="64">
        <v>0</v>
      </c>
      <c r="AE912" s="64">
        <v>-5530906</v>
      </c>
      <c r="AF912" s="64">
        <v>11</v>
      </c>
      <c r="AG912" s="90">
        <v>-5530895</v>
      </c>
    </row>
    <row r="913" spans="1:33">
      <c r="A913" s="4"/>
      <c r="B913" s="8">
        <v>4</v>
      </c>
      <c r="C913" s="4" t="s">
        <v>3699</v>
      </c>
      <c r="D913" s="85" t="s">
        <v>1787</v>
      </c>
      <c r="E913" s="85" t="s">
        <v>3366</v>
      </c>
      <c r="F913" s="36" t="s">
        <v>1788</v>
      </c>
      <c r="G913" s="86">
        <v>4.3494809E-5</v>
      </c>
      <c r="H913" s="89">
        <v>3339217</v>
      </c>
      <c r="I913" s="89">
        <v>-22613</v>
      </c>
      <c r="J913" s="89">
        <v>24</v>
      </c>
      <c r="K913" s="89"/>
      <c r="L913" s="89">
        <v>-232</v>
      </c>
      <c r="M913" s="89">
        <v>-634078</v>
      </c>
      <c r="N913" s="89">
        <v>-39485</v>
      </c>
      <c r="O913" s="89">
        <v>-751702</v>
      </c>
      <c r="P913" s="89">
        <v>287</v>
      </c>
      <c r="Q913" s="89">
        <v>8</v>
      </c>
      <c r="R913" s="64">
        <v>1891426</v>
      </c>
      <c r="S913" s="64">
        <v>0</v>
      </c>
      <c r="T913" s="64">
        <v>0</v>
      </c>
      <c r="U913" s="64">
        <v>287</v>
      </c>
      <c r="V913" s="64">
        <v>8</v>
      </c>
      <c r="W913" s="90">
        <v>295</v>
      </c>
      <c r="X913" s="64">
        <v>39485</v>
      </c>
      <c r="Y913" s="64">
        <v>751702</v>
      </c>
      <c r="Z913" s="64">
        <v>0</v>
      </c>
      <c r="AA913" s="64">
        <v>0</v>
      </c>
      <c r="AB913" s="90">
        <v>791187</v>
      </c>
      <c r="AC913" s="64">
        <v>-634080</v>
      </c>
      <c r="AD913" s="64">
        <v>0</v>
      </c>
      <c r="AE913" s="64">
        <v>-634080</v>
      </c>
      <c r="AF913" s="64">
        <v>2</v>
      </c>
      <c r="AG913" s="90">
        <v>-634078</v>
      </c>
    </row>
    <row r="914" spans="1:33">
      <c r="A914" s="4"/>
      <c r="B914" s="8">
        <v>4</v>
      </c>
      <c r="C914" s="4" t="s">
        <v>3699</v>
      </c>
      <c r="D914" s="85" t="s">
        <v>1789</v>
      </c>
      <c r="E914" s="85" t="s">
        <v>3367</v>
      </c>
      <c r="F914" s="36" t="s">
        <v>1790</v>
      </c>
      <c r="G914" s="86">
        <v>7.9286230999999998E-5</v>
      </c>
      <c r="H914" s="89">
        <v>6087024</v>
      </c>
      <c r="I914" s="89">
        <v>-41221</v>
      </c>
      <c r="J914" s="89">
        <v>44</v>
      </c>
      <c r="K914" s="89"/>
      <c r="L914" s="89">
        <v>-424</v>
      </c>
      <c r="M914" s="89">
        <v>-1155855</v>
      </c>
      <c r="N914" s="89">
        <v>-71977</v>
      </c>
      <c r="O914" s="89">
        <v>-1370270</v>
      </c>
      <c r="P914" s="89">
        <v>524</v>
      </c>
      <c r="Q914" s="89">
        <v>16</v>
      </c>
      <c r="R914" s="64">
        <v>3447861</v>
      </c>
      <c r="S914" s="64">
        <v>0</v>
      </c>
      <c r="T914" s="64">
        <v>0</v>
      </c>
      <c r="U914" s="64">
        <v>524</v>
      </c>
      <c r="V914" s="64">
        <v>16</v>
      </c>
      <c r="W914" s="90">
        <v>540</v>
      </c>
      <c r="X914" s="64">
        <v>71977</v>
      </c>
      <c r="Y914" s="64">
        <v>1370270</v>
      </c>
      <c r="Z914" s="64">
        <v>0</v>
      </c>
      <c r="AA914" s="64">
        <v>0</v>
      </c>
      <c r="AB914" s="90">
        <v>1442247</v>
      </c>
      <c r="AC914" s="64">
        <v>-1155858</v>
      </c>
      <c r="AD914" s="64">
        <v>0</v>
      </c>
      <c r="AE914" s="64">
        <v>-1155858</v>
      </c>
      <c r="AF914" s="64">
        <v>3</v>
      </c>
      <c r="AG914" s="90">
        <v>-1155855</v>
      </c>
    </row>
    <row r="915" spans="1:33">
      <c r="A915" s="4"/>
      <c r="B915" s="8">
        <v>4</v>
      </c>
      <c r="C915" s="4" t="s">
        <v>3699</v>
      </c>
      <c r="D915" s="85" t="s">
        <v>1791</v>
      </c>
      <c r="E915" s="85" t="s">
        <v>3368</v>
      </c>
      <c r="F915" s="36" t="s">
        <v>1792</v>
      </c>
      <c r="G915" s="86">
        <v>8.0911732300000005E-4</v>
      </c>
      <c r="H915" s="89">
        <v>62118183</v>
      </c>
      <c r="I915" s="89">
        <v>-420661</v>
      </c>
      <c r="J915" s="89">
        <v>447</v>
      </c>
      <c r="K915" s="89"/>
      <c r="L915" s="89">
        <v>-4322</v>
      </c>
      <c r="M915" s="89">
        <v>-11795525</v>
      </c>
      <c r="N915" s="89">
        <v>-734524</v>
      </c>
      <c r="O915" s="89">
        <v>-13983628</v>
      </c>
      <c r="P915" s="89">
        <v>5345</v>
      </c>
      <c r="Q915" s="89">
        <v>162</v>
      </c>
      <c r="R915" s="64">
        <v>35185477</v>
      </c>
      <c r="S915" s="64">
        <v>0</v>
      </c>
      <c r="T915" s="64">
        <v>0</v>
      </c>
      <c r="U915" s="64">
        <v>5345</v>
      </c>
      <c r="V915" s="64">
        <v>162</v>
      </c>
      <c r="W915" s="90">
        <v>5507</v>
      </c>
      <c r="X915" s="64">
        <v>734524</v>
      </c>
      <c r="Y915" s="64">
        <v>13983628</v>
      </c>
      <c r="Z915" s="64">
        <v>0</v>
      </c>
      <c r="AA915" s="64">
        <v>0</v>
      </c>
      <c r="AB915" s="90">
        <v>14718152</v>
      </c>
      <c r="AC915" s="64">
        <v>-11795547</v>
      </c>
      <c r="AD915" s="64">
        <v>0</v>
      </c>
      <c r="AE915" s="64">
        <v>-11795547</v>
      </c>
      <c r="AF915" s="64">
        <v>22</v>
      </c>
      <c r="AG915" s="90">
        <v>-11795525</v>
      </c>
    </row>
    <row r="916" spans="1:33">
      <c r="A916" s="4"/>
      <c r="B916" s="8">
        <v>4</v>
      </c>
      <c r="C916" s="4" t="s">
        <v>3699</v>
      </c>
      <c r="D916" s="85" t="s">
        <v>1793</v>
      </c>
      <c r="E916" s="85" t="s">
        <v>3369</v>
      </c>
      <c r="F916" s="36" t="s">
        <v>1794</v>
      </c>
      <c r="G916" s="86">
        <v>3.7406921000000001E-4</v>
      </c>
      <c r="H916" s="89">
        <v>28718331</v>
      </c>
      <c r="I916" s="89">
        <v>-194479</v>
      </c>
      <c r="J916" s="89">
        <v>207</v>
      </c>
      <c r="K916" s="89"/>
      <c r="L916" s="89">
        <v>-1998</v>
      </c>
      <c r="M916" s="89">
        <v>-5453279</v>
      </c>
      <c r="N916" s="89">
        <v>-339583</v>
      </c>
      <c r="O916" s="89">
        <v>-6464878</v>
      </c>
      <c r="P916" s="89">
        <v>2471</v>
      </c>
      <c r="Q916" s="89">
        <v>75</v>
      </c>
      <c r="R916" s="64">
        <v>16266867</v>
      </c>
      <c r="S916" s="64">
        <v>0</v>
      </c>
      <c r="T916" s="64">
        <v>0</v>
      </c>
      <c r="U916" s="64">
        <v>2471</v>
      </c>
      <c r="V916" s="64">
        <v>75</v>
      </c>
      <c r="W916" s="90">
        <v>2546</v>
      </c>
      <c r="X916" s="64">
        <v>339583</v>
      </c>
      <c r="Y916" s="64">
        <v>6464878</v>
      </c>
      <c r="Z916" s="64">
        <v>0</v>
      </c>
      <c r="AA916" s="64">
        <v>0</v>
      </c>
      <c r="AB916" s="90">
        <v>6804461</v>
      </c>
      <c r="AC916" s="64">
        <v>-5453290</v>
      </c>
      <c r="AD916" s="64">
        <v>0</v>
      </c>
      <c r="AE916" s="64">
        <v>-5453290</v>
      </c>
      <c r="AF916" s="64">
        <v>11</v>
      </c>
      <c r="AG916" s="90">
        <v>-5453279</v>
      </c>
    </row>
    <row r="917" spans="1:33">
      <c r="A917" s="4"/>
      <c r="B917" s="8">
        <v>4</v>
      </c>
      <c r="C917" s="4" t="s">
        <v>3699</v>
      </c>
      <c r="D917" s="85" t="s">
        <v>1795</v>
      </c>
      <c r="E917" s="85" t="s">
        <v>3370</v>
      </c>
      <c r="F917" s="36" t="s">
        <v>1796</v>
      </c>
      <c r="G917" s="86">
        <v>2.0938597000000002E-5</v>
      </c>
      <c r="H917" s="89">
        <v>1607514</v>
      </c>
      <c r="I917" s="89">
        <v>-10886</v>
      </c>
      <c r="J917" s="89">
        <v>12</v>
      </c>
      <c r="K917" s="89"/>
      <c r="L917" s="89">
        <v>-112</v>
      </c>
      <c r="M917" s="89">
        <v>-305247</v>
      </c>
      <c r="N917" s="89">
        <v>-19008</v>
      </c>
      <c r="O917" s="89">
        <v>-361873</v>
      </c>
      <c r="P917" s="89">
        <v>138</v>
      </c>
      <c r="Q917" s="89">
        <v>3</v>
      </c>
      <c r="R917" s="64">
        <v>910541</v>
      </c>
      <c r="S917" s="64">
        <v>0</v>
      </c>
      <c r="T917" s="64">
        <v>0</v>
      </c>
      <c r="U917" s="64">
        <v>138</v>
      </c>
      <c r="V917" s="64">
        <v>3</v>
      </c>
      <c r="W917" s="90">
        <v>141</v>
      </c>
      <c r="X917" s="64">
        <v>19008</v>
      </c>
      <c r="Y917" s="64">
        <v>361873</v>
      </c>
      <c r="Z917" s="64">
        <v>0</v>
      </c>
      <c r="AA917" s="64">
        <v>0</v>
      </c>
      <c r="AB917" s="90">
        <v>380881</v>
      </c>
      <c r="AC917" s="64">
        <v>-305248</v>
      </c>
      <c r="AD917" s="64">
        <v>0</v>
      </c>
      <c r="AE917" s="64">
        <v>-305248</v>
      </c>
      <c r="AF917" s="64">
        <v>1</v>
      </c>
      <c r="AG917" s="90">
        <v>-305247</v>
      </c>
    </row>
    <row r="918" spans="1:33">
      <c r="A918" s="4"/>
      <c r="B918" s="8">
        <v>4</v>
      </c>
      <c r="C918" s="4" t="s">
        <v>3699</v>
      </c>
      <c r="D918" s="85" t="s">
        <v>1797</v>
      </c>
      <c r="E918" s="85" t="s">
        <v>3371</v>
      </c>
      <c r="F918" s="36" t="s">
        <v>1798</v>
      </c>
      <c r="G918" s="86">
        <v>5.4299556400000002E-4</v>
      </c>
      <c r="H918" s="89">
        <v>41687277</v>
      </c>
      <c r="I918" s="89">
        <v>-282304</v>
      </c>
      <c r="J918" s="89">
        <v>300</v>
      </c>
      <c r="K918" s="89"/>
      <c r="L918" s="89">
        <v>-2900</v>
      </c>
      <c r="M918" s="89">
        <v>-7915930</v>
      </c>
      <c r="N918" s="89">
        <v>-492936</v>
      </c>
      <c r="O918" s="89">
        <v>-9384360</v>
      </c>
      <c r="P918" s="89">
        <v>3587</v>
      </c>
      <c r="Q918" s="89">
        <v>106</v>
      </c>
      <c r="R918" s="64">
        <v>23612840</v>
      </c>
      <c r="S918" s="64">
        <v>0</v>
      </c>
      <c r="T918" s="64">
        <v>0</v>
      </c>
      <c r="U918" s="64">
        <v>3587</v>
      </c>
      <c r="V918" s="64">
        <v>106</v>
      </c>
      <c r="W918" s="90">
        <v>3693</v>
      </c>
      <c r="X918" s="64">
        <v>492936</v>
      </c>
      <c r="Y918" s="64">
        <v>9384360</v>
      </c>
      <c r="Z918" s="64">
        <v>0</v>
      </c>
      <c r="AA918" s="64">
        <v>0</v>
      </c>
      <c r="AB918" s="90">
        <v>9877296</v>
      </c>
      <c r="AC918" s="64">
        <v>-7915945</v>
      </c>
      <c r="AD918" s="64">
        <v>0</v>
      </c>
      <c r="AE918" s="64">
        <v>-7915945</v>
      </c>
      <c r="AF918" s="64">
        <v>15</v>
      </c>
      <c r="AG918" s="90">
        <v>-7915930</v>
      </c>
    </row>
    <row r="919" spans="1:33">
      <c r="A919" s="4"/>
      <c r="B919" s="8">
        <v>4</v>
      </c>
      <c r="C919" s="4" t="s">
        <v>3699</v>
      </c>
      <c r="D919" s="85" t="s">
        <v>1799</v>
      </c>
      <c r="E919" s="85" t="s">
        <v>3372</v>
      </c>
      <c r="F919" s="36" t="s">
        <v>1800</v>
      </c>
      <c r="G919" s="86">
        <v>1.139732116E-3</v>
      </c>
      <c r="H919" s="89">
        <v>87500398</v>
      </c>
      <c r="I919" s="89">
        <v>-592548</v>
      </c>
      <c r="J919" s="89">
        <v>630</v>
      </c>
      <c r="K919" s="89"/>
      <c r="L919" s="89">
        <v>-6088</v>
      </c>
      <c r="M919" s="89">
        <v>-16615315</v>
      </c>
      <c r="N919" s="89">
        <v>-1034658</v>
      </c>
      <c r="O919" s="89">
        <v>-19697502</v>
      </c>
      <c r="P919" s="89">
        <v>7529</v>
      </c>
      <c r="Q919" s="89">
        <v>228</v>
      </c>
      <c r="R919" s="64">
        <v>49562674</v>
      </c>
      <c r="S919" s="64">
        <v>0</v>
      </c>
      <c r="T919" s="64">
        <v>0</v>
      </c>
      <c r="U919" s="64">
        <v>7529</v>
      </c>
      <c r="V919" s="64">
        <v>228</v>
      </c>
      <c r="W919" s="90">
        <v>7757</v>
      </c>
      <c r="X919" s="64">
        <v>1034658</v>
      </c>
      <c r="Y919" s="64">
        <v>19697502</v>
      </c>
      <c r="Z919" s="64">
        <v>0</v>
      </c>
      <c r="AA919" s="64">
        <v>0</v>
      </c>
      <c r="AB919" s="90">
        <v>20732160</v>
      </c>
      <c r="AC919" s="64">
        <v>-16615346</v>
      </c>
      <c r="AD919" s="64">
        <v>0</v>
      </c>
      <c r="AE919" s="64">
        <v>-16615346</v>
      </c>
      <c r="AF919" s="64">
        <v>31</v>
      </c>
      <c r="AG919" s="90">
        <v>-16615315</v>
      </c>
    </row>
    <row r="920" spans="1:33">
      <c r="A920" s="4"/>
      <c r="B920" s="8">
        <v>4</v>
      </c>
      <c r="C920" s="4" t="s">
        <v>3699</v>
      </c>
      <c r="D920" s="85" t="s">
        <v>1801</v>
      </c>
      <c r="E920" s="85" t="s">
        <v>3373</v>
      </c>
      <c r="F920" s="36" t="s">
        <v>1802</v>
      </c>
      <c r="G920" s="86">
        <v>6.6193357000000005E-5</v>
      </c>
      <c r="H920" s="89">
        <v>5081848</v>
      </c>
      <c r="I920" s="89">
        <v>-34414</v>
      </c>
      <c r="J920" s="89">
        <v>37</v>
      </c>
      <c r="K920" s="89"/>
      <c r="L920" s="89">
        <v>-354</v>
      </c>
      <c r="M920" s="89">
        <v>-964983</v>
      </c>
      <c r="N920" s="89">
        <v>-60091</v>
      </c>
      <c r="O920" s="89">
        <v>-1143991</v>
      </c>
      <c r="P920" s="89">
        <v>437</v>
      </c>
      <c r="Q920" s="89">
        <v>12</v>
      </c>
      <c r="R920" s="64">
        <v>2878501</v>
      </c>
      <c r="S920" s="64">
        <v>0</v>
      </c>
      <c r="T920" s="64">
        <v>0</v>
      </c>
      <c r="U920" s="64">
        <v>437</v>
      </c>
      <c r="V920" s="64">
        <v>12</v>
      </c>
      <c r="W920" s="90">
        <v>449</v>
      </c>
      <c r="X920" s="64">
        <v>60091</v>
      </c>
      <c r="Y920" s="64">
        <v>1143991</v>
      </c>
      <c r="Z920" s="64">
        <v>0</v>
      </c>
      <c r="AA920" s="64">
        <v>0</v>
      </c>
      <c r="AB920" s="90">
        <v>1204082</v>
      </c>
      <c r="AC920" s="64">
        <v>-964985</v>
      </c>
      <c r="AD920" s="64">
        <v>0</v>
      </c>
      <c r="AE920" s="64">
        <v>-964985</v>
      </c>
      <c r="AF920" s="64">
        <v>2</v>
      </c>
      <c r="AG920" s="90">
        <v>-964983</v>
      </c>
    </row>
    <row r="921" spans="1:33">
      <c r="A921" s="4"/>
      <c r="B921" s="8">
        <v>4</v>
      </c>
      <c r="C921" s="4" t="s">
        <v>3699</v>
      </c>
      <c r="D921" s="85" t="s">
        <v>1803</v>
      </c>
      <c r="E921" s="85" t="s">
        <v>3374</v>
      </c>
      <c r="F921" s="36" t="s">
        <v>1804</v>
      </c>
      <c r="G921" s="86">
        <v>2.6194019499999998E-4</v>
      </c>
      <c r="H921" s="89">
        <v>20109876</v>
      </c>
      <c r="I921" s="89">
        <v>-136183</v>
      </c>
      <c r="J921" s="89">
        <v>145</v>
      </c>
      <c r="K921" s="89"/>
      <c r="L921" s="89">
        <v>-1399</v>
      </c>
      <c r="M921" s="89">
        <v>-3818632</v>
      </c>
      <c r="N921" s="89">
        <v>-237792</v>
      </c>
      <c r="O921" s="89">
        <v>-4527000</v>
      </c>
      <c r="P921" s="89">
        <v>1730</v>
      </c>
      <c r="Q921" s="89">
        <v>51</v>
      </c>
      <c r="R921" s="64">
        <v>11390796</v>
      </c>
      <c r="S921" s="64">
        <v>0</v>
      </c>
      <c r="T921" s="64">
        <v>0</v>
      </c>
      <c r="U921" s="64">
        <v>1730</v>
      </c>
      <c r="V921" s="64">
        <v>51</v>
      </c>
      <c r="W921" s="90">
        <v>1781</v>
      </c>
      <c r="X921" s="64">
        <v>237792</v>
      </c>
      <c r="Y921" s="64">
        <v>4527000</v>
      </c>
      <c r="Z921" s="64">
        <v>0</v>
      </c>
      <c r="AA921" s="64">
        <v>0</v>
      </c>
      <c r="AB921" s="90">
        <v>4764792</v>
      </c>
      <c r="AC921" s="64">
        <v>-3818639</v>
      </c>
      <c r="AD921" s="64">
        <v>0</v>
      </c>
      <c r="AE921" s="64">
        <v>-3818639</v>
      </c>
      <c r="AF921" s="64">
        <v>7</v>
      </c>
      <c r="AG921" s="90">
        <v>-3818632</v>
      </c>
    </row>
    <row r="922" spans="1:33">
      <c r="A922" s="4"/>
      <c r="B922" s="8">
        <v>4</v>
      </c>
      <c r="C922" s="4" t="s">
        <v>3699</v>
      </c>
      <c r="D922" s="85" t="s">
        <v>1805</v>
      </c>
      <c r="E922" s="85" t="s">
        <v>3375</v>
      </c>
      <c r="F922" s="36" t="s">
        <v>1806</v>
      </c>
      <c r="G922" s="86">
        <v>2.6156627779999999E-3</v>
      </c>
      <c r="H922" s="89">
        <v>200811691</v>
      </c>
      <c r="I922" s="89">
        <v>-1359886</v>
      </c>
      <c r="J922" s="89">
        <v>1445</v>
      </c>
      <c r="K922" s="89"/>
      <c r="L922" s="89">
        <v>-13972</v>
      </c>
      <c r="M922" s="89">
        <v>-38131819</v>
      </c>
      <c r="N922" s="89">
        <v>-2374521</v>
      </c>
      <c r="O922" s="89">
        <v>-45205379</v>
      </c>
      <c r="P922" s="89">
        <v>17278</v>
      </c>
      <c r="Q922" s="89">
        <v>525</v>
      </c>
      <c r="R922" s="64">
        <v>113745362</v>
      </c>
      <c r="S922" s="64">
        <v>0</v>
      </c>
      <c r="T922" s="64">
        <v>0</v>
      </c>
      <c r="U922" s="64">
        <v>17278</v>
      </c>
      <c r="V922" s="64">
        <v>525</v>
      </c>
      <c r="W922" s="90">
        <v>17803</v>
      </c>
      <c r="X922" s="64">
        <v>2374521</v>
      </c>
      <c r="Y922" s="64">
        <v>45205379</v>
      </c>
      <c r="Z922" s="64">
        <v>0</v>
      </c>
      <c r="AA922" s="64">
        <v>0</v>
      </c>
      <c r="AB922" s="90">
        <v>47579900</v>
      </c>
      <c r="AC922" s="64">
        <v>-38131889</v>
      </c>
      <c r="AD922" s="64">
        <v>0</v>
      </c>
      <c r="AE922" s="64">
        <v>-38131889</v>
      </c>
      <c r="AF922" s="64">
        <v>70</v>
      </c>
      <c r="AG922" s="90">
        <v>-38131819</v>
      </c>
    </row>
    <row r="923" spans="1:33">
      <c r="A923" s="4"/>
      <c r="B923" s="8">
        <v>4</v>
      </c>
      <c r="C923" s="4" t="s">
        <v>3699</v>
      </c>
      <c r="D923" s="85" t="s">
        <v>1807</v>
      </c>
      <c r="E923" s="85" t="s">
        <v>3376</v>
      </c>
      <c r="F923" s="36" t="s">
        <v>1808</v>
      </c>
      <c r="G923" s="86">
        <v>8.2823440000000007E-6</v>
      </c>
      <c r="H923" s="89">
        <v>635859</v>
      </c>
      <c r="I923" s="89">
        <v>-4306</v>
      </c>
      <c r="J923" s="89">
        <v>5</v>
      </c>
      <c r="K923" s="89"/>
      <c r="L923" s="89">
        <v>-44</v>
      </c>
      <c r="M923" s="89">
        <v>-120742</v>
      </c>
      <c r="N923" s="89">
        <v>-7519</v>
      </c>
      <c r="O923" s="89">
        <v>-143140</v>
      </c>
      <c r="P923" s="89">
        <v>55</v>
      </c>
      <c r="Q923" s="89">
        <v>0</v>
      </c>
      <c r="R923" s="64">
        <v>360168</v>
      </c>
      <c r="S923" s="64">
        <v>0</v>
      </c>
      <c r="T923" s="64">
        <v>0</v>
      </c>
      <c r="U923" s="64">
        <v>55</v>
      </c>
      <c r="V923" s="64">
        <v>0</v>
      </c>
      <c r="W923" s="90">
        <v>55</v>
      </c>
      <c r="X923" s="64">
        <v>7519</v>
      </c>
      <c r="Y923" s="64">
        <v>143140</v>
      </c>
      <c r="Z923" s="64">
        <v>0</v>
      </c>
      <c r="AA923" s="64">
        <v>0</v>
      </c>
      <c r="AB923" s="90">
        <v>150659</v>
      </c>
      <c r="AC923" s="64">
        <v>-120741</v>
      </c>
      <c r="AD923" s="64">
        <v>0</v>
      </c>
      <c r="AE923" s="64">
        <v>-120741</v>
      </c>
      <c r="AF923" s="64">
        <v>-1</v>
      </c>
      <c r="AG923" s="90">
        <v>-120742</v>
      </c>
    </row>
    <row r="924" spans="1:33">
      <c r="A924" s="4"/>
      <c r="B924" s="8">
        <v>4</v>
      </c>
      <c r="C924" s="4" t="s">
        <v>3699</v>
      </c>
      <c r="D924" s="85" t="s">
        <v>1809</v>
      </c>
      <c r="E924" s="85" t="s">
        <v>3377</v>
      </c>
      <c r="F924" s="36" t="s">
        <v>1810</v>
      </c>
      <c r="G924" s="86">
        <v>1.1048639500000001E-4</v>
      </c>
      <c r="H924" s="89">
        <v>8482347</v>
      </c>
      <c r="I924" s="89">
        <v>-57442</v>
      </c>
      <c r="J924" s="89">
        <v>61</v>
      </c>
      <c r="K924" s="89"/>
      <c r="L924" s="89">
        <v>-590</v>
      </c>
      <c r="M924" s="89">
        <v>-1610699</v>
      </c>
      <c r="N924" s="89">
        <v>-100300</v>
      </c>
      <c r="O924" s="89">
        <v>-1909489</v>
      </c>
      <c r="P924" s="89">
        <v>730</v>
      </c>
      <c r="Q924" s="89">
        <v>21</v>
      </c>
      <c r="R924" s="64">
        <v>4804639</v>
      </c>
      <c r="S924" s="64">
        <v>0</v>
      </c>
      <c r="T924" s="64">
        <v>0</v>
      </c>
      <c r="U924" s="64">
        <v>730</v>
      </c>
      <c r="V924" s="64">
        <v>21</v>
      </c>
      <c r="W924" s="90">
        <v>751</v>
      </c>
      <c r="X924" s="64">
        <v>100300</v>
      </c>
      <c r="Y924" s="64">
        <v>1909489</v>
      </c>
      <c r="Z924" s="64">
        <v>0</v>
      </c>
      <c r="AA924" s="64">
        <v>0</v>
      </c>
      <c r="AB924" s="90">
        <v>2009789</v>
      </c>
      <c r="AC924" s="64">
        <v>-1610702</v>
      </c>
      <c r="AD924" s="64">
        <v>0</v>
      </c>
      <c r="AE924" s="64">
        <v>-1610702</v>
      </c>
      <c r="AF924" s="64">
        <v>3</v>
      </c>
      <c r="AG924" s="90">
        <v>-1610699</v>
      </c>
    </row>
    <row r="925" spans="1:33">
      <c r="A925" s="4"/>
      <c r="B925" s="8">
        <v>4</v>
      </c>
      <c r="C925" s="4" t="s">
        <v>3699</v>
      </c>
      <c r="D925" s="85" t="s">
        <v>1811</v>
      </c>
      <c r="E925" s="85" t="s">
        <v>3378</v>
      </c>
      <c r="F925" s="36" t="s">
        <v>1812</v>
      </c>
      <c r="G925" s="86">
        <v>2.8019328139999998E-3</v>
      </c>
      <c r="H925" s="89">
        <v>215112159</v>
      </c>
      <c r="I925" s="89">
        <v>-1456728</v>
      </c>
      <c r="J925" s="89">
        <v>1548</v>
      </c>
      <c r="K925" s="89"/>
      <c r="L925" s="89">
        <v>-14967</v>
      </c>
      <c r="M925" s="89">
        <v>-40847313</v>
      </c>
      <c r="N925" s="89">
        <v>-2543618</v>
      </c>
      <c r="O925" s="89">
        <v>-48424604</v>
      </c>
      <c r="P925" s="89">
        <v>18509</v>
      </c>
      <c r="Q925" s="89">
        <v>561</v>
      </c>
      <c r="R925" s="64">
        <v>121845547</v>
      </c>
      <c r="S925" s="64">
        <v>0</v>
      </c>
      <c r="T925" s="64">
        <v>0</v>
      </c>
      <c r="U925" s="64">
        <v>18509</v>
      </c>
      <c r="V925" s="64">
        <v>561</v>
      </c>
      <c r="W925" s="90">
        <v>19070</v>
      </c>
      <c r="X925" s="64">
        <v>2543618</v>
      </c>
      <c r="Y925" s="64">
        <v>48424604</v>
      </c>
      <c r="Z925" s="64">
        <v>0</v>
      </c>
      <c r="AA925" s="64">
        <v>0</v>
      </c>
      <c r="AB925" s="90">
        <v>50968222</v>
      </c>
      <c r="AC925" s="64">
        <v>-40847388</v>
      </c>
      <c r="AD925" s="64">
        <v>0</v>
      </c>
      <c r="AE925" s="64">
        <v>-40847388</v>
      </c>
      <c r="AF925" s="64">
        <v>75</v>
      </c>
      <c r="AG925" s="90">
        <v>-40847313</v>
      </c>
    </row>
    <row r="926" spans="1:33">
      <c r="A926" s="4"/>
      <c r="B926" s="8">
        <v>4</v>
      </c>
      <c r="C926" s="4" t="s">
        <v>3699</v>
      </c>
      <c r="D926" s="85" t="s">
        <v>1813</v>
      </c>
      <c r="E926" s="85" t="s">
        <v>3379</v>
      </c>
      <c r="F926" s="36" t="s">
        <v>1814</v>
      </c>
      <c r="G926" s="86">
        <v>4.2233030999999998E-5</v>
      </c>
      <c r="H926" s="89">
        <v>3242347</v>
      </c>
      <c r="I926" s="89">
        <v>-21957</v>
      </c>
      <c r="J926" s="89">
        <v>23</v>
      </c>
      <c r="K926" s="89"/>
      <c r="L926" s="89">
        <v>-226</v>
      </c>
      <c r="M926" s="89">
        <v>-615683</v>
      </c>
      <c r="N926" s="89">
        <v>-38340</v>
      </c>
      <c r="O926" s="89">
        <v>-729895</v>
      </c>
      <c r="P926" s="89">
        <v>279</v>
      </c>
      <c r="Q926" s="89">
        <v>8</v>
      </c>
      <c r="R926" s="64">
        <v>1836556</v>
      </c>
      <c r="S926" s="64">
        <v>0</v>
      </c>
      <c r="T926" s="64">
        <v>0</v>
      </c>
      <c r="U926" s="64">
        <v>279</v>
      </c>
      <c r="V926" s="64">
        <v>8</v>
      </c>
      <c r="W926" s="90">
        <v>287</v>
      </c>
      <c r="X926" s="64">
        <v>38340</v>
      </c>
      <c r="Y926" s="64">
        <v>729895</v>
      </c>
      <c r="Z926" s="64">
        <v>0</v>
      </c>
      <c r="AA926" s="64">
        <v>0</v>
      </c>
      <c r="AB926" s="90">
        <v>768235</v>
      </c>
      <c r="AC926" s="64">
        <v>-615685</v>
      </c>
      <c r="AD926" s="64">
        <v>0</v>
      </c>
      <c r="AE926" s="64">
        <v>-615685</v>
      </c>
      <c r="AF926" s="64">
        <v>2</v>
      </c>
      <c r="AG926" s="90">
        <v>-615683</v>
      </c>
    </row>
    <row r="927" spans="1:33">
      <c r="A927" s="4"/>
      <c r="B927" s="8">
        <v>4</v>
      </c>
      <c r="C927" s="4" t="s">
        <v>3699</v>
      </c>
      <c r="D927" s="85" t="s">
        <v>1815</v>
      </c>
      <c r="E927" s="85" t="s">
        <v>3380</v>
      </c>
      <c r="F927" s="36" t="s">
        <v>1816</v>
      </c>
      <c r="G927" s="86">
        <v>2.35377452E-4</v>
      </c>
      <c r="H927" s="89">
        <v>18070580</v>
      </c>
      <c r="I927" s="89">
        <v>-122373</v>
      </c>
      <c r="J927" s="89">
        <v>130</v>
      </c>
      <c r="K927" s="89"/>
      <c r="L927" s="89">
        <v>-1257</v>
      </c>
      <c r="M927" s="89">
        <v>-3431393</v>
      </c>
      <c r="N927" s="89">
        <v>-213678</v>
      </c>
      <c r="O927" s="89">
        <v>-4067928</v>
      </c>
      <c r="P927" s="89">
        <v>1555</v>
      </c>
      <c r="Q927" s="89">
        <v>46</v>
      </c>
      <c r="R927" s="64">
        <v>10235682</v>
      </c>
      <c r="S927" s="64">
        <v>0</v>
      </c>
      <c r="T927" s="64">
        <v>0</v>
      </c>
      <c r="U927" s="64">
        <v>1555</v>
      </c>
      <c r="V927" s="64">
        <v>46</v>
      </c>
      <c r="W927" s="90">
        <v>1601</v>
      </c>
      <c r="X927" s="64">
        <v>213678</v>
      </c>
      <c r="Y927" s="64">
        <v>4067928</v>
      </c>
      <c r="Z927" s="64">
        <v>0</v>
      </c>
      <c r="AA927" s="64">
        <v>0</v>
      </c>
      <c r="AB927" s="90">
        <v>4281606</v>
      </c>
      <c r="AC927" s="64">
        <v>-3431400</v>
      </c>
      <c r="AD927" s="64">
        <v>0</v>
      </c>
      <c r="AE927" s="64">
        <v>-3431400</v>
      </c>
      <c r="AF927" s="64">
        <v>7</v>
      </c>
      <c r="AG927" s="90">
        <v>-3431393</v>
      </c>
    </row>
    <row r="928" spans="1:33">
      <c r="A928" s="4"/>
      <c r="B928" s="8">
        <v>4</v>
      </c>
      <c r="C928" s="4" t="s">
        <v>3699</v>
      </c>
      <c r="D928" s="85" t="s">
        <v>1817</v>
      </c>
      <c r="E928" s="85" t="s">
        <v>3381</v>
      </c>
      <c r="F928" s="36" t="s">
        <v>1818</v>
      </c>
      <c r="G928" s="86">
        <v>2.4152670000000001E-5</v>
      </c>
      <c r="H928" s="89">
        <v>1854268</v>
      </c>
      <c r="I928" s="89">
        <v>-12557</v>
      </c>
      <c r="J928" s="89">
        <v>13</v>
      </c>
      <c r="K928" s="89"/>
      <c r="L928" s="89">
        <v>-129</v>
      </c>
      <c r="M928" s="89">
        <v>-352103</v>
      </c>
      <c r="N928" s="89">
        <v>-21926</v>
      </c>
      <c r="O928" s="89">
        <v>-417420</v>
      </c>
      <c r="P928" s="89">
        <v>160</v>
      </c>
      <c r="Q928" s="89">
        <v>3</v>
      </c>
      <c r="R928" s="64">
        <v>1050309</v>
      </c>
      <c r="S928" s="64">
        <v>0</v>
      </c>
      <c r="T928" s="64">
        <v>0</v>
      </c>
      <c r="U928" s="64">
        <v>160</v>
      </c>
      <c r="V928" s="64">
        <v>3</v>
      </c>
      <c r="W928" s="90">
        <v>163</v>
      </c>
      <c r="X928" s="64">
        <v>21926</v>
      </c>
      <c r="Y928" s="64">
        <v>417420</v>
      </c>
      <c r="Z928" s="64">
        <v>0</v>
      </c>
      <c r="AA928" s="64">
        <v>0</v>
      </c>
      <c r="AB928" s="90">
        <v>439346</v>
      </c>
      <c r="AC928" s="64">
        <v>-352104</v>
      </c>
      <c r="AD928" s="64">
        <v>0</v>
      </c>
      <c r="AE928" s="64">
        <v>-352104</v>
      </c>
      <c r="AF928" s="64">
        <v>1</v>
      </c>
      <c r="AG928" s="90">
        <v>-352103</v>
      </c>
    </row>
    <row r="929" spans="1:33">
      <c r="A929" s="4"/>
      <c r="B929" s="8">
        <v>4</v>
      </c>
      <c r="C929" s="4" t="s">
        <v>3699</v>
      </c>
      <c r="D929" s="85" t="s">
        <v>1819</v>
      </c>
      <c r="E929" s="85" t="s">
        <v>3382</v>
      </c>
      <c r="F929" s="36" t="s">
        <v>1820</v>
      </c>
      <c r="G929" s="86">
        <v>2.7924540999999999E-5</v>
      </c>
      <c r="H929" s="89">
        <v>2143845</v>
      </c>
      <c r="I929" s="89">
        <v>-14518</v>
      </c>
      <c r="J929" s="89">
        <v>15</v>
      </c>
      <c r="K929" s="89"/>
      <c r="L929" s="89">
        <v>-149</v>
      </c>
      <c r="M929" s="89">
        <v>-407092</v>
      </c>
      <c r="N929" s="89">
        <v>-25350</v>
      </c>
      <c r="O929" s="89">
        <v>-482608</v>
      </c>
      <c r="P929" s="89">
        <v>184</v>
      </c>
      <c r="Q929" s="89">
        <v>7</v>
      </c>
      <c r="R929" s="64">
        <v>1214334</v>
      </c>
      <c r="S929" s="64">
        <v>0</v>
      </c>
      <c r="T929" s="64">
        <v>0</v>
      </c>
      <c r="U929" s="64">
        <v>184</v>
      </c>
      <c r="V929" s="64">
        <v>7</v>
      </c>
      <c r="W929" s="90">
        <v>191</v>
      </c>
      <c r="X929" s="64">
        <v>25350</v>
      </c>
      <c r="Y929" s="64">
        <v>482608</v>
      </c>
      <c r="Z929" s="64">
        <v>0</v>
      </c>
      <c r="AA929" s="64">
        <v>0</v>
      </c>
      <c r="AB929" s="90">
        <v>507958</v>
      </c>
      <c r="AC929" s="64">
        <v>-407093</v>
      </c>
      <c r="AD929" s="64">
        <v>0</v>
      </c>
      <c r="AE929" s="64">
        <v>-407093</v>
      </c>
      <c r="AF929" s="64">
        <v>1</v>
      </c>
      <c r="AG929" s="90">
        <v>-407092</v>
      </c>
    </row>
    <row r="930" spans="1:33">
      <c r="A930" s="4"/>
      <c r="B930" s="8">
        <v>4</v>
      </c>
      <c r="C930" s="4" t="s">
        <v>3699</v>
      </c>
      <c r="D930" s="85" t="s">
        <v>1821</v>
      </c>
      <c r="E930" s="85" t="s">
        <v>3383</v>
      </c>
      <c r="F930" s="36" t="s">
        <v>2457</v>
      </c>
      <c r="G930" s="86">
        <v>2.6905693300000001E-4</v>
      </c>
      <c r="H930" s="89">
        <v>20656248</v>
      </c>
      <c r="I930" s="89">
        <v>-139883</v>
      </c>
      <c r="J930" s="89">
        <v>149</v>
      </c>
      <c r="K930" s="89"/>
      <c r="L930" s="89">
        <v>-1437</v>
      </c>
      <c r="M930" s="89">
        <v>-3922382</v>
      </c>
      <c r="N930" s="89">
        <v>-244252</v>
      </c>
      <c r="O930" s="89">
        <v>-4649996</v>
      </c>
      <c r="P930" s="89">
        <v>1777</v>
      </c>
      <c r="Q930" s="89">
        <v>53</v>
      </c>
      <c r="R930" s="64">
        <v>11700277</v>
      </c>
      <c r="S930" s="64">
        <v>0</v>
      </c>
      <c r="T930" s="64">
        <v>0</v>
      </c>
      <c r="U930" s="64">
        <v>1777</v>
      </c>
      <c r="V930" s="64">
        <v>53</v>
      </c>
      <c r="W930" s="90">
        <v>1830</v>
      </c>
      <c r="X930" s="64">
        <v>244252</v>
      </c>
      <c r="Y930" s="64">
        <v>4649996</v>
      </c>
      <c r="Z930" s="64">
        <v>0</v>
      </c>
      <c r="AA930" s="64">
        <v>0</v>
      </c>
      <c r="AB930" s="90">
        <v>4894248</v>
      </c>
      <c r="AC930" s="64">
        <v>-3922389</v>
      </c>
      <c r="AD930" s="64">
        <v>0</v>
      </c>
      <c r="AE930" s="64">
        <v>-3922389</v>
      </c>
      <c r="AF930" s="64">
        <v>7</v>
      </c>
      <c r="AG930" s="90">
        <v>-3922382</v>
      </c>
    </row>
    <row r="931" spans="1:33">
      <c r="A931" s="4"/>
      <c r="B931" s="8">
        <v>4</v>
      </c>
      <c r="C931" s="4" t="s">
        <v>3699</v>
      </c>
      <c r="D931" s="85" t="s">
        <v>1822</v>
      </c>
      <c r="E931" s="85" t="s">
        <v>3384</v>
      </c>
      <c r="F931" s="36" t="s">
        <v>1823</v>
      </c>
      <c r="G931" s="86">
        <v>7.9755551000000005E-5</v>
      </c>
      <c r="H931" s="89">
        <v>6123055</v>
      </c>
      <c r="I931" s="89">
        <v>-41465</v>
      </c>
      <c r="J931" s="89">
        <v>44</v>
      </c>
      <c r="K931" s="89"/>
      <c r="L931" s="89">
        <v>-426</v>
      </c>
      <c r="M931" s="89">
        <v>-1162697</v>
      </c>
      <c r="N931" s="89">
        <v>-72403</v>
      </c>
      <c r="O931" s="89">
        <v>-1378381</v>
      </c>
      <c r="P931" s="89">
        <v>527</v>
      </c>
      <c r="Q931" s="89">
        <v>16</v>
      </c>
      <c r="R931" s="64">
        <v>3468270</v>
      </c>
      <c r="S931" s="64">
        <v>0</v>
      </c>
      <c r="T931" s="64">
        <v>0</v>
      </c>
      <c r="U931" s="64">
        <v>527</v>
      </c>
      <c r="V931" s="64">
        <v>16</v>
      </c>
      <c r="W931" s="90">
        <v>543</v>
      </c>
      <c r="X931" s="64">
        <v>72403</v>
      </c>
      <c r="Y931" s="64">
        <v>1378381</v>
      </c>
      <c r="Z931" s="64">
        <v>0</v>
      </c>
      <c r="AA931" s="64">
        <v>0</v>
      </c>
      <c r="AB931" s="90">
        <v>1450784</v>
      </c>
      <c r="AC931" s="64">
        <v>-1162700</v>
      </c>
      <c r="AD931" s="64">
        <v>0</v>
      </c>
      <c r="AE931" s="64">
        <v>-1162700</v>
      </c>
      <c r="AF931" s="64">
        <v>3</v>
      </c>
      <c r="AG931" s="90">
        <v>-1162697</v>
      </c>
    </row>
    <row r="932" spans="1:33">
      <c r="A932" s="4"/>
      <c r="B932" s="8">
        <v>4</v>
      </c>
      <c r="C932" s="4" t="s">
        <v>3699</v>
      </c>
      <c r="D932" s="85" t="s">
        <v>1824</v>
      </c>
      <c r="E932" s="85" t="s">
        <v>3385</v>
      </c>
      <c r="F932" s="36" t="s">
        <v>1825</v>
      </c>
      <c r="G932" s="86">
        <v>7.2294517000000004E-5</v>
      </c>
      <c r="H932" s="89">
        <v>5550251</v>
      </c>
      <c r="I932" s="89">
        <v>-37586</v>
      </c>
      <c r="J932" s="89">
        <v>40</v>
      </c>
      <c r="K932" s="89"/>
      <c r="L932" s="89">
        <v>-386</v>
      </c>
      <c r="M932" s="89">
        <v>-1053930</v>
      </c>
      <c r="N932" s="89">
        <v>-65630</v>
      </c>
      <c r="O932" s="89">
        <v>-1249435</v>
      </c>
      <c r="P932" s="89">
        <v>478</v>
      </c>
      <c r="Q932" s="89">
        <v>15</v>
      </c>
      <c r="R932" s="64">
        <v>3143817</v>
      </c>
      <c r="S932" s="64">
        <v>0</v>
      </c>
      <c r="T932" s="64">
        <v>0</v>
      </c>
      <c r="U932" s="64">
        <v>478</v>
      </c>
      <c r="V932" s="64">
        <v>15</v>
      </c>
      <c r="W932" s="90">
        <v>493</v>
      </c>
      <c r="X932" s="64">
        <v>65630</v>
      </c>
      <c r="Y932" s="64">
        <v>1249435</v>
      </c>
      <c r="Z932" s="64">
        <v>0</v>
      </c>
      <c r="AA932" s="64">
        <v>0</v>
      </c>
      <c r="AB932" s="90">
        <v>1315065</v>
      </c>
      <c r="AC932" s="64">
        <v>-1053932</v>
      </c>
      <c r="AD932" s="64">
        <v>0</v>
      </c>
      <c r="AE932" s="64">
        <v>-1053932</v>
      </c>
      <c r="AF932" s="64">
        <v>2</v>
      </c>
      <c r="AG932" s="90">
        <v>-1053930</v>
      </c>
    </row>
    <row r="933" spans="1:33">
      <c r="A933" s="4"/>
      <c r="B933" s="8">
        <v>4</v>
      </c>
      <c r="C933" s="4" t="s">
        <v>3699</v>
      </c>
      <c r="D933" s="85" t="s">
        <v>1826</v>
      </c>
      <c r="E933" s="85" t="s">
        <v>3386</v>
      </c>
      <c r="F933" s="36" t="s">
        <v>1827</v>
      </c>
      <c r="G933" s="86">
        <v>2.71324672E-4</v>
      </c>
      <c r="H933" s="89">
        <v>20830348</v>
      </c>
      <c r="I933" s="89">
        <v>-141062</v>
      </c>
      <c r="J933" s="89">
        <v>150</v>
      </c>
      <c r="K933" s="89"/>
      <c r="L933" s="89">
        <v>-1449</v>
      </c>
      <c r="M933" s="89">
        <v>-3955444</v>
      </c>
      <c r="N933" s="89">
        <v>-246311</v>
      </c>
      <c r="O933" s="89">
        <v>-4689188</v>
      </c>
      <c r="P933" s="89">
        <v>1792</v>
      </c>
      <c r="Q933" s="89">
        <v>56</v>
      </c>
      <c r="R933" s="64">
        <v>11798892</v>
      </c>
      <c r="S933" s="64">
        <v>0</v>
      </c>
      <c r="T933" s="64">
        <v>0</v>
      </c>
      <c r="U933" s="64">
        <v>1792</v>
      </c>
      <c r="V933" s="64">
        <v>56</v>
      </c>
      <c r="W933" s="90">
        <v>1848</v>
      </c>
      <c r="X933" s="64">
        <v>246311</v>
      </c>
      <c r="Y933" s="64">
        <v>4689188</v>
      </c>
      <c r="Z933" s="64">
        <v>0</v>
      </c>
      <c r="AA933" s="64">
        <v>0</v>
      </c>
      <c r="AB933" s="90">
        <v>4935499</v>
      </c>
      <c r="AC933" s="64">
        <v>-3955452</v>
      </c>
      <c r="AD933" s="64">
        <v>0</v>
      </c>
      <c r="AE933" s="64">
        <v>-3955452</v>
      </c>
      <c r="AF933" s="64">
        <v>8</v>
      </c>
      <c r="AG933" s="90">
        <v>-3955444</v>
      </c>
    </row>
    <row r="934" spans="1:33">
      <c r="A934" s="4"/>
      <c r="B934" s="8">
        <v>4</v>
      </c>
      <c r="C934" s="4" t="s">
        <v>3699</v>
      </c>
      <c r="D934" s="85" t="s">
        <v>1828</v>
      </c>
      <c r="E934" s="85" t="s">
        <v>3387</v>
      </c>
      <c r="F934" s="36" t="s">
        <v>1829</v>
      </c>
      <c r="G934" s="86">
        <v>2.3460230000000002E-5</v>
      </c>
      <c r="H934" s="89">
        <v>1801107</v>
      </c>
      <c r="I934" s="89">
        <v>-12197</v>
      </c>
      <c r="J934" s="89">
        <v>13</v>
      </c>
      <c r="K934" s="89"/>
      <c r="L934" s="89">
        <v>-125</v>
      </c>
      <c r="M934" s="89">
        <v>-342008</v>
      </c>
      <c r="N934" s="89">
        <v>-21297</v>
      </c>
      <c r="O934" s="89">
        <v>-405453</v>
      </c>
      <c r="P934" s="89">
        <v>155</v>
      </c>
      <c r="Q934" s="89">
        <v>2</v>
      </c>
      <c r="R934" s="64">
        <v>1020197</v>
      </c>
      <c r="S934" s="64">
        <v>0</v>
      </c>
      <c r="T934" s="64">
        <v>0</v>
      </c>
      <c r="U934" s="64">
        <v>155</v>
      </c>
      <c r="V934" s="64">
        <v>2</v>
      </c>
      <c r="W934" s="90">
        <v>157</v>
      </c>
      <c r="X934" s="64">
        <v>21297</v>
      </c>
      <c r="Y934" s="64">
        <v>405453</v>
      </c>
      <c r="Z934" s="64">
        <v>0</v>
      </c>
      <c r="AA934" s="64">
        <v>0</v>
      </c>
      <c r="AB934" s="90">
        <v>426750</v>
      </c>
      <c r="AC934" s="64">
        <v>-342009</v>
      </c>
      <c r="AD934" s="64">
        <v>0</v>
      </c>
      <c r="AE934" s="64">
        <v>-342009</v>
      </c>
      <c r="AF934" s="64">
        <v>1</v>
      </c>
      <c r="AG934" s="90">
        <v>-342008</v>
      </c>
    </row>
    <row r="935" spans="1:33">
      <c r="A935" s="4"/>
      <c r="B935" s="8">
        <v>4</v>
      </c>
      <c r="C935" s="4" t="s">
        <v>3699</v>
      </c>
      <c r="D935" s="85" t="s">
        <v>1830</v>
      </c>
      <c r="E935" s="85" t="s">
        <v>3388</v>
      </c>
      <c r="F935" s="36" t="s">
        <v>1831</v>
      </c>
      <c r="G935" s="86">
        <v>7.3356256999999997E-5</v>
      </c>
      <c r="H935" s="89">
        <v>5631763</v>
      </c>
      <c r="I935" s="89">
        <v>-38138</v>
      </c>
      <c r="J935" s="89">
        <v>41</v>
      </c>
      <c r="K935" s="89"/>
      <c r="L935" s="89">
        <v>-392</v>
      </c>
      <c r="M935" s="89">
        <v>-1069408</v>
      </c>
      <c r="N935" s="89">
        <v>-66593</v>
      </c>
      <c r="O935" s="89">
        <v>-1267785</v>
      </c>
      <c r="P935" s="89">
        <v>485</v>
      </c>
      <c r="Q935" s="89">
        <v>15</v>
      </c>
      <c r="R935" s="64">
        <v>3189988</v>
      </c>
      <c r="S935" s="64">
        <v>0</v>
      </c>
      <c r="T935" s="64">
        <v>0</v>
      </c>
      <c r="U935" s="64">
        <v>485</v>
      </c>
      <c r="V935" s="64">
        <v>15</v>
      </c>
      <c r="W935" s="90">
        <v>500</v>
      </c>
      <c r="X935" s="64">
        <v>66593</v>
      </c>
      <c r="Y935" s="64">
        <v>1267785</v>
      </c>
      <c r="Z935" s="64">
        <v>0</v>
      </c>
      <c r="AA935" s="64">
        <v>0</v>
      </c>
      <c r="AB935" s="90">
        <v>1334378</v>
      </c>
      <c r="AC935" s="64">
        <v>-1069410</v>
      </c>
      <c r="AD935" s="64">
        <v>0</v>
      </c>
      <c r="AE935" s="64">
        <v>-1069410</v>
      </c>
      <c r="AF935" s="64">
        <v>2</v>
      </c>
      <c r="AG935" s="90">
        <v>-1069408</v>
      </c>
    </row>
    <row r="936" spans="1:33">
      <c r="A936" s="4"/>
      <c r="B936" s="8">
        <v>4</v>
      </c>
      <c r="C936" s="4" t="s">
        <v>3699</v>
      </c>
      <c r="D936" s="85" t="s">
        <v>1832</v>
      </c>
      <c r="E936" s="85" t="s">
        <v>3389</v>
      </c>
      <c r="F936" s="36" t="s">
        <v>1833</v>
      </c>
      <c r="G936" s="86">
        <v>4.9013166000000001E-5</v>
      </c>
      <c r="H936" s="89">
        <v>3762877</v>
      </c>
      <c r="I936" s="89">
        <v>-25482</v>
      </c>
      <c r="J936" s="89">
        <v>27</v>
      </c>
      <c r="K936" s="89"/>
      <c r="L936" s="89">
        <v>-262</v>
      </c>
      <c r="M936" s="89">
        <v>-714527</v>
      </c>
      <c r="N936" s="89">
        <v>-44495</v>
      </c>
      <c r="O936" s="89">
        <v>-847074</v>
      </c>
      <c r="P936" s="89">
        <v>324</v>
      </c>
      <c r="Q936" s="89">
        <v>11</v>
      </c>
      <c r="R936" s="64">
        <v>2131399</v>
      </c>
      <c r="S936" s="64">
        <v>0</v>
      </c>
      <c r="T936" s="64">
        <v>0</v>
      </c>
      <c r="U936" s="64">
        <v>324</v>
      </c>
      <c r="V936" s="64">
        <v>11</v>
      </c>
      <c r="W936" s="90">
        <v>335</v>
      </c>
      <c r="X936" s="64">
        <v>44495</v>
      </c>
      <c r="Y936" s="64">
        <v>847074</v>
      </c>
      <c r="Z936" s="64">
        <v>0</v>
      </c>
      <c r="AA936" s="64">
        <v>0</v>
      </c>
      <c r="AB936" s="90">
        <v>891569</v>
      </c>
      <c r="AC936" s="64">
        <v>-714529</v>
      </c>
      <c r="AD936" s="64">
        <v>0</v>
      </c>
      <c r="AE936" s="64">
        <v>-714529</v>
      </c>
      <c r="AF936" s="64">
        <v>2</v>
      </c>
      <c r="AG936" s="90">
        <v>-714527</v>
      </c>
    </row>
    <row r="937" spans="1:33">
      <c r="A937" s="4"/>
      <c r="B937" s="8">
        <v>4</v>
      </c>
      <c r="C937" s="4" t="s">
        <v>3699</v>
      </c>
      <c r="D937" s="85" t="s">
        <v>1834</v>
      </c>
      <c r="E937" s="85" t="s">
        <v>3390</v>
      </c>
      <c r="F937" s="36" t="s">
        <v>1835</v>
      </c>
      <c r="G937" s="86">
        <v>1.2952463000000001E-5</v>
      </c>
      <c r="H937" s="89">
        <v>994397</v>
      </c>
      <c r="I937" s="89">
        <v>-6734</v>
      </c>
      <c r="J937" s="89">
        <v>7</v>
      </c>
      <c r="K937" s="89"/>
      <c r="L937" s="89">
        <v>-69</v>
      </c>
      <c r="M937" s="89">
        <v>-188825</v>
      </c>
      <c r="N937" s="89">
        <v>-11758</v>
      </c>
      <c r="O937" s="89">
        <v>-223852</v>
      </c>
      <c r="P937" s="89">
        <v>86</v>
      </c>
      <c r="Q937" s="89">
        <v>2</v>
      </c>
      <c r="R937" s="64">
        <v>563254</v>
      </c>
      <c r="S937" s="64">
        <v>0</v>
      </c>
      <c r="T937" s="64">
        <v>0</v>
      </c>
      <c r="U937" s="64">
        <v>86</v>
      </c>
      <c r="V937" s="64">
        <v>2</v>
      </c>
      <c r="W937" s="90">
        <v>88</v>
      </c>
      <c r="X937" s="64">
        <v>11758</v>
      </c>
      <c r="Y937" s="64">
        <v>223852</v>
      </c>
      <c r="Z937" s="64">
        <v>0</v>
      </c>
      <c r="AA937" s="64">
        <v>0</v>
      </c>
      <c r="AB937" s="90">
        <v>235610</v>
      </c>
      <c r="AC937" s="64">
        <v>-188826</v>
      </c>
      <c r="AD937" s="64">
        <v>0</v>
      </c>
      <c r="AE937" s="64">
        <v>-188826</v>
      </c>
      <c r="AF937" s="64">
        <v>1</v>
      </c>
      <c r="AG937" s="90">
        <v>-188825</v>
      </c>
    </row>
    <row r="938" spans="1:33">
      <c r="A938" s="4"/>
      <c r="B938" s="8">
        <v>4</v>
      </c>
      <c r="C938" s="4" t="s">
        <v>3699</v>
      </c>
      <c r="D938" s="85" t="s">
        <v>1836</v>
      </c>
      <c r="E938" s="85" t="s">
        <v>3391</v>
      </c>
      <c r="F938" s="36" t="s">
        <v>1837</v>
      </c>
      <c r="G938" s="86">
        <v>3.7320558000000002E-5</v>
      </c>
      <c r="H938" s="89">
        <v>2865203</v>
      </c>
      <c r="I938" s="89">
        <v>-19403</v>
      </c>
      <c r="J938" s="89">
        <v>21</v>
      </c>
      <c r="K938" s="89"/>
      <c r="L938" s="89">
        <v>-199</v>
      </c>
      <c r="M938" s="89">
        <v>-544069</v>
      </c>
      <c r="N938" s="89">
        <v>-33880</v>
      </c>
      <c r="O938" s="89">
        <v>-644995</v>
      </c>
      <c r="P938" s="89">
        <v>247</v>
      </c>
      <c r="Q938" s="89">
        <v>6</v>
      </c>
      <c r="R938" s="64">
        <v>1622931</v>
      </c>
      <c r="S938" s="64">
        <v>0</v>
      </c>
      <c r="T938" s="64">
        <v>0</v>
      </c>
      <c r="U938" s="64">
        <v>247</v>
      </c>
      <c r="V938" s="64">
        <v>6</v>
      </c>
      <c r="W938" s="90">
        <v>253</v>
      </c>
      <c r="X938" s="64">
        <v>33880</v>
      </c>
      <c r="Y938" s="64">
        <v>644995</v>
      </c>
      <c r="Z938" s="64">
        <v>0</v>
      </c>
      <c r="AA938" s="64">
        <v>0</v>
      </c>
      <c r="AB938" s="90">
        <v>678875</v>
      </c>
      <c r="AC938" s="64">
        <v>-544070</v>
      </c>
      <c r="AD938" s="64">
        <v>0</v>
      </c>
      <c r="AE938" s="64">
        <v>-544070</v>
      </c>
      <c r="AF938" s="64">
        <v>1</v>
      </c>
      <c r="AG938" s="90">
        <v>-544069</v>
      </c>
    </row>
    <row r="939" spans="1:33">
      <c r="A939" s="4"/>
      <c r="B939" s="8">
        <v>4</v>
      </c>
      <c r="C939" s="4" t="s">
        <v>3699</v>
      </c>
      <c r="D939" s="85" t="s">
        <v>1838</v>
      </c>
      <c r="E939" s="85" t="s">
        <v>3392</v>
      </c>
      <c r="F939" s="36" t="s">
        <v>1839</v>
      </c>
      <c r="G939" s="86">
        <v>1.6412736000000001E-5</v>
      </c>
      <c r="H939" s="89">
        <v>1260051</v>
      </c>
      <c r="I939" s="89">
        <v>-8533</v>
      </c>
      <c r="J939" s="89">
        <v>9</v>
      </c>
      <c r="K939" s="89"/>
      <c r="L939" s="89">
        <v>-88</v>
      </c>
      <c r="M939" s="89">
        <v>-239271</v>
      </c>
      <c r="N939" s="89">
        <v>-14900</v>
      </c>
      <c r="O939" s="89">
        <v>-283654</v>
      </c>
      <c r="P939" s="89">
        <v>108</v>
      </c>
      <c r="Q939" s="89">
        <v>6</v>
      </c>
      <c r="R939" s="64">
        <v>713728</v>
      </c>
      <c r="S939" s="64">
        <v>0</v>
      </c>
      <c r="T939" s="64">
        <v>0</v>
      </c>
      <c r="U939" s="64">
        <v>108</v>
      </c>
      <c r="V939" s="64">
        <v>6</v>
      </c>
      <c r="W939" s="90">
        <v>114</v>
      </c>
      <c r="X939" s="64">
        <v>14900</v>
      </c>
      <c r="Y939" s="64">
        <v>283654</v>
      </c>
      <c r="Z939" s="64">
        <v>0</v>
      </c>
      <c r="AA939" s="64">
        <v>0</v>
      </c>
      <c r="AB939" s="90">
        <v>298554</v>
      </c>
      <c r="AC939" s="64">
        <v>-239272</v>
      </c>
      <c r="AD939" s="64">
        <v>0</v>
      </c>
      <c r="AE939" s="64">
        <v>-239272</v>
      </c>
      <c r="AF939" s="64">
        <v>1</v>
      </c>
      <c r="AG939" s="90">
        <v>-239271</v>
      </c>
    </row>
    <row r="940" spans="1:33">
      <c r="A940" s="4"/>
      <c r="B940" s="8">
        <v>4</v>
      </c>
      <c r="C940" s="4" t="s">
        <v>3699</v>
      </c>
      <c r="D940" s="85" t="s">
        <v>1840</v>
      </c>
      <c r="E940" s="85" t="s">
        <v>3393</v>
      </c>
      <c r="F940" s="36" t="s">
        <v>1841</v>
      </c>
      <c r="G940" s="86">
        <v>3.6661779299999999E-4</v>
      </c>
      <c r="H940" s="89">
        <v>28146266</v>
      </c>
      <c r="I940" s="89">
        <v>-190605</v>
      </c>
      <c r="J940" s="89">
        <v>203</v>
      </c>
      <c r="K940" s="89"/>
      <c r="L940" s="89">
        <v>-1958</v>
      </c>
      <c r="M940" s="89">
        <v>-5344650</v>
      </c>
      <c r="N940" s="89">
        <v>-332819</v>
      </c>
      <c r="O940" s="89">
        <v>-6336098</v>
      </c>
      <c r="P940" s="89">
        <v>2422</v>
      </c>
      <c r="Q940" s="89">
        <v>72</v>
      </c>
      <c r="R940" s="64">
        <v>15942833</v>
      </c>
      <c r="S940" s="64">
        <v>0</v>
      </c>
      <c r="T940" s="64">
        <v>0</v>
      </c>
      <c r="U940" s="64">
        <v>2422</v>
      </c>
      <c r="V940" s="64">
        <v>72</v>
      </c>
      <c r="W940" s="90">
        <v>2494</v>
      </c>
      <c r="X940" s="64">
        <v>332819</v>
      </c>
      <c r="Y940" s="64">
        <v>6336098</v>
      </c>
      <c r="Z940" s="64">
        <v>0</v>
      </c>
      <c r="AA940" s="64">
        <v>0</v>
      </c>
      <c r="AB940" s="90">
        <v>6668917</v>
      </c>
      <c r="AC940" s="64">
        <v>-5344660</v>
      </c>
      <c r="AD940" s="64">
        <v>0</v>
      </c>
      <c r="AE940" s="64">
        <v>-5344660</v>
      </c>
      <c r="AF940" s="64">
        <v>10</v>
      </c>
      <c r="AG940" s="90">
        <v>-5344650</v>
      </c>
    </row>
    <row r="941" spans="1:33">
      <c r="A941" s="4"/>
      <c r="B941" s="8">
        <v>4</v>
      </c>
      <c r="C941" s="4" t="s">
        <v>3699</v>
      </c>
      <c r="D941" s="85" t="s">
        <v>1842</v>
      </c>
      <c r="E941" s="85" t="s">
        <v>3394</v>
      </c>
      <c r="F941" s="36" t="s">
        <v>1843</v>
      </c>
      <c r="G941" s="86">
        <v>6.1929083999999999E-5</v>
      </c>
      <c r="H941" s="89">
        <v>4754468</v>
      </c>
      <c r="I941" s="89">
        <v>-32197</v>
      </c>
      <c r="J941" s="89">
        <v>34</v>
      </c>
      <c r="K941" s="89"/>
      <c r="L941" s="89">
        <v>-331</v>
      </c>
      <c r="M941" s="89">
        <v>-902819</v>
      </c>
      <c r="N941" s="89">
        <v>-56220</v>
      </c>
      <c r="O941" s="89">
        <v>-1070294</v>
      </c>
      <c r="P941" s="89">
        <v>409</v>
      </c>
      <c r="Q941" s="89">
        <v>14</v>
      </c>
      <c r="R941" s="64">
        <v>2693064</v>
      </c>
      <c r="S941" s="64">
        <v>0</v>
      </c>
      <c r="T941" s="64">
        <v>0</v>
      </c>
      <c r="U941" s="64">
        <v>409</v>
      </c>
      <c r="V941" s="64">
        <v>14</v>
      </c>
      <c r="W941" s="90">
        <v>423</v>
      </c>
      <c r="X941" s="64">
        <v>56220</v>
      </c>
      <c r="Y941" s="64">
        <v>1070294</v>
      </c>
      <c r="Z941" s="64">
        <v>0</v>
      </c>
      <c r="AA941" s="64">
        <v>0</v>
      </c>
      <c r="AB941" s="90">
        <v>1126514</v>
      </c>
      <c r="AC941" s="64">
        <v>-902821</v>
      </c>
      <c r="AD941" s="64">
        <v>0</v>
      </c>
      <c r="AE941" s="64">
        <v>-902821</v>
      </c>
      <c r="AF941" s="64">
        <v>2</v>
      </c>
      <c r="AG941" s="90">
        <v>-902819</v>
      </c>
    </row>
    <row r="942" spans="1:33">
      <c r="A942" s="4"/>
      <c r="B942" s="8">
        <v>4</v>
      </c>
      <c r="C942" s="4" t="s">
        <v>3699</v>
      </c>
      <c r="D942" s="85" t="s">
        <v>1844</v>
      </c>
      <c r="E942" s="85" t="s">
        <v>3395</v>
      </c>
      <c r="F942" s="36" t="s">
        <v>1845</v>
      </c>
      <c r="G942" s="86">
        <v>1.14402524E-4</v>
      </c>
      <c r="H942" s="89">
        <v>8782999</v>
      </c>
      <c r="I942" s="89">
        <v>-59478</v>
      </c>
      <c r="J942" s="89">
        <v>63</v>
      </c>
      <c r="K942" s="89"/>
      <c r="L942" s="89">
        <v>-611</v>
      </c>
      <c r="M942" s="89">
        <v>-1667789</v>
      </c>
      <c r="N942" s="89">
        <v>-103856</v>
      </c>
      <c r="O942" s="89">
        <v>-1977170</v>
      </c>
      <c r="P942" s="89">
        <v>756</v>
      </c>
      <c r="Q942" s="89">
        <v>23</v>
      </c>
      <c r="R942" s="64">
        <v>4974937</v>
      </c>
      <c r="S942" s="64">
        <v>0</v>
      </c>
      <c r="T942" s="64">
        <v>0</v>
      </c>
      <c r="U942" s="64">
        <v>756</v>
      </c>
      <c r="V942" s="64">
        <v>23</v>
      </c>
      <c r="W942" s="90">
        <v>779</v>
      </c>
      <c r="X942" s="64">
        <v>103856</v>
      </c>
      <c r="Y942" s="64">
        <v>1977170</v>
      </c>
      <c r="Z942" s="64">
        <v>0</v>
      </c>
      <c r="AA942" s="64">
        <v>0</v>
      </c>
      <c r="AB942" s="90">
        <v>2081026</v>
      </c>
      <c r="AC942" s="64">
        <v>-1667793</v>
      </c>
      <c r="AD942" s="64">
        <v>0</v>
      </c>
      <c r="AE942" s="64">
        <v>-1667793</v>
      </c>
      <c r="AF942" s="64">
        <v>4</v>
      </c>
      <c r="AG942" s="90">
        <v>-1667789</v>
      </c>
    </row>
    <row r="943" spans="1:33">
      <c r="A943" s="4"/>
      <c r="B943" s="8">
        <v>4</v>
      </c>
      <c r="C943" s="4" t="s">
        <v>3699</v>
      </c>
      <c r="D943" s="85" t="s">
        <v>1846</v>
      </c>
      <c r="E943" s="85" t="s">
        <v>3396</v>
      </c>
      <c r="F943" s="36" t="s">
        <v>1847</v>
      </c>
      <c r="G943" s="86">
        <v>5.4466126000000001E-5</v>
      </c>
      <c r="H943" s="89">
        <v>4181516</v>
      </c>
      <c r="I943" s="89">
        <v>-28317</v>
      </c>
      <c r="J943" s="89">
        <v>30</v>
      </c>
      <c r="K943" s="89"/>
      <c r="L943" s="89">
        <v>-291</v>
      </c>
      <c r="M943" s="89">
        <v>-794020</v>
      </c>
      <c r="N943" s="89">
        <v>-49445</v>
      </c>
      <c r="O943" s="89">
        <v>-941315</v>
      </c>
      <c r="P943" s="89">
        <v>360</v>
      </c>
      <c r="Q943" s="89">
        <v>9</v>
      </c>
      <c r="R943" s="64">
        <v>2368527</v>
      </c>
      <c r="S943" s="64">
        <v>0</v>
      </c>
      <c r="T943" s="64">
        <v>0</v>
      </c>
      <c r="U943" s="64">
        <v>360</v>
      </c>
      <c r="V943" s="64">
        <v>9</v>
      </c>
      <c r="W943" s="90">
        <v>369</v>
      </c>
      <c r="X943" s="64">
        <v>49445</v>
      </c>
      <c r="Y943" s="64">
        <v>941315</v>
      </c>
      <c r="Z943" s="64">
        <v>0</v>
      </c>
      <c r="AA943" s="64">
        <v>0</v>
      </c>
      <c r="AB943" s="90">
        <v>990760</v>
      </c>
      <c r="AC943" s="64">
        <v>-794022</v>
      </c>
      <c r="AD943" s="64">
        <v>0</v>
      </c>
      <c r="AE943" s="64">
        <v>-794022</v>
      </c>
      <c r="AF943" s="64">
        <v>2</v>
      </c>
      <c r="AG943" s="90">
        <v>-794020</v>
      </c>
    </row>
    <row r="944" spans="1:33">
      <c r="A944" s="4"/>
      <c r="B944" s="8">
        <v>4</v>
      </c>
      <c r="C944" s="4" t="s">
        <v>3699</v>
      </c>
      <c r="D944" s="85" t="s">
        <v>1848</v>
      </c>
      <c r="E944" s="85" t="s">
        <v>3397</v>
      </c>
      <c r="F944" s="36" t="s">
        <v>1849</v>
      </c>
      <c r="G944" s="86">
        <v>1.5101525499999999E-4</v>
      </c>
      <c r="H944" s="89">
        <v>11593860</v>
      </c>
      <c r="I944" s="89">
        <v>-78513</v>
      </c>
      <c r="J944" s="89">
        <v>83</v>
      </c>
      <c r="K944" s="89"/>
      <c r="L944" s="89">
        <v>-807</v>
      </c>
      <c r="M944" s="89">
        <v>-2201540</v>
      </c>
      <c r="N944" s="89">
        <v>-137093</v>
      </c>
      <c r="O944" s="89">
        <v>-2609932</v>
      </c>
      <c r="P944" s="89">
        <v>998</v>
      </c>
      <c r="Q944" s="89">
        <v>31</v>
      </c>
      <c r="R944" s="64">
        <v>6567087</v>
      </c>
      <c r="S944" s="64">
        <v>0</v>
      </c>
      <c r="T944" s="64">
        <v>0</v>
      </c>
      <c r="U944" s="64">
        <v>998</v>
      </c>
      <c r="V944" s="64">
        <v>31</v>
      </c>
      <c r="W944" s="90">
        <v>1029</v>
      </c>
      <c r="X944" s="64">
        <v>137093</v>
      </c>
      <c r="Y944" s="64">
        <v>2609932</v>
      </c>
      <c r="Z944" s="64">
        <v>0</v>
      </c>
      <c r="AA944" s="64">
        <v>0</v>
      </c>
      <c r="AB944" s="90">
        <v>2747025</v>
      </c>
      <c r="AC944" s="64">
        <v>-2201545</v>
      </c>
      <c r="AD944" s="64">
        <v>0</v>
      </c>
      <c r="AE944" s="64">
        <v>-2201545</v>
      </c>
      <c r="AF944" s="64">
        <v>5</v>
      </c>
      <c r="AG944" s="90">
        <v>-2201540</v>
      </c>
    </row>
    <row r="945" spans="1:33">
      <c r="A945" s="4"/>
      <c r="B945" s="8">
        <v>4</v>
      </c>
      <c r="C945" s="4" t="s">
        <v>3699</v>
      </c>
      <c r="D945" s="85" t="s">
        <v>1850</v>
      </c>
      <c r="E945" s="85" t="s">
        <v>3398</v>
      </c>
      <c r="F945" s="36" t="s">
        <v>1851</v>
      </c>
      <c r="G945" s="86">
        <v>9.2613769999999995E-6</v>
      </c>
      <c r="H945" s="89">
        <v>711022</v>
      </c>
      <c r="I945" s="89">
        <v>-4815</v>
      </c>
      <c r="J945" s="89">
        <v>5</v>
      </c>
      <c r="K945" s="89"/>
      <c r="L945" s="89">
        <v>-49</v>
      </c>
      <c r="M945" s="89">
        <v>-135015</v>
      </c>
      <c r="N945" s="89">
        <v>-8408</v>
      </c>
      <c r="O945" s="89">
        <v>-160060</v>
      </c>
      <c r="P945" s="89">
        <v>61</v>
      </c>
      <c r="Q945" s="89">
        <v>2</v>
      </c>
      <c r="R945" s="64">
        <v>402743</v>
      </c>
      <c r="S945" s="64">
        <v>0</v>
      </c>
      <c r="T945" s="64">
        <v>0</v>
      </c>
      <c r="U945" s="64">
        <v>61</v>
      </c>
      <c r="V945" s="64">
        <v>2</v>
      </c>
      <c r="W945" s="90">
        <v>63</v>
      </c>
      <c r="X945" s="64">
        <v>8408</v>
      </c>
      <c r="Y945" s="64">
        <v>160060</v>
      </c>
      <c r="Z945" s="64">
        <v>0</v>
      </c>
      <c r="AA945" s="64">
        <v>0</v>
      </c>
      <c r="AB945" s="90">
        <v>168468</v>
      </c>
      <c r="AC945" s="64">
        <v>-135016</v>
      </c>
      <c r="AD945" s="64">
        <v>0</v>
      </c>
      <c r="AE945" s="64">
        <v>-135016</v>
      </c>
      <c r="AF945" s="64">
        <v>1</v>
      </c>
      <c r="AG945" s="90">
        <v>-135015</v>
      </c>
    </row>
    <row r="946" spans="1:33">
      <c r="A946" s="4"/>
      <c r="B946" s="8">
        <v>4</v>
      </c>
      <c r="C946" s="4" t="s">
        <v>3699</v>
      </c>
      <c r="D946" s="85" t="s">
        <v>1852</v>
      </c>
      <c r="E946" s="85" t="s">
        <v>3399</v>
      </c>
      <c r="F946" s="36" t="s">
        <v>1853</v>
      </c>
      <c r="G946" s="86">
        <v>2.3931281500000001E-4</v>
      </c>
      <c r="H946" s="89">
        <v>18372709</v>
      </c>
      <c r="I946" s="89">
        <v>-124419</v>
      </c>
      <c r="J946" s="89">
        <v>132</v>
      </c>
      <c r="K946" s="89"/>
      <c r="L946" s="89">
        <v>-1278</v>
      </c>
      <c r="M946" s="89">
        <v>-3488766</v>
      </c>
      <c r="N946" s="89">
        <v>-217250</v>
      </c>
      <c r="O946" s="89">
        <v>-4135941</v>
      </c>
      <c r="P946" s="89">
        <v>1581</v>
      </c>
      <c r="Q946" s="89">
        <v>49</v>
      </c>
      <c r="R946" s="64">
        <v>10406817</v>
      </c>
      <c r="S946" s="64">
        <v>0</v>
      </c>
      <c r="T946" s="64">
        <v>0</v>
      </c>
      <c r="U946" s="64">
        <v>1581</v>
      </c>
      <c r="V946" s="64">
        <v>49</v>
      </c>
      <c r="W946" s="90">
        <v>1630</v>
      </c>
      <c r="X946" s="64">
        <v>217250</v>
      </c>
      <c r="Y946" s="64">
        <v>4135941</v>
      </c>
      <c r="Z946" s="64">
        <v>0</v>
      </c>
      <c r="AA946" s="64">
        <v>0</v>
      </c>
      <c r="AB946" s="90">
        <v>4353191</v>
      </c>
      <c r="AC946" s="64">
        <v>-3488773</v>
      </c>
      <c r="AD946" s="64">
        <v>0</v>
      </c>
      <c r="AE946" s="64">
        <v>-3488773</v>
      </c>
      <c r="AF946" s="64">
        <v>7</v>
      </c>
      <c r="AG946" s="90">
        <v>-3488766</v>
      </c>
    </row>
    <row r="947" spans="1:33">
      <c r="A947" s="4"/>
      <c r="B947" s="8">
        <v>4</v>
      </c>
      <c r="C947" s="4" t="s">
        <v>3699</v>
      </c>
      <c r="D947" s="85" t="s">
        <v>1854</v>
      </c>
      <c r="E947" s="85" t="s">
        <v>3400</v>
      </c>
      <c r="F947" s="36" t="s">
        <v>1855</v>
      </c>
      <c r="G947" s="86">
        <v>9.3652424000000004E-5</v>
      </c>
      <c r="H947" s="89">
        <v>7189957</v>
      </c>
      <c r="I947" s="89">
        <v>-48690</v>
      </c>
      <c r="J947" s="89">
        <v>52</v>
      </c>
      <c r="K947" s="89"/>
      <c r="L947" s="89">
        <v>-500</v>
      </c>
      <c r="M947" s="89">
        <v>-1365291</v>
      </c>
      <c r="N947" s="89">
        <v>-85018</v>
      </c>
      <c r="O947" s="89">
        <v>-1618555</v>
      </c>
      <c r="P947" s="89">
        <v>619</v>
      </c>
      <c r="Q947" s="89">
        <v>19</v>
      </c>
      <c r="R947" s="64">
        <v>4072593</v>
      </c>
      <c r="S947" s="64">
        <v>0</v>
      </c>
      <c r="T947" s="64">
        <v>0</v>
      </c>
      <c r="U947" s="64">
        <v>619</v>
      </c>
      <c r="V947" s="64">
        <v>19</v>
      </c>
      <c r="W947" s="90">
        <v>638</v>
      </c>
      <c r="X947" s="64">
        <v>85018</v>
      </c>
      <c r="Y947" s="64">
        <v>1618555</v>
      </c>
      <c r="Z947" s="64">
        <v>0</v>
      </c>
      <c r="AA947" s="64">
        <v>0</v>
      </c>
      <c r="AB947" s="90">
        <v>1703573</v>
      </c>
      <c r="AC947" s="64">
        <v>-1365294</v>
      </c>
      <c r="AD947" s="64">
        <v>0</v>
      </c>
      <c r="AE947" s="64">
        <v>-1365294</v>
      </c>
      <c r="AF947" s="64">
        <v>3</v>
      </c>
      <c r="AG947" s="90">
        <v>-1365291</v>
      </c>
    </row>
    <row r="948" spans="1:33">
      <c r="A948" s="4"/>
      <c r="B948" s="8">
        <v>4</v>
      </c>
      <c r="C948" s="4" t="s">
        <v>3699</v>
      </c>
      <c r="D948" s="85" t="s">
        <v>1856</v>
      </c>
      <c r="E948" s="85" t="s">
        <v>3401</v>
      </c>
      <c r="F948" s="36" t="s">
        <v>1857</v>
      </c>
      <c r="G948" s="86">
        <v>5.7760984000000001E-5</v>
      </c>
      <c r="H948" s="89">
        <v>4434471</v>
      </c>
      <c r="I948" s="89">
        <v>-30030</v>
      </c>
      <c r="J948" s="89">
        <v>32</v>
      </c>
      <c r="K948" s="89"/>
      <c r="L948" s="89">
        <v>-309</v>
      </c>
      <c r="M948" s="89">
        <v>-842055</v>
      </c>
      <c r="N948" s="89">
        <v>-52436</v>
      </c>
      <c r="O948" s="89">
        <v>-998258</v>
      </c>
      <c r="P948" s="89">
        <v>382</v>
      </c>
      <c r="Q948" s="89">
        <v>12</v>
      </c>
      <c r="R948" s="64">
        <v>2511809</v>
      </c>
      <c r="S948" s="64">
        <v>0</v>
      </c>
      <c r="T948" s="64">
        <v>0</v>
      </c>
      <c r="U948" s="64">
        <v>382</v>
      </c>
      <c r="V948" s="64">
        <v>12</v>
      </c>
      <c r="W948" s="90">
        <v>394</v>
      </c>
      <c r="X948" s="64">
        <v>52436</v>
      </c>
      <c r="Y948" s="64">
        <v>998258</v>
      </c>
      <c r="Z948" s="64">
        <v>0</v>
      </c>
      <c r="AA948" s="64">
        <v>0</v>
      </c>
      <c r="AB948" s="90">
        <v>1050694</v>
      </c>
      <c r="AC948" s="64">
        <v>-842057</v>
      </c>
      <c r="AD948" s="64">
        <v>0</v>
      </c>
      <c r="AE948" s="64">
        <v>-842057</v>
      </c>
      <c r="AF948" s="64">
        <v>2</v>
      </c>
      <c r="AG948" s="90">
        <v>-842055</v>
      </c>
    </row>
    <row r="949" spans="1:33">
      <c r="A949" s="4"/>
      <c r="B949" s="8">
        <v>4</v>
      </c>
      <c r="C949" s="4" t="s">
        <v>3699</v>
      </c>
      <c r="D949" s="85" t="s">
        <v>1858</v>
      </c>
      <c r="E949" s="85" t="s">
        <v>3402</v>
      </c>
      <c r="F949" s="36" t="s">
        <v>1859</v>
      </c>
      <c r="G949" s="86">
        <v>1.1385819000000001E-4</v>
      </c>
      <c r="H949" s="89">
        <v>8741209</v>
      </c>
      <c r="I949" s="89">
        <v>-59195</v>
      </c>
      <c r="J949" s="89">
        <v>63</v>
      </c>
      <c r="K949" s="89"/>
      <c r="L949" s="89">
        <v>-608</v>
      </c>
      <c r="M949" s="89">
        <v>-1659854</v>
      </c>
      <c r="N949" s="89">
        <v>-103361</v>
      </c>
      <c r="O949" s="89">
        <v>-1967762</v>
      </c>
      <c r="P949" s="89">
        <v>752</v>
      </c>
      <c r="Q949" s="89">
        <v>22</v>
      </c>
      <c r="R949" s="64">
        <v>4951266</v>
      </c>
      <c r="S949" s="64">
        <v>0</v>
      </c>
      <c r="T949" s="64">
        <v>0</v>
      </c>
      <c r="U949" s="64">
        <v>752</v>
      </c>
      <c r="V949" s="64">
        <v>22</v>
      </c>
      <c r="W949" s="90">
        <v>774</v>
      </c>
      <c r="X949" s="64">
        <v>103361</v>
      </c>
      <c r="Y949" s="64">
        <v>1967762</v>
      </c>
      <c r="Z949" s="64">
        <v>0</v>
      </c>
      <c r="AA949" s="64">
        <v>0</v>
      </c>
      <c r="AB949" s="90">
        <v>2071123</v>
      </c>
      <c r="AC949" s="64">
        <v>-1659857</v>
      </c>
      <c r="AD949" s="64">
        <v>0</v>
      </c>
      <c r="AE949" s="64">
        <v>-1659857</v>
      </c>
      <c r="AF949" s="64">
        <v>3</v>
      </c>
      <c r="AG949" s="90">
        <v>-1659854</v>
      </c>
    </row>
    <row r="950" spans="1:33">
      <c r="A950" s="4"/>
      <c r="B950" s="8">
        <v>4</v>
      </c>
      <c r="C950" s="4" t="s">
        <v>3699</v>
      </c>
      <c r="D950" s="85" t="s">
        <v>1860</v>
      </c>
      <c r="E950" s="85" t="s">
        <v>3403</v>
      </c>
      <c r="F950" s="36" t="s">
        <v>1861</v>
      </c>
      <c r="G950" s="86">
        <v>1.2799741699999999E-4</v>
      </c>
      <c r="H950" s="89">
        <v>9826717</v>
      </c>
      <c r="I950" s="89">
        <v>-66546</v>
      </c>
      <c r="J950" s="89">
        <v>71</v>
      </c>
      <c r="K950" s="89"/>
      <c r="L950" s="89">
        <v>-684</v>
      </c>
      <c r="M950" s="89">
        <v>-1865979</v>
      </c>
      <c r="N950" s="89">
        <v>-116197</v>
      </c>
      <c r="O950" s="89">
        <v>-2212125</v>
      </c>
      <c r="P950" s="89">
        <v>846</v>
      </c>
      <c r="Q950" s="89">
        <v>25</v>
      </c>
      <c r="R950" s="64">
        <v>5566128</v>
      </c>
      <c r="S950" s="64">
        <v>0</v>
      </c>
      <c r="T950" s="64">
        <v>0</v>
      </c>
      <c r="U950" s="64">
        <v>846</v>
      </c>
      <c r="V950" s="64">
        <v>25</v>
      </c>
      <c r="W950" s="90">
        <v>871</v>
      </c>
      <c r="X950" s="64">
        <v>116197</v>
      </c>
      <c r="Y950" s="64">
        <v>2212125</v>
      </c>
      <c r="Z950" s="64">
        <v>0</v>
      </c>
      <c r="AA950" s="64">
        <v>0</v>
      </c>
      <c r="AB950" s="90">
        <v>2328322</v>
      </c>
      <c r="AC950" s="64">
        <v>-1865983</v>
      </c>
      <c r="AD950" s="64">
        <v>0</v>
      </c>
      <c r="AE950" s="64">
        <v>-1865983</v>
      </c>
      <c r="AF950" s="64">
        <v>4</v>
      </c>
      <c r="AG950" s="90">
        <v>-1865979</v>
      </c>
    </row>
    <row r="951" spans="1:33">
      <c r="A951" s="4"/>
      <c r="B951" s="8">
        <v>4</v>
      </c>
      <c r="C951" s="4" t="s">
        <v>3699</v>
      </c>
      <c r="D951" s="85" t="s">
        <v>1862</v>
      </c>
      <c r="E951" s="85" t="s">
        <v>3404</v>
      </c>
      <c r="F951" s="36" t="s">
        <v>1863</v>
      </c>
      <c r="G951" s="86">
        <v>2.72578757E-4</v>
      </c>
      <c r="H951" s="89">
        <v>20926628</v>
      </c>
      <c r="I951" s="89">
        <v>-141714</v>
      </c>
      <c r="J951" s="89">
        <v>151</v>
      </c>
      <c r="K951" s="89"/>
      <c r="L951" s="89">
        <v>-1456</v>
      </c>
      <c r="M951" s="89">
        <v>-3973725</v>
      </c>
      <c r="N951" s="89">
        <v>-247449</v>
      </c>
      <c r="O951" s="89">
        <v>-4710862</v>
      </c>
      <c r="P951" s="89">
        <v>1801</v>
      </c>
      <c r="Q951" s="89">
        <v>54</v>
      </c>
      <c r="R951" s="64">
        <v>11853428</v>
      </c>
      <c r="S951" s="64">
        <v>0</v>
      </c>
      <c r="T951" s="64">
        <v>0</v>
      </c>
      <c r="U951" s="64">
        <v>1801</v>
      </c>
      <c r="V951" s="64">
        <v>54</v>
      </c>
      <c r="W951" s="90">
        <v>1855</v>
      </c>
      <c r="X951" s="64">
        <v>247449</v>
      </c>
      <c r="Y951" s="64">
        <v>4710862</v>
      </c>
      <c r="Z951" s="64">
        <v>0</v>
      </c>
      <c r="AA951" s="64">
        <v>0</v>
      </c>
      <c r="AB951" s="90">
        <v>4958311</v>
      </c>
      <c r="AC951" s="64">
        <v>-3973733</v>
      </c>
      <c r="AD951" s="64">
        <v>0</v>
      </c>
      <c r="AE951" s="64">
        <v>-3973733</v>
      </c>
      <c r="AF951" s="64">
        <v>8</v>
      </c>
      <c r="AG951" s="90">
        <v>-3973725</v>
      </c>
    </row>
    <row r="952" spans="1:33">
      <c r="A952" s="4"/>
      <c r="B952" s="8">
        <v>4</v>
      </c>
      <c r="C952" s="4" t="s">
        <v>3699</v>
      </c>
      <c r="D952" s="85" t="s">
        <v>1864</v>
      </c>
      <c r="E952" s="85" t="s">
        <v>3405</v>
      </c>
      <c r="F952" s="36" t="s">
        <v>1865</v>
      </c>
      <c r="G952" s="86">
        <v>1.08491785E-4</v>
      </c>
      <c r="H952" s="89">
        <v>8329215</v>
      </c>
      <c r="I952" s="89">
        <v>-56405</v>
      </c>
      <c r="J952" s="89">
        <v>60</v>
      </c>
      <c r="K952" s="89"/>
      <c r="L952" s="89">
        <v>-580</v>
      </c>
      <c r="M952" s="89">
        <v>-1581621</v>
      </c>
      <c r="N952" s="89">
        <v>-98490</v>
      </c>
      <c r="O952" s="89">
        <v>-1875017</v>
      </c>
      <c r="P952" s="89">
        <v>717</v>
      </c>
      <c r="Q952" s="89">
        <v>22</v>
      </c>
      <c r="R952" s="64">
        <v>4717901</v>
      </c>
      <c r="S952" s="64">
        <v>0</v>
      </c>
      <c r="T952" s="64">
        <v>0</v>
      </c>
      <c r="U952" s="64">
        <v>717</v>
      </c>
      <c r="V952" s="64">
        <v>22</v>
      </c>
      <c r="W952" s="90">
        <v>739</v>
      </c>
      <c r="X952" s="64">
        <v>98490</v>
      </c>
      <c r="Y952" s="64">
        <v>1875017</v>
      </c>
      <c r="Z952" s="64">
        <v>0</v>
      </c>
      <c r="AA952" s="64">
        <v>0</v>
      </c>
      <c r="AB952" s="90">
        <v>1973507</v>
      </c>
      <c r="AC952" s="64">
        <v>-1581624</v>
      </c>
      <c r="AD952" s="64">
        <v>0</v>
      </c>
      <c r="AE952" s="64">
        <v>-1581624</v>
      </c>
      <c r="AF952" s="64">
        <v>3</v>
      </c>
      <c r="AG952" s="90">
        <v>-1581621</v>
      </c>
    </row>
    <row r="953" spans="1:33">
      <c r="A953" s="4"/>
      <c r="B953" s="8">
        <v>4</v>
      </c>
      <c r="C953" s="4" t="s">
        <v>3699</v>
      </c>
      <c r="D953" s="85" t="s">
        <v>1866</v>
      </c>
      <c r="E953" s="85" t="s">
        <v>3406</v>
      </c>
      <c r="F953" s="36" t="s">
        <v>1867</v>
      </c>
      <c r="G953" s="86">
        <v>6.6335306600000005E-4</v>
      </c>
      <c r="H953" s="89">
        <v>50927456</v>
      </c>
      <c r="I953" s="89">
        <v>-344878</v>
      </c>
      <c r="J953" s="89">
        <v>366</v>
      </c>
      <c r="K953" s="89"/>
      <c r="L953" s="89">
        <v>-3543</v>
      </c>
      <c r="M953" s="89">
        <v>-9670535</v>
      </c>
      <c r="N953" s="89">
        <v>-602198</v>
      </c>
      <c r="O953" s="89">
        <v>-11464447</v>
      </c>
      <c r="P953" s="89">
        <v>4382</v>
      </c>
      <c r="Q953" s="89">
        <v>133</v>
      </c>
      <c r="R953" s="64">
        <v>28846736</v>
      </c>
      <c r="S953" s="64">
        <v>0</v>
      </c>
      <c r="T953" s="64">
        <v>0</v>
      </c>
      <c r="U953" s="64">
        <v>4382</v>
      </c>
      <c r="V953" s="64">
        <v>133</v>
      </c>
      <c r="W953" s="90">
        <v>4515</v>
      </c>
      <c r="X953" s="64">
        <v>602198</v>
      </c>
      <c r="Y953" s="64">
        <v>11464447</v>
      </c>
      <c r="Z953" s="64">
        <v>0</v>
      </c>
      <c r="AA953" s="64">
        <v>0</v>
      </c>
      <c r="AB953" s="90">
        <v>12066645</v>
      </c>
      <c r="AC953" s="64">
        <v>-9670553</v>
      </c>
      <c r="AD953" s="64">
        <v>0</v>
      </c>
      <c r="AE953" s="64">
        <v>-9670553</v>
      </c>
      <c r="AF953" s="64">
        <v>18</v>
      </c>
      <c r="AG953" s="90">
        <v>-9670535</v>
      </c>
    </row>
    <row r="954" spans="1:33">
      <c r="A954" s="4"/>
      <c r="B954" s="8">
        <v>4</v>
      </c>
      <c r="C954" s="4" t="s">
        <v>3699</v>
      </c>
      <c r="D954" s="85" t="s">
        <v>1868</v>
      </c>
      <c r="E954" s="85" t="s">
        <v>3407</v>
      </c>
      <c r="F954" s="36" t="s">
        <v>1869</v>
      </c>
      <c r="G954" s="86">
        <v>5.6379952000000001E-5</v>
      </c>
      <c r="H954" s="89">
        <v>4328445</v>
      </c>
      <c r="I954" s="89">
        <v>-29312</v>
      </c>
      <c r="J954" s="89">
        <v>31</v>
      </c>
      <c r="K954" s="89"/>
      <c r="L954" s="89">
        <v>-301</v>
      </c>
      <c r="M954" s="89">
        <v>-821922</v>
      </c>
      <c r="N954" s="89">
        <v>-51182</v>
      </c>
      <c r="O954" s="89">
        <v>-974391</v>
      </c>
      <c r="P954" s="89">
        <v>372</v>
      </c>
      <c r="Q954" s="89">
        <v>13</v>
      </c>
      <c r="R954" s="64">
        <v>2451753</v>
      </c>
      <c r="S954" s="64">
        <v>0</v>
      </c>
      <c r="T954" s="64">
        <v>0</v>
      </c>
      <c r="U954" s="64">
        <v>372</v>
      </c>
      <c r="V954" s="64">
        <v>13</v>
      </c>
      <c r="W954" s="90">
        <v>385</v>
      </c>
      <c r="X954" s="64">
        <v>51182</v>
      </c>
      <c r="Y954" s="64">
        <v>974391</v>
      </c>
      <c r="Z954" s="64">
        <v>0</v>
      </c>
      <c r="AA954" s="64">
        <v>0</v>
      </c>
      <c r="AB954" s="90">
        <v>1025573</v>
      </c>
      <c r="AC954" s="64">
        <v>-821924</v>
      </c>
      <c r="AD954" s="64">
        <v>0</v>
      </c>
      <c r="AE954" s="64">
        <v>-821924</v>
      </c>
      <c r="AF954" s="64">
        <v>2</v>
      </c>
      <c r="AG954" s="90">
        <v>-821922</v>
      </c>
    </row>
    <row r="955" spans="1:33">
      <c r="A955" s="4"/>
      <c r="B955" s="8">
        <v>4</v>
      </c>
      <c r="C955" s="4" t="s">
        <v>3699</v>
      </c>
      <c r="D955" s="85" t="s">
        <v>1870</v>
      </c>
      <c r="E955" s="85" t="s">
        <v>3408</v>
      </c>
      <c r="F955" s="36" t="s">
        <v>1871</v>
      </c>
      <c r="G955" s="86">
        <v>1.1096341E-5</v>
      </c>
      <c r="H955" s="89">
        <v>851897</v>
      </c>
      <c r="I955" s="89">
        <v>-5769</v>
      </c>
      <c r="J955" s="89">
        <v>6</v>
      </c>
      <c r="K955" s="89"/>
      <c r="L955" s="89">
        <v>-59</v>
      </c>
      <c r="M955" s="89">
        <v>-161766</v>
      </c>
      <c r="N955" s="89">
        <v>-10073</v>
      </c>
      <c r="O955" s="89">
        <v>-191773</v>
      </c>
      <c r="P955" s="89">
        <v>73</v>
      </c>
      <c r="Q955" s="89">
        <v>2</v>
      </c>
      <c r="R955" s="64">
        <v>482538</v>
      </c>
      <c r="S955" s="64">
        <v>0</v>
      </c>
      <c r="T955" s="64">
        <v>0</v>
      </c>
      <c r="U955" s="64">
        <v>73</v>
      </c>
      <c r="V955" s="64">
        <v>2</v>
      </c>
      <c r="W955" s="90">
        <v>75</v>
      </c>
      <c r="X955" s="64">
        <v>10073</v>
      </c>
      <c r="Y955" s="64">
        <v>191773</v>
      </c>
      <c r="Z955" s="64">
        <v>0</v>
      </c>
      <c r="AA955" s="64">
        <v>0</v>
      </c>
      <c r="AB955" s="90">
        <v>201846</v>
      </c>
      <c r="AC955" s="64">
        <v>-161767</v>
      </c>
      <c r="AD955" s="64">
        <v>0</v>
      </c>
      <c r="AE955" s="64">
        <v>-161767</v>
      </c>
      <c r="AF955" s="64">
        <v>1</v>
      </c>
      <c r="AG955" s="90">
        <v>-161766</v>
      </c>
    </row>
    <row r="956" spans="1:33">
      <c r="A956" s="4"/>
      <c r="B956" s="8">
        <v>4</v>
      </c>
      <c r="C956" s="4" t="s">
        <v>3699</v>
      </c>
      <c r="D956" s="85" t="s">
        <v>1872</v>
      </c>
      <c r="E956" s="85" t="s">
        <v>3409</v>
      </c>
      <c r="F956" s="36" t="s">
        <v>1873</v>
      </c>
      <c r="G956" s="86">
        <v>2.5295195000000001E-5</v>
      </c>
      <c r="H956" s="89">
        <v>1941982</v>
      </c>
      <c r="I956" s="89">
        <v>-13151</v>
      </c>
      <c r="J956" s="89">
        <v>14</v>
      </c>
      <c r="K956" s="89"/>
      <c r="L956" s="89">
        <v>-135</v>
      </c>
      <c r="M956" s="89">
        <v>-368760</v>
      </c>
      <c r="N956" s="89">
        <v>-22963</v>
      </c>
      <c r="O956" s="89">
        <v>-437166</v>
      </c>
      <c r="P956" s="89">
        <v>167</v>
      </c>
      <c r="Q956" s="89">
        <v>5</v>
      </c>
      <c r="R956" s="64">
        <v>1099993</v>
      </c>
      <c r="S956" s="64">
        <v>0</v>
      </c>
      <c r="T956" s="64">
        <v>0</v>
      </c>
      <c r="U956" s="64">
        <v>167</v>
      </c>
      <c r="V956" s="64">
        <v>5</v>
      </c>
      <c r="W956" s="90">
        <v>172</v>
      </c>
      <c r="X956" s="64">
        <v>22963</v>
      </c>
      <c r="Y956" s="64">
        <v>437166</v>
      </c>
      <c r="Z956" s="64">
        <v>0</v>
      </c>
      <c r="AA956" s="64">
        <v>0</v>
      </c>
      <c r="AB956" s="90">
        <v>460129</v>
      </c>
      <c r="AC956" s="64">
        <v>-368761</v>
      </c>
      <c r="AD956" s="64">
        <v>0</v>
      </c>
      <c r="AE956" s="64">
        <v>-368761</v>
      </c>
      <c r="AF956" s="64">
        <v>1</v>
      </c>
      <c r="AG956" s="90">
        <v>-368760</v>
      </c>
    </row>
    <row r="957" spans="1:33">
      <c r="A957" s="4"/>
      <c r="B957" s="8">
        <v>4</v>
      </c>
      <c r="C957" s="4" t="s">
        <v>3699</v>
      </c>
      <c r="D957" s="85" t="s">
        <v>1874</v>
      </c>
      <c r="E957" s="85" t="s">
        <v>3410</v>
      </c>
      <c r="F957" s="36" t="s">
        <v>1875</v>
      </c>
      <c r="G957" s="86">
        <v>3.3954149E-4</v>
      </c>
      <c r="H957" s="89">
        <v>26067543</v>
      </c>
      <c r="I957" s="89">
        <v>-176528</v>
      </c>
      <c r="J957" s="89">
        <v>188</v>
      </c>
      <c r="K957" s="89"/>
      <c r="L957" s="89">
        <v>-1814</v>
      </c>
      <c r="M957" s="89">
        <v>-4949925</v>
      </c>
      <c r="N957" s="89">
        <v>-308239</v>
      </c>
      <c r="O957" s="89">
        <v>-5868150</v>
      </c>
      <c r="P957" s="89">
        <v>2243</v>
      </c>
      <c r="Q957" s="89">
        <v>68</v>
      </c>
      <c r="R957" s="64">
        <v>14765386</v>
      </c>
      <c r="S957" s="64">
        <v>0</v>
      </c>
      <c r="T957" s="64">
        <v>0</v>
      </c>
      <c r="U957" s="64">
        <v>2243</v>
      </c>
      <c r="V957" s="64">
        <v>68</v>
      </c>
      <c r="W957" s="90">
        <v>2311</v>
      </c>
      <c r="X957" s="64">
        <v>308239</v>
      </c>
      <c r="Y957" s="64">
        <v>5868150</v>
      </c>
      <c r="Z957" s="64">
        <v>0</v>
      </c>
      <c r="AA957" s="64">
        <v>0</v>
      </c>
      <c r="AB957" s="90">
        <v>6176389</v>
      </c>
      <c r="AC957" s="64">
        <v>-4949934</v>
      </c>
      <c r="AD957" s="64">
        <v>0</v>
      </c>
      <c r="AE957" s="64">
        <v>-4949934</v>
      </c>
      <c r="AF957" s="64">
        <v>9</v>
      </c>
      <c r="AG957" s="90">
        <v>-4949925</v>
      </c>
    </row>
    <row r="958" spans="1:33">
      <c r="A958" s="4"/>
      <c r="B958" s="8">
        <v>4</v>
      </c>
      <c r="C958" s="4" t="s">
        <v>3699</v>
      </c>
      <c r="D958" s="85" t="s">
        <v>1876</v>
      </c>
      <c r="E958" s="85" t="s">
        <v>3411</v>
      </c>
      <c r="F958" s="36" t="s">
        <v>1877</v>
      </c>
      <c r="G958" s="86">
        <v>5.7887354000000005E-4</v>
      </c>
      <c r="H958" s="89">
        <v>44441728</v>
      </c>
      <c r="I958" s="89">
        <v>-300957</v>
      </c>
      <c r="J958" s="89">
        <v>320</v>
      </c>
      <c r="K958" s="89"/>
      <c r="L958" s="89">
        <v>-3092</v>
      </c>
      <c r="M958" s="89">
        <v>-8438971</v>
      </c>
      <c r="N958" s="89">
        <v>-525506</v>
      </c>
      <c r="O958" s="89">
        <v>-10004423</v>
      </c>
      <c r="P958" s="89">
        <v>3824</v>
      </c>
      <c r="Q958" s="89">
        <v>116</v>
      </c>
      <c r="R958" s="64">
        <v>25173039</v>
      </c>
      <c r="S958" s="64">
        <v>0</v>
      </c>
      <c r="T958" s="64">
        <v>0</v>
      </c>
      <c r="U958" s="64">
        <v>3824</v>
      </c>
      <c r="V958" s="64">
        <v>116</v>
      </c>
      <c r="W958" s="90">
        <v>3940</v>
      </c>
      <c r="X958" s="64">
        <v>525506</v>
      </c>
      <c r="Y958" s="64">
        <v>10004423</v>
      </c>
      <c r="Z958" s="64">
        <v>0</v>
      </c>
      <c r="AA958" s="64">
        <v>0</v>
      </c>
      <c r="AB958" s="90">
        <v>10529929</v>
      </c>
      <c r="AC958" s="64">
        <v>-8438987</v>
      </c>
      <c r="AD958" s="64">
        <v>0</v>
      </c>
      <c r="AE958" s="64">
        <v>-8438987</v>
      </c>
      <c r="AF958" s="64">
        <v>16</v>
      </c>
      <c r="AG958" s="90">
        <v>-8438971</v>
      </c>
    </row>
    <row r="959" spans="1:33">
      <c r="A959" s="4"/>
      <c r="B959" s="8">
        <v>4</v>
      </c>
      <c r="C959" s="4" t="s">
        <v>3699</v>
      </c>
      <c r="D959" s="85" t="s">
        <v>1878</v>
      </c>
      <c r="E959" s="85" t="s">
        <v>3412</v>
      </c>
      <c r="F959" s="36" t="s">
        <v>1879</v>
      </c>
      <c r="G959" s="86">
        <v>8.6230820700000004E-4</v>
      </c>
      <c r="H959" s="89">
        <v>66201794</v>
      </c>
      <c r="I959" s="89">
        <v>-448315</v>
      </c>
      <c r="J959" s="89">
        <v>476</v>
      </c>
      <c r="K959" s="89"/>
      <c r="L959" s="89">
        <v>-4606</v>
      </c>
      <c r="M959" s="89">
        <v>-12570956</v>
      </c>
      <c r="N959" s="89">
        <v>-782811</v>
      </c>
      <c r="O959" s="89">
        <v>-14902903</v>
      </c>
      <c r="P959" s="89">
        <v>5696</v>
      </c>
      <c r="Q959" s="89">
        <v>174</v>
      </c>
      <c r="R959" s="64">
        <v>37498549</v>
      </c>
      <c r="S959" s="64">
        <v>0</v>
      </c>
      <c r="T959" s="64">
        <v>0</v>
      </c>
      <c r="U959" s="64">
        <v>5696</v>
      </c>
      <c r="V959" s="64">
        <v>174</v>
      </c>
      <c r="W959" s="90">
        <v>5870</v>
      </c>
      <c r="X959" s="64">
        <v>782811</v>
      </c>
      <c r="Y959" s="64">
        <v>14902903</v>
      </c>
      <c r="Z959" s="64">
        <v>0</v>
      </c>
      <c r="AA959" s="64">
        <v>0</v>
      </c>
      <c r="AB959" s="90">
        <v>15685714</v>
      </c>
      <c r="AC959" s="64">
        <v>-12570979</v>
      </c>
      <c r="AD959" s="64">
        <v>0</v>
      </c>
      <c r="AE959" s="64">
        <v>-12570979</v>
      </c>
      <c r="AF959" s="64">
        <v>23</v>
      </c>
      <c r="AG959" s="90">
        <v>-12570956</v>
      </c>
    </row>
    <row r="960" spans="1:33">
      <c r="A960" s="4"/>
      <c r="B960" s="8">
        <v>4</v>
      </c>
      <c r="C960" s="4" t="s">
        <v>3699</v>
      </c>
      <c r="D960" s="85" t="s">
        <v>1880</v>
      </c>
      <c r="E960" s="85" t="s">
        <v>3413</v>
      </c>
      <c r="F960" s="36" t="s">
        <v>1881</v>
      </c>
      <c r="G960" s="86">
        <v>1.9601804E-5</v>
      </c>
      <c r="H960" s="89">
        <v>1504885</v>
      </c>
      <c r="I960" s="89">
        <v>-10191</v>
      </c>
      <c r="J960" s="89">
        <v>11</v>
      </c>
      <c r="K960" s="89"/>
      <c r="L960" s="89">
        <v>-105</v>
      </c>
      <c r="M960" s="89">
        <v>-285761</v>
      </c>
      <c r="N960" s="89">
        <v>-17795</v>
      </c>
      <c r="O960" s="89">
        <v>-338770</v>
      </c>
      <c r="P960" s="89">
        <v>129</v>
      </c>
      <c r="Q960" s="89">
        <v>6</v>
      </c>
      <c r="R960" s="64">
        <v>852409</v>
      </c>
      <c r="S960" s="64">
        <v>0</v>
      </c>
      <c r="T960" s="64">
        <v>0</v>
      </c>
      <c r="U960" s="64">
        <v>129</v>
      </c>
      <c r="V960" s="64">
        <v>6</v>
      </c>
      <c r="W960" s="90">
        <v>135</v>
      </c>
      <c r="X960" s="64">
        <v>17795</v>
      </c>
      <c r="Y960" s="64">
        <v>338770</v>
      </c>
      <c r="Z960" s="64">
        <v>0</v>
      </c>
      <c r="AA960" s="64">
        <v>0</v>
      </c>
      <c r="AB960" s="90">
        <v>356565</v>
      </c>
      <c r="AC960" s="64">
        <v>-285762</v>
      </c>
      <c r="AD960" s="64">
        <v>0</v>
      </c>
      <c r="AE960" s="64">
        <v>-285762</v>
      </c>
      <c r="AF960" s="64">
        <v>1</v>
      </c>
      <c r="AG960" s="90">
        <v>-285761</v>
      </c>
    </row>
    <row r="961" spans="1:33">
      <c r="A961" s="4"/>
      <c r="B961" s="8">
        <v>4</v>
      </c>
      <c r="C961" s="4" t="s">
        <v>3699</v>
      </c>
      <c r="D961" s="85" t="s">
        <v>1882</v>
      </c>
      <c r="E961" s="85" t="s">
        <v>3414</v>
      </c>
      <c r="F961" s="36" t="s">
        <v>1883</v>
      </c>
      <c r="G961" s="86">
        <v>1.3658366999999999E-5</v>
      </c>
      <c r="H961" s="89">
        <v>1048591</v>
      </c>
      <c r="I961" s="89">
        <v>-7101</v>
      </c>
      <c r="J961" s="89">
        <v>8</v>
      </c>
      <c r="K961" s="89"/>
      <c r="L961" s="89">
        <v>-73</v>
      </c>
      <c r="M961" s="89">
        <v>-199115</v>
      </c>
      <c r="N961" s="89">
        <v>-12399</v>
      </c>
      <c r="O961" s="89">
        <v>-236052</v>
      </c>
      <c r="P961" s="89">
        <v>90</v>
      </c>
      <c r="Q961" s="89">
        <v>2</v>
      </c>
      <c r="R961" s="64">
        <v>593951</v>
      </c>
      <c r="S961" s="64">
        <v>0</v>
      </c>
      <c r="T961" s="64">
        <v>0</v>
      </c>
      <c r="U961" s="64">
        <v>90</v>
      </c>
      <c r="V961" s="64">
        <v>2</v>
      </c>
      <c r="W961" s="90">
        <v>92</v>
      </c>
      <c r="X961" s="64">
        <v>12399</v>
      </c>
      <c r="Y961" s="64">
        <v>236052</v>
      </c>
      <c r="Z961" s="64">
        <v>0</v>
      </c>
      <c r="AA961" s="64">
        <v>0</v>
      </c>
      <c r="AB961" s="90">
        <v>248451</v>
      </c>
      <c r="AC961" s="64">
        <v>-199116</v>
      </c>
      <c r="AD961" s="64">
        <v>0</v>
      </c>
      <c r="AE961" s="64">
        <v>-199116</v>
      </c>
      <c r="AF961" s="64">
        <v>1</v>
      </c>
      <c r="AG961" s="90">
        <v>-199115</v>
      </c>
    </row>
    <row r="962" spans="1:33">
      <c r="A962" s="4"/>
      <c r="B962" s="8">
        <v>4</v>
      </c>
      <c r="C962" s="4" t="s">
        <v>3699</v>
      </c>
      <c r="D962" s="85" t="s">
        <v>1884</v>
      </c>
      <c r="E962" s="85" t="s">
        <v>3415</v>
      </c>
      <c r="F962" s="36" t="s">
        <v>1885</v>
      </c>
      <c r="G962" s="86">
        <v>6.6378007000000006E-5</v>
      </c>
      <c r="H962" s="89">
        <v>5096024</v>
      </c>
      <c r="I962" s="89">
        <v>-34510</v>
      </c>
      <c r="J962" s="89">
        <v>37</v>
      </c>
      <c r="K962" s="89"/>
      <c r="L962" s="89">
        <v>-355</v>
      </c>
      <c r="M962" s="89">
        <v>-967676</v>
      </c>
      <c r="N962" s="89">
        <v>-60259</v>
      </c>
      <c r="O962" s="89">
        <v>-1147183</v>
      </c>
      <c r="P962" s="89">
        <v>438</v>
      </c>
      <c r="Q962" s="89">
        <v>15</v>
      </c>
      <c r="R962" s="64">
        <v>2886531</v>
      </c>
      <c r="S962" s="64">
        <v>0</v>
      </c>
      <c r="T962" s="64">
        <v>0</v>
      </c>
      <c r="U962" s="64">
        <v>438</v>
      </c>
      <c r="V962" s="64">
        <v>15</v>
      </c>
      <c r="W962" s="90">
        <v>453</v>
      </c>
      <c r="X962" s="64">
        <v>60259</v>
      </c>
      <c r="Y962" s="64">
        <v>1147183</v>
      </c>
      <c r="Z962" s="64">
        <v>0</v>
      </c>
      <c r="AA962" s="64">
        <v>0</v>
      </c>
      <c r="AB962" s="90">
        <v>1207442</v>
      </c>
      <c r="AC962" s="64">
        <v>-967678</v>
      </c>
      <c r="AD962" s="64">
        <v>0</v>
      </c>
      <c r="AE962" s="64">
        <v>-967678</v>
      </c>
      <c r="AF962" s="64">
        <v>2</v>
      </c>
      <c r="AG962" s="90">
        <v>-967676</v>
      </c>
    </row>
    <row r="963" spans="1:33">
      <c r="A963" s="4"/>
      <c r="B963" s="8">
        <v>4</v>
      </c>
      <c r="C963" s="4" t="s">
        <v>3699</v>
      </c>
      <c r="D963" s="85" t="s">
        <v>1886</v>
      </c>
      <c r="E963" s="85" t="s">
        <v>3416</v>
      </c>
      <c r="F963" s="36" t="s">
        <v>1887</v>
      </c>
      <c r="G963" s="86">
        <v>4.3877575E-5</v>
      </c>
      <c r="H963" s="89">
        <v>3368603</v>
      </c>
      <c r="I963" s="89">
        <v>-22812</v>
      </c>
      <c r="J963" s="89">
        <v>24</v>
      </c>
      <c r="K963" s="89"/>
      <c r="L963" s="89">
        <v>-234</v>
      </c>
      <c r="M963" s="89">
        <v>-639659</v>
      </c>
      <c r="N963" s="89">
        <v>-39832</v>
      </c>
      <c r="O963" s="89">
        <v>-758317</v>
      </c>
      <c r="P963" s="89">
        <v>290</v>
      </c>
      <c r="Q963" s="89">
        <v>8</v>
      </c>
      <c r="R963" s="64">
        <v>1908071</v>
      </c>
      <c r="S963" s="64">
        <v>0</v>
      </c>
      <c r="T963" s="64">
        <v>0</v>
      </c>
      <c r="U963" s="64">
        <v>290</v>
      </c>
      <c r="V963" s="64">
        <v>8</v>
      </c>
      <c r="W963" s="90">
        <v>298</v>
      </c>
      <c r="X963" s="64">
        <v>39832</v>
      </c>
      <c r="Y963" s="64">
        <v>758317</v>
      </c>
      <c r="Z963" s="64">
        <v>0</v>
      </c>
      <c r="AA963" s="64">
        <v>0</v>
      </c>
      <c r="AB963" s="90">
        <v>798149</v>
      </c>
      <c r="AC963" s="64">
        <v>-639661</v>
      </c>
      <c r="AD963" s="64">
        <v>0</v>
      </c>
      <c r="AE963" s="64">
        <v>-639661</v>
      </c>
      <c r="AF963" s="64">
        <v>2</v>
      </c>
      <c r="AG963" s="90">
        <v>-639659</v>
      </c>
    </row>
    <row r="964" spans="1:33">
      <c r="A964" s="4"/>
      <c r="B964" s="8">
        <v>4</v>
      </c>
      <c r="C964" s="4" t="s">
        <v>3699</v>
      </c>
      <c r="D964" s="85" t="s">
        <v>1888</v>
      </c>
      <c r="E964" s="85" t="s">
        <v>3417</v>
      </c>
      <c r="F964" s="36" t="s">
        <v>1889</v>
      </c>
      <c r="G964" s="86">
        <v>6.5241252000000004E-5</v>
      </c>
      <c r="H964" s="89">
        <v>5008752</v>
      </c>
      <c r="I964" s="89">
        <v>-33919</v>
      </c>
      <c r="J964" s="89">
        <v>36</v>
      </c>
      <c r="K964" s="89"/>
      <c r="L964" s="89">
        <v>-348</v>
      </c>
      <c r="M964" s="89">
        <v>-951104</v>
      </c>
      <c r="N964" s="89">
        <v>-59227</v>
      </c>
      <c r="O964" s="89">
        <v>-1127537</v>
      </c>
      <c r="P964" s="89">
        <v>431</v>
      </c>
      <c r="Q964" s="89">
        <v>13</v>
      </c>
      <c r="R964" s="64">
        <v>2837097</v>
      </c>
      <c r="S964" s="64">
        <v>0</v>
      </c>
      <c r="T964" s="64">
        <v>0</v>
      </c>
      <c r="U964" s="64">
        <v>431</v>
      </c>
      <c r="V964" s="64">
        <v>13</v>
      </c>
      <c r="W964" s="90">
        <v>444</v>
      </c>
      <c r="X964" s="64">
        <v>59227</v>
      </c>
      <c r="Y964" s="64">
        <v>1127537</v>
      </c>
      <c r="Z964" s="64">
        <v>0</v>
      </c>
      <c r="AA964" s="64">
        <v>0</v>
      </c>
      <c r="AB964" s="90">
        <v>1186764</v>
      </c>
      <c r="AC964" s="64">
        <v>-951106</v>
      </c>
      <c r="AD964" s="64">
        <v>0</v>
      </c>
      <c r="AE964" s="64">
        <v>-951106</v>
      </c>
      <c r="AF964" s="64">
        <v>2</v>
      </c>
      <c r="AG964" s="90">
        <v>-951104</v>
      </c>
    </row>
    <row r="965" spans="1:33">
      <c r="A965" s="4"/>
      <c r="B965" s="8">
        <v>4</v>
      </c>
      <c r="C965" s="4" t="s">
        <v>3699</v>
      </c>
      <c r="D965" s="85" t="s">
        <v>1890</v>
      </c>
      <c r="E965" s="85" t="s">
        <v>3418</v>
      </c>
      <c r="F965" s="36" t="s">
        <v>1891</v>
      </c>
      <c r="G965" s="86">
        <v>7.9534349999999999E-6</v>
      </c>
      <c r="H965" s="89">
        <v>610607</v>
      </c>
      <c r="I965" s="89">
        <v>-4135</v>
      </c>
      <c r="J965" s="89">
        <v>4</v>
      </c>
      <c r="K965" s="89"/>
      <c r="L965" s="89">
        <v>-42</v>
      </c>
      <c r="M965" s="89">
        <v>-115947</v>
      </c>
      <c r="N965" s="89">
        <v>-7220</v>
      </c>
      <c r="O965" s="89">
        <v>-137456</v>
      </c>
      <c r="P965" s="89">
        <v>53</v>
      </c>
      <c r="Q965" s="89">
        <v>1</v>
      </c>
      <c r="R965" s="64">
        <v>345865</v>
      </c>
      <c r="S965" s="64">
        <v>0</v>
      </c>
      <c r="T965" s="64">
        <v>0</v>
      </c>
      <c r="U965" s="64">
        <v>53</v>
      </c>
      <c r="V965" s="64">
        <v>1</v>
      </c>
      <c r="W965" s="90">
        <v>54</v>
      </c>
      <c r="X965" s="64">
        <v>7220</v>
      </c>
      <c r="Y965" s="64">
        <v>137456</v>
      </c>
      <c r="Z965" s="64">
        <v>0</v>
      </c>
      <c r="AA965" s="64">
        <v>0</v>
      </c>
      <c r="AB965" s="90">
        <v>144676</v>
      </c>
      <c r="AC965" s="64">
        <v>-115948</v>
      </c>
      <c r="AD965" s="64">
        <v>0</v>
      </c>
      <c r="AE965" s="64">
        <v>-115948</v>
      </c>
      <c r="AF965" s="64">
        <v>1</v>
      </c>
      <c r="AG965" s="90">
        <v>-115947</v>
      </c>
    </row>
    <row r="966" spans="1:33">
      <c r="A966" s="4"/>
      <c r="B966" s="8">
        <v>4</v>
      </c>
      <c r="C966" s="4" t="s">
        <v>3699</v>
      </c>
      <c r="D966" s="85" t="s">
        <v>1892</v>
      </c>
      <c r="E966" s="85" t="s">
        <v>3419</v>
      </c>
      <c r="F966" s="36" t="s">
        <v>1893</v>
      </c>
      <c r="G966" s="86">
        <v>1.2254253E-5</v>
      </c>
      <c r="H966" s="89">
        <v>940793</v>
      </c>
      <c r="I966" s="89">
        <v>-6371</v>
      </c>
      <c r="J966" s="89">
        <v>7</v>
      </c>
      <c r="K966" s="89"/>
      <c r="L966" s="89">
        <v>-65</v>
      </c>
      <c r="M966" s="89">
        <v>-178644</v>
      </c>
      <c r="N966" s="89">
        <v>-11125</v>
      </c>
      <c r="O966" s="89">
        <v>-211785</v>
      </c>
      <c r="P966" s="89">
        <v>81</v>
      </c>
      <c r="Q966" s="89">
        <v>0</v>
      </c>
      <c r="R966" s="64">
        <v>532891</v>
      </c>
      <c r="S966" s="64">
        <v>0</v>
      </c>
      <c r="T966" s="64">
        <v>0</v>
      </c>
      <c r="U966" s="64">
        <v>81</v>
      </c>
      <c r="V966" s="64">
        <v>0</v>
      </c>
      <c r="W966" s="90">
        <v>81</v>
      </c>
      <c r="X966" s="64">
        <v>11125</v>
      </c>
      <c r="Y966" s="64">
        <v>211785</v>
      </c>
      <c r="Z966" s="64">
        <v>0</v>
      </c>
      <c r="AA966" s="64">
        <v>0</v>
      </c>
      <c r="AB966" s="90">
        <v>222910</v>
      </c>
      <c r="AC966" s="64">
        <v>-178645</v>
      </c>
      <c r="AD966" s="64">
        <v>0</v>
      </c>
      <c r="AE966" s="64">
        <v>-178645</v>
      </c>
      <c r="AF966" s="64">
        <v>1</v>
      </c>
      <c r="AG966" s="90">
        <v>-178644</v>
      </c>
    </row>
    <row r="967" spans="1:33">
      <c r="A967" s="4"/>
      <c r="B967" s="8">
        <v>4</v>
      </c>
      <c r="C967" s="4" t="s">
        <v>3699</v>
      </c>
      <c r="D967" s="85" t="s">
        <v>1894</v>
      </c>
      <c r="E967" s="85" t="s">
        <v>3420</v>
      </c>
      <c r="F967" s="36" t="s">
        <v>1895</v>
      </c>
      <c r="G967" s="86">
        <v>5.7907164999999998E-5</v>
      </c>
      <c r="H967" s="89">
        <v>4445694</v>
      </c>
      <c r="I967" s="89">
        <v>-30106</v>
      </c>
      <c r="J967" s="89">
        <v>32</v>
      </c>
      <c r="K967" s="89"/>
      <c r="L967" s="89">
        <v>-309</v>
      </c>
      <c r="M967" s="89">
        <v>-844185</v>
      </c>
      <c r="N967" s="89">
        <v>-52569</v>
      </c>
      <c r="O967" s="89">
        <v>-1000785</v>
      </c>
      <c r="P967" s="89">
        <v>383</v>
      </c>
      <c r="Q967" s="89">
        <v>10</v>
      </c>
      <c r="R967" s="64">
        <v>2518165</v>
      </c>
      <c r="S967" s="64">
        <v>0</v>
      </c>
      <c r="T967" s="64">
        <v>0</v>
      </c>
      <c r="U967" s="64">
        <v>383</v>
      </c>
      <c r="V967" s="64">
        <v>10</v>
      </c>
      <c r="W967" s="90">
        <v>393</v>
      </c>
      <c r="X967" s="64">
        <v>52569</v>
      </c>
      <c r="Y967" s="64">
        <v>1000785</v>
      </c>
      <c r="Z967" s="64">
        <v>0</v>
      </c>
      <c r="AA967" s="64">
        <v>0</v>
      </c>
      <c r="AB967" s="90">
        <v>1053354</v>
      </c>
      <c r="AC967" s="64">
        <v>-844187</v>
      </c>
      <c r="AD967" s="64">
        <v>0</v>
      </c>
      <c r="AE967" s="64">
        <v>-844187</v>
      </c>
      <c r="AF967" s="64">
        <v>2</v>
      </c>
      <c r="AG967" s="90">
        <v>-844185</v>
      </c>
    </row>
    <row r="968" spans="1:33">
      <c r="A968" s="4"/>
      <c r="B968" s="8">
        <v>4</v>
      </c>
      <c r="C968" s="4" t="s">
        <v>3699</v>
      </c>
      <c r="D968" s="85" t="s">
        <v>1896</v>
      </c>
      <c r="E968" s="85" t="s">
        <v>3421</v>
      </c>
      <c r="F968" s="36" t="s">
        <v>1897</v>
      </c>
      <c r="G968" s="86">
        <v>6.6631900999999998E-5</v>
      </c>
      <c r="H968" s="89">
        <v>5115516</v>
      </c>
      <c r="I968" s="89">
        <v>-34642</v>
      </c>
      <c r="J968" s="89">
        <v>37</v>
      </c>
      <c r="K968" s="89"/>
      <c r="L968" s="89">
        <v>-356</v>
      </c>
      <c r="M968" s="89">
        <v>-971377</v>
      </c>
      <c r="N968" s="89">
        <v>-60489</v>
      </c>
      <c r="O968" s="89">
        <v>-1151571</v>
      </c>
      <c r="P968" s="89">
        <v>440</v>
      </c>
      <c r="Q968" s="89">
        <v>13</v>
      </c>
      <c r="R968" s="64">
        <v>2897571</v>
      </c>
      <c r="S968" s="64">
        <v>0</v>
      </c>
      <c r="T968" s="64">
        <v>0</v>
      </c>
      <c r="U968" s="64">
        <v>440</v>
      </c>
      <c r="V968" s="64">
        <v>13</v>
      </c>
      <c r="W968" s="90">
        <v>453</v>
      </c>
      <c r="X968" s="64">
        <v>60489</v>
      </c>
      <c r="Y968" s="64">
        <v>1151571</v>
      </c>
      <c r="Z968" s="64">
        <v>0</v>
      </c>
      <c r="AA968" s="64">
        <v>0</v>
      </c>
      <c r="AB968" s="90">
        <v>1212060</v>
      </c>
      <c r="AC968" s="64">
        <v>-971379</v>
      </c>
      <c r="AD968" s="64">
        <v>0</v>
      </c>
      <c r="AE968" s="64">
        <v>-971379</v>
      </c>
      <c r="AF968" s="64">
        <v>2</v>
      </c>
      <c r="AG968" s="90">
        <v>-971377</v>
      </c>
    </row>
    <row r="969" spans="1:33">
      <c r="A969" s="4"/>
      <c r="B969" s="8">
        <v>4</v>
      </c>
      <c r="C969" s="4" t="s">
        <v>3699</v>
      </c>
      <c r="D969" s="85" t="s">
        <v>1898</v>
      </c>
      <c r="E969" s="85" t="s">
        <v>3422</v>
      </c>
      <c r="F969" s="36" t="s">
        <v>1899</v>
      </c>
      <c r="G969" s="86">
        <v>3.4873938999999998E-5</v>
      </c>
      <c r="H969" s="89">
        <v>2677369</v>
      </c>
      <c r="I969" s="89">
        <v>-18131</v>
      </c>
      <c r="J969" s="89">
        <v>19</v>
      </c>
      <c r="K969" s="89"/>
      <c r="L969" s="89">
        <v>-186</v>
      </c>
      <c r="M969" s="89">
        <v>-508401</v>
      </c>
      <c r="N969" s="89">
        <v>-31659</v>
      </c>
      <c r="O969" s="89">
        <v>-602711</v>
      </c>
      <c r="P969" s="89">
        <v>230</v>
      </c>
      <c r="Q969" s="89">
        <v>7</v>
      </c>
      <c r="R969" s="64">
        <v>1516537</v>
      </c>
      <c r="S969" s="64">
        <v>0</v>
      </c>
      <c r="T969" s="64">
        <v>0</v>
      </c>
      <c r="U969" s="64">
        <v>230</v>
      </c>
      <c r="V969" s="64">
        <v>7</v>
      </c>
      <c r="W969" s="90">
        <v>237</v>
      </c>
      <c r="X969" s="64">
        <v>31659</v>
      </c>
      <c r="Y969" s="64">
        <v>602711</v>
      </c>
      <c r="Z969" s="64">
        <v>0</v>
      </c>
      <c r="AA969" s="64">
        <v>0</v>
      </c>
      <c r="AB969" s="90">
        <v>634370</v>
      </c>
      <c r="AC969" s="64">
        <v>-508402</v>
      </c>
      <c r="AD969" s="64">
        <v>0</v>
      </c>
      <c r="AE969" s="64">
        <v>-508402</v>
      </c>
      <c r="AF969" s="64">
        <v>1</v>
      </c>
      <c r="AG969" s="90">
        <v>-508401</v>
      </c>
    </row>
    <row r="970" spans="1:33">
      <c r="A970" s="4"/>
      <c r="B970" s="8">
        <v>4</v>
      </c>
      <c r="C970" s="4" t="s">
        <v>3699</v>
      </c>
      <c r="D970" s="85" t="s">
        <v>1900</v>
      </c>
      <c r="E970" s="85" t="s">
        <v>3423</v>
      </c>
      <c r="F970" s="36" t="s">
        <v>1901</v>
      </c>
      <c r="G970" s="86">
        <v>4.6728116999999997E-5</v>
      </c>
      <c r="H970" s="89">
        <v>3587447</v>
      </c>
      <c r="I970" s="89">
        <v>-24294</v>
      </c>
      <c r="J970" s="89">
        <v>26</v>
      </c>
      <c r="K970" s="89"/>
      <c r="L970" s="89">
        <v>-250</v>
      </c>
      <c r="M970" s="89">
        <v>-681213</v>
      </c>
      <c r="N970" s="89">
        <v>-42420</v>
      </c>
      <c r="O970" s="89">
        <v>-807582</v>
      </c>
      <c r="P970" s="89">
        <v>309</v>
      </c>
      <c r="Q970" s="89">
        <v>8</v>
      </c>
      <c r="R970" s="64">
        <v>2032031</v>
      </c>
      <c r="S970" s="64">
        <v>0</v>
      </c>
      <c r="T970" s="64">
        <v>0</v>
      </c>
      <c r="U970" s="64">
        <v>309</v>
      </c>
      <c r="V970" s="64">
        <v>8</v>
      </c>
      <c r="W970" s="90">
        <v>317</v>
      </c>
      <c r="X970" s="64">
        <v>42420</v>
      </c>
      <c r="Y970" s="64">
        <v>807582</v>
      </c>
      <c r="Z970" s="64">
        <v>0</v>
      </c>
      <c r="AA970" s="64">
        <v>0</v>
      </c>
      <c r="AB970" s="90">
        <v>850002</v>
      </c>
      <c r="AC970" s="64">
        <v>-681215</v>
      </c>
      <c r="AD970" s="64">
        <v>0</v>
      </c>
      <c r="AE970" s="64">
        <v>-681215</v>
      </c>
      <c r="AF970" s="64">
        <v>2</v>
      </c>
      <c r="AG970" s="90">
        <v>-681213</v>
      </c>
    </row>
    <row r="971" spans="1:33">
      <c r="A971" s="4"/>
      <c r="B971" s="8">
        <v>4</v>
      </c>
      <c r="C971" s="4" t="s">
        <v>3699</v>
      </c>
      <c r="D971" s="85" t="s">
        <v>1902</v>
      </c>
      <c r="E971" s="85" t="s">
        <v>3424</v>
      </c>
      <c r="F971" s="36" t="s">
        <v>1903</v>
      </c>
      <c r="G971" s="86">
        <v>4.9501720999999998E-5</v>
      </c>
      <c r="H971" s="89">
        <v>3800385</v>
      </c>
      <c r="I971" s="89">
        <v>-25736</v>
      </c>
      <c r="J971" s="89">
        <v>27</v>
      </c>
      <c r="K971" s="89"/>
      <c r="L971" s="89">
        <v>-264</v>
      </c>
      <c r="M971" s="89">
        <v>-721648</v>
      </c>
      <c r="N971" s="89">
        <v>-44938</v>
      </c>
      <c r="O971" s="89">
        <v>-855517</v>
      </c>
      <c r="P971" s="89">
        <v>327</v>
      </c>
      <c r="Q971" s="89">
        <v>8</v>
      </c>
      <c r="R971" s="64">
        <v>2152644</v>
      </c>
      <c r="S971" s="64">
        <v>0</v>
      </c>
      <c r="T971" s="64">
        <v>0</v>
      </c>
      <c r="U971" s="64">
        <v>327</v>
      </c>
      <c r="V971" s="64">
        <v>8</v>
      </c>
      <c r="W971" s="90">
        <v>335</v>
      </c>
      <c r="X971" s="64">
        <v>44938</v>
      </c>
      <c r="Y971" s="64">
        <v>855517</v>
      </c>
      <c r="Z971" s="64">
        <v>0</v>
      </c>
      <c r="AA971" s="64">
        <v>0</v>
      </c>
      <c r="AB971" s="90">
        <v>900455</v>
      </c>
      <c r="AC971" s="64">
        <v>-721650</v>
      </c>
      <c r="AD971" s="64">
        <v>0</v>
      </c>
      <c r="AE971" s="64">
        <v>-721650</v>
      </c>
      <c r="AF971" s="64">
        <v>2</v>
      </c>
      <c r="AG971" s="90">
        <v>-721648</v>
      </c>
    </row>
    <row r="972" spans="1:33">
      <c r="A972" s="4"/>
      <c r="B972" s="8">
        <v>4</v>
      </c>
      <c r="C972" s="4" t="s">
        <v>3699</v>
      </c>
      <c r="D972" s="85" t="s">
        <v>1904</v>
      </c>
      <c r="E972" s="85" t="s">
        <v>3425</v>
      </c>
      <c r="F972" s="36" t="s">
        <v>1905</v>
      </c>
      <c r="G972" s="86">
        <v>9.9754738600000008E-4</v>
      </c>
      <c r="H972" s="89">
        <v>76584482</v>
      </c>
      <c r="I972" s="89">
        <v>-518626</v>
      </c>
      <c r="J972" s="89">
        <v>551</v>
      </c>
      <c r="K972" s="89"/>
      <c r="L972" s="89">
        <v>-5329</v>
      </c>
      <c r="M972" s="89">
        <v>-14542507</v>
      </c>
      <c r="N972" s="89">
        <v>-905582</v>
      </c>
      <c r="O972" s="89">
        <v>-17240184</v>
      </c>
      <c r="P972" s="89">
        <v>6589</v>
      </c>
      <c r="Q972" s="89">
        <v>200</v>
      </c>
      <c r="R972" s="64">
        <v>43379594</v>
      </c>
      <c r="S972" s="64">
        <v>0</v>
      </c>
      <c r="T972" s="64">
        <v>0</v>
      </c>
      <c r="U972" s="64">
        <v>6589</v>
      </c>
      <c r="V972" s="64">
        <v>200</v>
      </c>
      <c r="W972" s="90">
        <v>6789</v>
      </c>
      <c r="X972" s="64">
        <v>905582</v>
      </c>
      <c r="Y972" s="64">
        <v>17240184</v>
      </c>
      <c r="Z972" s="64">
        <v>0</v>
      </c>
      <c r="AA972" s="64">
        <v>0</v>
      </c>
      <c r="AB972" s="90">
        <v>18145766</v>
      </c>
      <c r="AC972" s="64">
        <v>-14542534</v>
      </c>
      <c r="AD972" s="64">
        <v>0</v>
      </c>
      <c r="AE972" s="64">
        <v>-14542534</v>
      </c>
      <c r="AF972" s="64">
        <v>27</v>
      </c>
      <c r="AG972" s="90">
        <v>-14542507</v>
      </c>
    </row>
    <row r="973" spans="1:33">
      <c r="A973" s="4"/>
      <c r="B973" s="8">
        <v>4</v>
      </c>
      <c r="C973" s="4" t="s">
        <v>3699</v>
      </c>
      <c r="D973" s="85" t="s">
        <v>1906</v>
      </c>
      <c r="E973" s="85" t="s">
        <v>3426</v>
      </c>
      <c r="F973" s="36" t="s">
        <v>1907</v>
      </c>
      <c r="G973" s="86">
        <v>9.8424486000000001E-5</v>
      </c>
      <c r="H973" s="89">
        <v>7556321</v>
      </c>
      <c r="I973" s="89">
        <v>-51171</v>
      </c>
      <c r="J973" s="89">
        <v>54</v>
      </c>
      <c r="K973" s="89"/>
      <c r="L973" s="89">
        <v>-526</v>
      </c>
      <c r="M973" s="89">
        <v>-1434857</v>
      </c>
      <c r="N973" s="89">
        <v>-89351</v>
      </c>
      <c r="O973" s="89">
        <v>-1701028</v>
      </c>
      <c r="P973" s="89">
        <v>650</v>
      </c>
      <c r="Q973" s="89">
        <v>20</v>
      </c>
      <c r="R973" s="64">
        <v>4280112</v>
      </c>
      <c r="S973" s="64">
        <v>0</v>
      </c>
      <c r="T973" s="64">
        <v>0</v>
      </c>
      <c r="U973" s="64">
        <v>650</v>
      </c>
      <c r="V973" s="64">
        <v>20</v>
      </c>
      <c r="W973" s="90">
        <v>670</v>
      </c>
      <c r="X973" s="64">
        <v>89351</v>
      </c>
      <c r="Y973" s="64">
        <v>1701028</v>
      </c>
      <c r="Z973" s="64">
        <v>0</v>
      </c>
      <c r="AA973" s="64">
        <v>0</v>
      </c>
      <c r="AB973" s="90">
        <v>1790379</v>
      </c>
      <c r="AC973" s="64">
        <v>-1434860</v>
      </c>
      <c r="AD973" s="64">
        <v>0</v>
      </c>
      <c r="AE973" s="64">
        <v>-1434860</v>
      </c>
      <c r="AF973" s="64">
        <v>3</v>
      </c>
      <c r="AG973" s="90">
        <v>-1434857</v>
      </c>
    </row>
    <row r="974" spans="1:33">
      <c r="A974" s="4"/>
      <c r="B974" s="8">
        <v>4</v>
      </c>
      <c r="C974" s="4" t="s">
        <v>3699</v>
      </c>
      <c r="D974" s="85" t="s">
        <v>1908</v>
      </c>
      <c r="E974" s="85" t="s">
        <v>3427</v>
      </c>
      <c r="F974" s="36" t="s">
        <v>1909</v>
      </c>
      <c r="G974" s="86">
        <v>1.4171926E-5</v>
      </c>
      <c r="H974" s="89">
        <v>1088018</v>
      </c>
      <c r="I974" s="89">
        <v>-7368</v>
      </c>
      <c r="J974" s="89">
        <v>8</v>
      </c>
      <c r="K974" s="89"/>
      <c r="L974" s="89">
        <v>-76</v>
      </c>
      <c r="M974" s="89">
        <v>-206603</v>
      </c>
      <c r="N974" s="89">
        <v>-12865</v>
      </c>
      <c r="O974" s="89">
        <v>-244927</v>
      </c>
      <c r="P974" s="89">
        <v>94</v>
      </c>
      <c r="Q974" s="89">
        <v>3</v>
      </c>
      <c r="R974" s="64">
        <v>616284</v>
      </c>
      <c r="S974" s="64">
        <v>0</v>
      </c>
      <c r="T974" s="64">
        <v>0</v>
      </c>
      <c r="U974" s="64">
        <v>94</v>
      </c>
      <c r="V974" s="64">
        <v>3</v>
      </c>
      <c r="W974" s="90">
        <v>97</v>
      </c>
      <c r="X974" s="64">
        <v>12865</v>
      </c>
      <c r="Y974" s="64">
        <v>244927</v>
      </c>
      <c r="Z974" s="64">
        <v>0</v>
      </c>
      <c r="AA974" s="64">
        <v>0</v>
      </c>
      <c r="AB974" s="90">
        <v>257792</v>
      </c>
      <c r="AC974" s="64">
        <v>-206604</v>
      </c>
      <c r="AD974" s="64">
        <v>0</v>
      </c>
      <c r="AE974" s="64">
        <v>-206604</v>
      </c>
      <c r="AF974" s="64">
        <v>1</v>
      </c>
      <c r="AG974" s="90">
        <v>-206603</v>
      </c>
    </row>
    <row r="975" spans="1:33">
      <c r="A975" s="4"/>
      <c r="B975" s="8">
        <v>4</v>
      </c>
      <c r="C975" s="4" t="s">
        <v>3699</v>
      </c>
      <c r="D975" s="85" t="s">
        <v>1910</v>
      </c>
      <c r="E975" s="85" t="s">
        <v>3428</v>
      </c>
      <c r="F975" s="36" t="s">
        <v>1911</v>
      </c>
      <c r="G975" s="86">
        <v>3.5395192000000001E-5</v>
      </c>
      <c r="H975" s="89">
        <v>2717387</v>
      </c>
      <c r="I975" s="89">
        <v>-18402</v>
      </c>
      <c r="J975" s="89">
        <v>20</v>
      </c>
      <c r="K975" s="89"/>
      <c r="L975" s="89">
        <v>-189</v>
      </c>
      <c r="M975" s="89">
        <v>-516001</v>
      </c>
      <c r="N975" s="89">
        <v>-32132</v>
      </c>
      <c r="O975" s="89">
        <v>-611720</v>
      </c>
      <c r="P975" s="89">
        <v>234</v>
      </c>
      <c r="Q975" s="89">
        <v>7</v>
      </c>
      <c r="R975" s="64">
        <v>1539204</v>
      </c>
      <c r="S975" s="64">
        <v>0</v>
      </c>
      <c r="T975" s="64">
        <v>0</v>
      </c>
      <c r="U975" s="64">
        <v>234</v>
      </c>
      <c r="V975" s="64">
        <v>7</v>
      </c>
      <c r="W975" s="90">
        <v>241</v>
      </c>
      <c r="X975" s="64">
        <v>32132</v>
      </c>
      <c r="Y975" s="64">
        <v>611720</v>
      </c>
      <c r="Z975" s="64">
        <v>0</v>
      </c>
      <c r="AA975" s="64">
        <v>0</v>
      </c>
      <c r="AB975" s="90">
        <v>643852</v>
      </c>
      <c r="AC975" s="64">
        <v>-516003</v>
      </c>
      <c r="AD975" s="64">
        <v>0</v>
      </c>
      <c r="AE975" s="64">
        <v>-516003</v>
      </c>
      <c r="AF975" s="64">
        <v>2</v>
      </c>
      <c r="AG975" s="90">
        <v>-516001</v>
      </c>
    </row>
    <row r="976" spans="1:33">
      <c r="A976" s="4"/>
      <c r="B976" s="8">
        <v>4</v>
      </c>
      <c r="C976" s="4" t="s">
        <v>3699</v>
      </c>
      <c r="D976" s="85" t="s">
        <v>1912</v>
      </c>
      <c r="E976" s="85" t="s">
        <v>3429</v>
      </c>
      <c r="F976" s="36" t="s">
        <v>1913</v>
      </c>
      <c r="G976" s="86">
        <v>2.5227873999999998E-5</v>
      </c>
      <c r="H976" s="89">
        <v>1936814</v>
      </c>
      <c r="I976" s="89">
        <v>-13116</v>
      </c>
      <c r="J976" s="89">
        <v>14</v>
      </c>
      <c r="K976" s="89"/>
      <c r="L976" s="89">
        <v>-135</v>
      </c>
      <c r="M976" s="89">
        <v>-367779</v>
      </c>
      <c r="N976" s="89">
        <v>-22902</v>
      </c>
      <c r="O976" s="89">
        <v>-436003</v>
      </c>
      <c r="P976" s="89">
        <v>167</v>
      </c>
      <c r="Q976" s="89">
        <v>6</v>
      </c>
      <c r="R976" s="64">
        <v>1097066</v>
      </c>
      <c r="S976" s="64">
        <v>0</v>
      </c>
      <c r="T976" s="64">
        <v>0</v>
      </c>
      <c r="U976" s="64">
        <v>167</v>
      </c>
      <c r="V976" s="64">
        <v>6</v>
      </c>
      <c r="W976" s="90">
        <v>173</v>
      </c>
      <c r="X976" s="64">
        <v>22902</v>
      </c>
      <c r="Y976" s="64">
        <v>436003</v>
      </c>
      <c r="Z976" s="64">
        <v>0</v>
      </c>
      <c r="AA976" s="64">
        <v>0</v>
      </c>
      <c r="AB976" s="90">
        <v>458905</v>
      </c>
      <c r="AC976" s="64">
        <v>-367780</v>
      </c>
      <c r="AD976" s="64">
        <v>0</v>
      </c>
      <c r="AE976" s="64">
        <v>-367780</v>
      </c>
      <c r="AF976" s="64">
        <v>1</v>
      </c>
      <c r="AG976" s="90">
        <v>-367779</v>
      </c>
    </row>
    <row r="977" spans="1:33">
      <c r="A977" s="4"/>
      <c r="B977" s="8">
        <v>4</v>
      </c>
      <c r="C977" s="4" t="s">
        <v>3699</v>
      </c>
      <c r="D977" s="85" t="s">
        <v>1914</v>
      </c>
      <c r="E977" s="85" t="s">
        <v>3430</v>
      </c>
      <c r="F977" s="36" t="s">
        <v>1915</v>
      </c>
      <c r="G977" s="86">
        <v>8.7735915000000002E-5</v>
      </c>
      <c r="H977" s="89">
        <v>6735730</v>
      </c>
      <c r="I977" s="89">
        <v>-45614</v>
      </c>
      <c r="J977" s="89">
        <v>48</v>
      </c>
      <c r="K977" s="89"/>
      <c r="L977" s="89">
        <v>-469</v>
      </c>
      <c r="M977" s="89">
        <v>-1279036</v>
      </c>
      <c r="N977" s="89">
        <v>-79647</v>
      </c>
      <c r="O977" s="89">
        <v>-1516302</v>
      </c>
      <c r="P977" s="89">
        <v>580</v>
      </c>
      <c r="Q977" s="89">
        <v>16</v>
      </c>
      <c r="R977" s="64">
        <v>3815306</v>
      </c>
      <c r="S977" s="64">
        <v>0</v>
      </c>
      <c r="T977" s="64">
        <v>0</v>
      </c>
      <c r="U977" s="64">
        <v>580</v>
      </c>
      <c r="V977" s="64">
        <v>16</v>
      </c>
      <c r="W977" s="90">
        <v>596</v>
      </c>
      <c r="X977" s="64">
        <v>79647</v>
      </c>
      <c r="Y977" s="64">
        <v>1516302</v>
      </c>
      <c r="Z977" s="64">
        <v>0</v>
      </c>
      <c r="AA977" s="64">
        <v>0</v>
      </c>
      <c r="AB977" s="90">
        <v>1595949</v>
      </c>
      <c r="AC977" s="64">
        <v>-1279039</v>
      </c>
      <c r="AD977" s="64">
        <v>0</v>
      </c>
      <c r="AE977" s="64">
        <v>-1279039</v>
      </c>
      <c r="AF977" s="64">
        <v>3</v>
      </c>
      <c r="AG977" s="90">
        <v>-1279036</v>
      </c>
    </row>
    <row r="978" spans="1:33">
      <c r="A978" s="4"/>
      <c r="B978" s="8">
        <v>4</v>
      </c>
      <c r="C978" s="4" t="s">
        <v>3699</v>
      </c>
      <c r="D978" s="85" t="s">
        <v>1916</v>
      </c>
      <c r="E978" s="85" t="s">
        <v>3431</v>
      </c>
      <c r="F978" s="36" t="s">
        <v>1917</v>
      </c>
      <c r="G978" s="86">
        <v>9.7226181000000002E-5</v>
      </c>
      <c r="H978" s="89">
        <v>7464324</v>
      </c>
      <c r="I978" s="89">
        <v>-50548</v>
      </c>
      <c r="J978" s="89">
        <v>54</v>
      </c>
      <c r="K978" s="89"/>
      <c r="L978" s="89">
        <v>-519</v>
      </c>
      <c r="M978" s="89">
        <v>-1417386</v>
      </c>
      <c r="N978" s="89">
        <v>-88263</v>
      </c>
      <c r="O978" s="89">
        <v>-1680318</v>
      </c>
      <c r="P978" s="89">
        <v>642</v>
      </c>
      <c r="Q978" s="89">
        <v>16</v>
      </c>
      <c r="R978" s="64">
        <v>4228002</v>
      </c>
      <c r="S978" s="64">
        <v>0</v>
      </c>
      <c r="T978" s="64">
        <v>0</v>
      </c>
      <c r="U978" s="64">
        <v>642</v>
      </c>
      <c r="V978" s="64">
        <v>16</v>
      </c>
      <c r="W978" s="90">
        <v>658</v>
      </c>
      <c r="X978" s="64">
        <v>88263</v>
      </c>
      <c r="Y978" s="64">
        <v>1680318</v>
      </c>
      <c r="Z978" s="64">
        <v>0</v>
      </c>
      <c r="AA978" s="64">
        <v>0</v>
      </c>
      <c r="AB978" s="90">
        <v>1768581</v>
      </c>
      <c r="AC978" s="64">
        <v>-1417389</v>
      </c>
      <c r="AD978" s="64">
        <v>0</v>
      </c>
      <c r="AE978" s="64">
        <v>-1417389</v>
      </c>
      <c r="AF978" s="64">
        <v>3</v>
      </c>
      <c r="AG978" s="90">
        <v>-1417386</v>
      </c>
    </row>
    <row r="979" spans="1:33">
      <c r="A979" s="4"/>
      <c r="B979" s="8">
        <v>4</v>
      </c>
      <c r="C979" s="4" t="s">
        <v>3699</v>
      </c>
      <c r="D979" s="85" t="s">
        <v>1918</v>
      </c>
      <c r="E979" s="85" t="s">
        <v>3432</v>
      </c>
      <c r="F979" s="36" t="s">
        <v>1919</v>
      </c>
      <c r="G979" s="86">
        <v>9.4525666999999998E-5</v>
      </c>
      <c r="H979" s="89">
        <v>7256998</v>
      </c>
      <c r="I979" s="89">
        <v>-49144</v>
      </c>
      <c r="J979" s="89">
        <v>52</v>
      </c>
      <c r="K979" s="89"/>
      <c r="L979" s="89">
        <v>-505</v>
      </c>
      <c r="M979" s="89">
        <v>-1378021</v>
      </c>
      <c r="N979" s="89">
        <v>-85811</v>
      </c>
      <c r="O979" s="89">
        <v>-1633647</v>
      </c>
      <c r="P979" s="89">
        <v>624</v>
      </c>
      <c r="Q979" s="89">
        <v>21</v>
      </c>
      <c r="R979" s="64">
        <v>4110567</v>
      </c>
      <c r="S979" s="64">
        <v>0</v>
      </c>
      <c r="T979" s="64">
        <v>0</v>
      </c>
      <c r="U979" s="64">
        <v>624</v>
      </c>
      <c r="V979" s="64">
        <v>21</v>
      </c>
      <c r="W979" s="90">
        <v>645</v>
      </c>
      <c r="X979" s="64">
        <v>85811</v>
      </c>
      <c r="Y979" s="64">
        <v>1633647</v>
      </c>
      <c r="Z979" s="64">
        <v>0</v>
      </c>
      <c r="AA979" s="64">
        <v>0</v>
      </c>
      <c r="AB979" s="90">
        <v>1719458</v>
      </c>
      <c r="AC979" s="64">
        <v>-1378024</v>
      </c>
      <c r="AD979" s="64">
        <v>0</v>
      </c>
      <c r="AE979" s="64">
        <v>-1378024</v>
      </c>
      <c r="AF979" s="64">
        <v>3</v>
      </c>
      <c r="AG979" s="90">
        <v>-1378021</v>
      </c>
    </row>
    <row r="980" spans="1:33">
      <c r="A980" s="4"/>
      <c r="B980" s="8">
        <v>4</v>
      </c>
      <c r="C980" s="4" t="s">
        <v>3699</v>
      </c>
      <c r="D980" s="85" t="s">
        <v>1920</v>
      </c>
      <c r="E980" s="85" t="s">
        <v>3433</v>
      </c>
      <c r="F980" s="36" t="s">
        <v>1921</v>
      </c>
      <c r="G980" s="86">
        <v>1.15616216E-4</v>
      </c>
      <c r="H980" s="89">
        <v>8876178</v>
      </c>
      <c r="I980" s="89">
        <v>-60109</v>
      </c>
      <c r="J980" s="89">
        <v>64</v>
      </c>
      <c r="K980" s="89"/>
      <c r="L980" s="89">
        <v>-618</v>
      </c>
      <c r="M980" s="89">
        <v>-1685483</v>
      </c>
      <c r="N980" s="89">
        <v>-104957</v>
      </c>
      <c r="O980" s="89">
        <v>-1998146</v>
      </c>
      <c r="P980" s="89">
        <v>764</v>
      </c>
      <c r="Q980" s="89">
        <v>23</v>
      </c>
      <c r="R980" s="64">
        <v>5027716</v>
      </c>
      <c r="S980" s="64">
        <v>0</v>
      </c>
      <c r="T980" s="64">
        <v>0</v>
      </c>
      <c r="U980" s="64">
        <v>764</v>
      </c>
      <c r="V980" s="64">
        <v>23</v>
      </c>
      <c r="W980" s="90">
        <v>787</v>
      </c>
      <c r="X980" s="64">
        <v>104957</v>
      </c>
      <c r="Y980" s="64">
        <v>1998146</v>
      </c>
      <c r="Z980" s="64">
        <v>0</v>
      </c>
      <c r="AA980" s="64">
        <v>0</v>
      </c>
      <c r="AB980" s="90">
        <v>2103103</v>
      </c>
      <c r="AC980" s="64">
        <v>-1685487</v>
      </c>
      <c r="AD980" s="64">
        <v>0</v>
      </c>
      <c r="AE980" s="64">
        <v>-1685487</v>
      </c>
      <c r="AF980" s="64">
        <v>4</v>
      </c>
      <c r="AG980" s="90">
        <v>-1685483</v>
      </c>
    </row>
    <row r="981" spans="1:33">
      <c r="A981" s="4"/>
      <c r="B981" s="8">
        <v>4</v>
      </c>
      <c r="C981" s="4" t="s">
        <v>3699</v>
      </c>
      <c r="D981" s="85" t="s">
        <v>1922</v>
      </c>
      <c r="E981" s="85" t="s">
        <v>3434</v>
      </c>
      <c r="F981" s="36" t="s">
        <v>1923</v>
      </c>
      <c r="G981" s="86">
        <v>2.6571783600000002E-4</v>
      </c>
      <c r="H981" s="89">
        <v>20399896</v>
      </c>
      <c r="I981" s="89">
        <v>-138147</v>
      </c>
      <c r="J981" s="89">
        <v>147</v>
      </c>
      <c r="K981" s="89"/>
      <c r="L981" s="89">
        <v>-1419</v>
      </c>
      <c r="M981" s="89">
        <v>-3873705</v>
      </c>
      <c r="N981" s="89">
        <v>-241221</v>
      </c>
      <c r="O981" s="89">
        <v>-4592287</v>
      </c>
      <c r="P981" s="89">
        <v>1755</v>
      </c>
      <c r="Q981" s="89">
        <v>53</v>
      </c>
      <c r="R981" s="64">
        <v>11555072</v>
      </c>
      <c r="S981" s="64">
        <v>0</v>
      </c>
      <c r="T981" s="64">
        <v>0</v>
      </c>
      <c r="U981" s="64">
        <v>1755</v>
      </c>
      <c r="V981" s="64">
        <v>53</v>
      </c>
      <c r="W981" s="90">
        <v>1808</v>
      </c>
      <c r="X981" s="64">
        <v>241221</v>
      </c>
      <c r="Y981" s="64">
        <v>4592287</v>
      </c>
      <c r="Z981" s="64">
        <v>0</v>
      </c>
      <c r="AA981" s="64">
        <v>0</v>
      </c>
      <c r="AB981" s="90">
        <v>4833508</v>
      </c>
      <c r="AC981" s="64">
        <v>-3873712</v>
      </c>
      <c r="AD981" s="64">
        <v>0</v>
      </c>
      <c r="AE981" s="64">
        <v>-3873712</v>
      </c>
      <c r="AF981" s="64">
        <v>7</v>
      </c>
      <c r="AG981" s="90">
        <v>-3873705</v>
      </c>
    </row>
    <row r="982" spans="1:33">
      <c r="A982" s="4"/>
      <c r="B982" s="8">
        <v>4</v>
      </c>
      <c r="C982" s="4" t="s">
        <v>3699</v>
      </c>
      <c r="D982" s="85" t="s">
        <v>1924</v>
      </c>
      <c r="E982" s="85" t="s">
        <v>3435</v>
      </c>
      <c r="F982" s="36" t="s">
        <v>1925</v>
      </c>
      <c r="G982" s="86">
        <v>1.6608927999999999E-5</v>
      </c>
      <c r="H982" s="89">
        <v>1275114</v>
      </c>
      <c r="I982" s="89">
        <v>-8635</v>
      </c>
      <c r="J982" s="89">
        <v>9</v>
      </c>
      <c r="K982" s="89"/>
      <c r="L982" s="89">
        <v>-89</v>
      </c>
      <c r="M982" s="89">
        <v>-242129</v>
      </c>
      <c r="N982" s="89">
        <v>-15078</v>
      </c>
      <c r="O982" s="89">
        <v>-287045</v>
      </c>
      <c r="P982" s="89">
        <v>110</v>
      </c>
      <c r="Q982" s="89">
        <v>3</v>
      </c>
      <c r="R982" s="64">
        <v>722260</v>
      </c>
      <c r="S982" s="64">
        <v>0</v>
      </c>
      <c r="T982" s="64">
        <v>0</v>
      </c>
      <c r="U982" s="64">
        <v>110</v>
      </c>
      <c r="V982" s="64">
        <v>3</v>
      </c>
      <c r="W982" s="90">
        <v>113</v>
      </c>
      <c r="X982" s="64">
        <v>15078</v>
      </c>
      <c r="Y982" s="64">
        <v>287045</v>
      </c>
      <c r="Z982" s="64">
        <v>0</v>
      </c>
      <c r="AA982" s="64">
        <v>0</v>
      </c>
      <c r="AB982" s="90">
        <v>302123</v>
      </c>
      <c r="AC982" s="64">
        <v>-242130</v>
      </c>
      <c r="AD982" s="64">
        <v>0</v>
      </c>
      <c r="AE982" s="64">
        <v>-242130</v>
      </c>
      <c r="AF982" s="64">
        <v>1</v>
      </c>
      <c r="AG982" s="90">
        <v>-242129</v>
      </c>
    </row>
    <row r="983" spans="1:33">
      <c r="A983" s="4"/>
      <c r="B983" s="8">
        <v>4</v>
      </c>
      <c r="C983" s="4" t="s">
        <v>3699</v>
      </c>
      <c r="D983" s="85" t="s">
        <v>1926</v>
      </c>
      <c r="E983" s="85" t="s">
        <v>3436</v>
      </c>
      <c r="F983" s="36" t="s">
        <v>1927</v>
      </c>
      <c r="G983" s="86">
        <v>1.348275618E-3</v>
      </c>
      <c r="H983" s="89">
        <v>103510861</v>
      </c>
      <c r="I983" s="89">
        <v>-700970</v>
      </c>
      <c r="J983" s="89">
        <v>745</v>
      </c>
      <c r="K983" s="89"/>
      <c r="L983" s="89">
        <v>-7202</v>
      </c>
      <c r="M983" s="89">
        <v>-19655517</v>
      </c>
      <c r="N983" s="89">
        <v>-1223976</v>
      </c>
      <c r="O983" s="89">
        <v>-23301670</v>
      </c>
      <c r="P983" s="89">
        <v>8906</v>
      </c>
      <c r="Q983" s="89">
        <v>272</v>
      </c>
      <c r="R983" s="64">
        <v>58631449</v>
      </c>
      <c r="S983" s="64">
        <v>0</v>
      </c>
      <c r="T983" s="64">
        <v>0</v>
      </c>
      <c r="U983" s="64">
        <v>8906</v>
      </c>
      <c r="V983" s="64">
        <v>272</v>
      </c>
      <c r="W983" s="90">
        <v>9178</v>
      </c>
      <c r="X983" s="64">
        <v>1223976</v>
      </c>
      <c r="Y983" s="64">
        <v>23301670</v>
      </c>
      <c r="Z983" s="64">
        <v>0</v>
      </c>
      <c r="AA983" s="64">
        <v>0</v>
      </c>
      <c r="AB983" s="90">
        <v>24525646</v>
      </c>
      <c r="AC983" s="64">
        <v>-19655553</v>
      </c>
      <c r="AD983" s="64">
        <v>0</v>
      </c>
      <c r="AE983" s="64">
        <v>-19655553</v>
      </c>
      <c r="AF983" s="64">
        <v>36</v>
      </c>
      <c r="AG983" s="90">
        <v>-19655517</v>
      </c>
    </row>
    <row r="984" spans="1:33">
      <c r="A984" s="4"/>
      <c r="B984" s="8">
        <v>4</v>
      </c>
      <c r="C984" s="4" t="s">
        <v>3699</v>
      </c>
      <c r="D984" s="85" t="s">
        <v>1928</v>
      </c>
      <c r="E984" s="85" t="s">
        <v>3437</v>
      </c>
      <c r="F984" s="36" t="s">
        <v>1929</v>
      </c>
      <c r="G984" s="86">
        <v>6.5435519999999995E-5</v>
      </c>
      <c r="H984" s="89">
        <v>5023666</v>
      </c>
      <c r="I984" s="89">
        <v>-34020</v>
      </c>
      <c r="J984" s="89">
        <v>36</v>
      </c>
      <c r="K984" s="89"/>
      <c r="L984" s="89">
        <v>-350</v>
      </c>
      <c r="M984" s="89">
        <v>-953937</v>
      </c>
      <c r="N984" s="89">
        <v>-59403</v>
      </c>
      <c r="O984" s="89">
        <v>-1130894</v>
      </c>
      <c r="P984" s="89">
        <v>432</v>
      </c>
      <c r="Q984" s="89">
        <v>15</v>
      </c>
      <c r="R984" s="64">
        <v>2845545</v>
      </c>
      <c r="S984" s="64">
        <v>0</v>
      </c>
      <c r="T984" s="64">
        <v>0</v>
      </c>
      <c r="U984" s="64">
        <v>432</v>
      </c>
      <c r="V984" s="64">
        <v>15</v>
      </c>
      <c r="W984" s="90">
        <v>447</v>
      </c>
      <c r="X984" s="64">
        <v>59403</v>
      </c>
      <c r="Y984" s="64">
        <v>1130894</v>
      </c>
      <c r="Z984" s="64">
        <v>0</v>
      </c>
      <c r="AA984" s="64">
        <v>0</v>
      </c>
      <c r="AB984" s="90">
        <v>1190297</v>
      </c>
      <c r="AC984" s="64">
        <v>-953939</v>
      </c>
      <c r="AD984" s="64">
        <v>0</v>
      </c>
      <c r="AE984" s="64">
        <v>-953939</v>
      </c>
      <c r="AF984" s="64">
        <v>2</v>
      </c>
      <c r="AG984" s="90">
        <v>-953937</v>
      </c>
    </row>
    <row r="985" spans="1:33">
      <c r="A985" s="4"/>
      <c r="B985" s="8">
        <v>4</v>
      </c>
      <c r="C985" s="4" t="s">
        <v>3699</v>
      </c>
      <c r="D985" s="85" t="s">
        <v>1930</v>
      </c>
      <c r="E985" s="85" t="s">
        <v>3438</v>
      </c>
      <c r="F985" s="36" t="s">
        <v>1931</v>
      </c>
      <c r="G985" s="86">
        <v>2.8999744999999999E-5</v>
      </c>
      <c r="H985" s="89">
        <v>2226391</v>
      </c>
      <c r="I985" s="89">
        <v>-15077</v>
      </c>
      <c r="J985" s="89">
        <v>16</v>
      </c>
      <c r="K985" s="89"/>
      <c r="L985" s="89">
        <v>-155</v>
      </c>
      <c r="M985" s="89">
        <v>-422765</v>
      </c>
      <c r="N985" s="89">
        <v>-26326</v>
      </c>
      <c r="O985" s="89">
        <v>-501190</v>
      </c>
      <c r="P985" s="89">
        <v>192</v>
      </c>
      <c r="Q985" s="89">
        <v>4</v>
      </c>
      <c r="R985" s="64">
        <v>1261090</v>
      </c>
      <c r="S985" s="64">
        <v>0</v>
      </c>
      <c r="T985" s="64">
        <v>0</v>
      </c>
      <c r="U985" s="64">
        <v>192</v>
      </c>
      <c r="V985" s="64">
        <v>4</v>
      </c>
      <c r="W985" s="90">
        <v>196</v>
      </c>
      <c r="X985" s="64">
        <v>26326</v>
      </c>
      <c r="Y985" s="64">
        <v>501190</v>
      </c>
      <c r="Z985" s="64">
        <v>0</v>
      </c>
      <c r="AA985" s="64">
        <v>0</v>
      </c>
      <c r="AB985" s="90">
        <v>527516</v>
      </c>
      <c r="AC985" s="64">
        <v>-422766</v>
      </c>
      <c r="AD985" s="64">
        <v>0</v>
      </c>
      <c r="AE985" s="64">
        <v>-422766</v>
      </c>
      <c r="AF985" s="64">
        <v>1</v>
      </c>
      <c r="AG985" s="90">
        <v>-422765</v>
      </c>
    </row>
    <row r="986" spans="1:33">
      <c r="A986" s="4"/>
      <c r="B986" s="8">
        <v>4</v>
      </c>
      <c r="C986" s="4" t="s">
        <v>3699</v>
      </c>
      <c r="D986" s="85" t="s">
        <v>1932</v>
      </c>
      <c r="E986" s="85" t="s">
        <v>3439</v>
      </c>
      <c r="F986" s="36" t="s">
        <v>1933</v>
      </c>
      <c r="G986" s="86">
        <v>3.4449647090000002E-3</v>
      </c>
      <c r="H986" s="89">
        <v>264479502</v>
      </c>
      <c r="I986" s="89">
        <v>-1791041</v>
      </c>
      <c r="J986" s="89">
        <v>1903</v>
      </c>
      <c r="K986" s="89"/>
      <c r="L986" s="89">
        <v>-18402</v>
      </c>
      <c r="M986" s="89">
        <v>-50221600</v>
      </c>
      <c r="N986" s="89">
        <v>-3127368</v>
      </c>
      <c r="O986" s="89">
        <v>-59537849</v>
      </c>
      <c r="P986" s="89">
        <v>22756</v>
      </c>
      <c r="Q986" s="89">
        <v>691</v>
      </c>
      <c r="R986" s="64">
        <v>149808592</v>
      </c>
      <c r="S986" s="64">
        <v>0</v>
      </c>
      <c r="T986" s="64">
        <v>0</v>
      </c>
      <c r="U986" s="64">
        <v>22756</v>
      </c>
      <c r="V986" s="64">
        <v>691</v>
      </c>
      <c r="W986" s="90">
        <v>23447</v>
      </c>
      <c r="X986" s="64">
        <v>3127368</v>
      </c>
      <c r="Y986" s="64">
        <v>59537849</v>
      </c>
      <c r="Z986" s="64">
        <v>0</v>
      </c>
      <c r="AA986" s="64">
        <v>0</v>
      </c>
      <c r="AB986" s="90">
        <v>62665217</v>
      </c>
      <c r="AC986" s="64">
        <v>-50221692</v>
      </c>
      <c r="AD986" s="64">
        <v>0</v>
      </c>
      <c r="AE986" s="64">
        <v>-50221692</v>
      </c>
      <c r="AF986" s="64">
        <v>92</v>
      </c>
      <c r="AG986" s="90">
        <v>-50221600</v>
      </c>
    </row>
    <row r="987" spans="1:33">
      <c r="A987" s="4"/>
      <c r="B987" s="8">
        <v>4</v>
      </c>
      <c r="C987" s="4" t="s">
        <v>3699</v>
      </c>
      <c r="D987" s="85" t="s">
        <v>1934</v>
      </c>
      <c r="E987" s="85" t="s">
        <v>3440</v>
      </c>
      <c r="F987" s="36" t="s">
        <v>1935</v>
      </c>
      <c r="G987" s="86">
        <v>1.6687789E-5</v>
      </c>
      <c r="H987" s="89">
        <v>1281168</v>
      </c>
      <c r="I987" s="89">
        <v>-8676</v>
      </c>
      <c r="J987" s="89">
        <v>9</v>
      </c>
      <c r="K987" s="89"/>
      <c r="L987" s="89">
        <v>-89</v>
      </c>
      <c r="M987" s="89">
        <v>-243278</v>
      </c>
      <c r="N987" s="89">
        <v>-15149</v>
      </c>
      <c r="O987" s="89">
        <v>-288408</v>
      </c>
      <c r="P987" s="89">
        <v>110</v>
      </c>
      <c r="Q987" s="89">
        <v>2</v>
      </c>
      <c r="R987" s="64">
        <v>725689</v>
      </c>
      <c r="S987" s="64">
        <v>0</v>
      </c>
      <c r="T987" s="64">
        <v>0</v>
      </c>
      <c r="U987" s="64">
        <v>110</v>
      </c>
      <c r="V987" s="64">
        <v>2</v>
      </c>
      <c r="W987" s="90">
        <v>112</v>
      </c>
      <c r="X987" s="64">
        <v>15149</v>
      </c>
      <c r="Y987" s="64">
        <v>288408</v>
      </c>
      <c r="Z987" s="64">
        <v>0</v>
      </c>
      <c r="AA987" s="64">
        <v>0</v>
      </c>
      <c r="AB987" s="90">
        <v>303557</v>
      </c>
      <c r="AC987" s="64">
        <v>-243279</v>
      </c>
      <c r="AD987" s="64">
        <v>0</v>
      </c>
      <c r="AE987" s="64">
        <v>-243279</v>
      </c>
      <c r="AF987" s="64">
        <v>1</v>
      </c>
      <c r="AG987" s="90">
        <v>-243278</v>
      </c>
    </row>
    <row r="988" spans="1:33">
      <c r="A988" s="4"/>
      <c r="B988" s="8">
        <v>4</v>
      </c>
      <c r="C988" s="4" t="s">
        <v>3699</v>
      </c>
      <c r="D988" s="85" t="s">
        <v>1936</v>
      </c>
      <c r="E988" s="85" t="s">
        <v>3441</v>
      </c>
      <c r="F988" s="36" t="s">
        <v>1937</v>
      </c>
      <c r="G988" s="86">
        <v>4.8406128000000001E-4</v>
      </c>
      <c r="H988" s="89">
        <v>37162728</v>
      </c>
      <c r="I988" s="89">
        <v>-251664</v>
      </c>
      <c r="J988" s="89">
        <v>267</v>
      </c>
      <c r="K988" s="89"/>
      <c r="L988" s="89">
        <v>-2586</v>
      </c>
      <c r="M988" s="89">
        <v>-7056773</v>
      </c>
      <c r="N988" s="89">
        <v>-439435</v>
      </c>
      <c r="O988" s="89">
        <v>-8365824</v>
      </c>
      <c r="P988" s="89">
        <v>3198</v>
      </c>
      <c r="Q988" s="89">
        <v>98</v>
      </c>
      <c r="R988" s="64">
        <v>21050009</v>
      </c>
      <c r="S988" s="64">
        <v>0</v>
      </c>
      <c r="T988" s="64">
        <v>0</v>
      </c>
      <c r="U988" s="64">
        <v>3198</v>
      </c>
      <c r="V988" s="64">
        <v>98</v>
      </c>
      <c r="W988" s="90">
        <v>3296</v>
      </c>
      <c r="X988" s="64">
        <v>439435</v>
      </c>
      <c r="Y988" s="64">
        <v>8365824</v>
      </c>
      <c r="Z988" s="64">
        <v>0</v>
      </c>
      <c r="AA988" s="64">
        <v>0</v>
      </c>
      <c r="AB988" s="90">
        <v>8805259</v>
      </c>
      <c r="AC988" s="64">
        <v>-7056787</v>
      </c>
      <c r="AD988" s="64">
        <v>0</v>
      </c>
      <c r="AE988" s="64">
        <v>-7056787</v>
      </c>
      <c r="AF988" s="64">
        <v>14</v>
      </c>
      <c r="AG988" s="90">
        <v>-7056773</v>
      </c>
    </row>
    <row r="989" spans="1:33">
      <c r="A989" s="4"/>
      <c r="B989" s="8">
        <v>4</v>
      </c>
      <c r="C989" s="4" t="s">
        <v>3699</v>
      </c>
      <c r="D989" s="85" t="s">
        <v>1938</v>
      </c>
      <c r="E989" s="85" t="s">
        <v>3442</v>
      </c>
      <c r="F989" s="36" t="s">
        <v>1939</v>
      </c>
      <c r="G989" s="86">
        <v>1.6687789E-5</v>
      </c>
      <c r="H989" s="89">
        <v>1281168</v>
      </c>
      <c r="I989" s="89">
        <v>-8676</v>
      </c>
      <c r="J989" s="89">
        <v>9</v>
      </c>
      <c r="K989" s="89"/>
      <c r="L989" s="89">
        <v>-89</v>
      </c>
      <c r="M989" s="89">
        <v>-243278</v>
      </c>
      <c r="N989" s="89">
        <v>-15149</v>
      </c>
      <c r="O989" s="89">
        <v>-288408</v>
      </c>
      <c r="P989" s="89">
        <v>110</v>
      </c>
      <c r="Q989" s="89">
        <v>2</v>
      </c>
      <c r="R989" s="64">
        <v>725689</v>
      </c>
      <c r="S989" s="64">
        <v>0</v>
      </c>
      <c r="T989" s="64">
        <v>0</v>
      </c>
      <c r="U989" s="64">
        <v>110</v>
      </c>
      <c r="V989" s="64">
        <v>2</v>
      </c>
      <c r="W989" s="90">
        <v>112</v>
      </c>
      <c r="X989" s="64">
        <v>15149</v>
      </c>
      <c r="Y989" s="64">
        <v>288408</v>
      </c>
      <c r="Z989" s="64">
        <v>0</v>
      </c>
      <c r="AA989" s="64">
        <v>0</v>
      </c>
      <c r="AB989" s="90">
        <v>303557</v>
      </c>
      <c r="AC989" s="64">
        <v>-243279</v>
      </c>
      <c r="AD989" s="64">
        <v>0</v>
      </c>
      <c r="AE989" s="64">
        <v>-243279</v>
      </c>
      <c r="AF989" s="64">
        <v>1</v>
      </c>
      <c r="AG989" s="90">
        <v>-243278</v>
      </c>
    </row>
    <row r="990" spans="1:33">
      <c r="A990" s="4"/>
      <c r="B990" s="8">
        <v>4</v>
      </c>
      <c r="C990" s="4" t="s">
        <v>3699</v>
      </c>
      <c r="D990" s="85" t="s">
        <v>1940</v>
      </c>
      <c r="E990" s="85" t="s">
        <v>3443</v>
      </c>
      <c r="F990" s="36" t="s">
        <v>1941</v>
      </c>
      <c r="G990" s="86">
        <v>3.9971061999999997E-5</v>
      </c>
      <c r="H990" s="89">
        <v>3068689</v>
      </c>
      <c r="I990" s="89">
        <v>-20781</v>
      </c>
      <c r="J990" s="89">
        <v>22</v>
      </c>
      <c r="K990" s="89"/>
      <c r="L990" s="89">
        <v>-214</v>
      </c>
      <c r="M990" s="89">
        <v>-582709</v>
      </c>
      <c r="N990" s="89">
        <v>-36286</v>
      </c>
      <c r="O990" s="89">
        <v>-690803</v>
      </c>
      <c r="P990" s="89">
        <v>264</v>
      </c>
      <c r="Q990" s="89">
        <v>10</v>
      </c>
      <c r="R990" s="64">
        <v>1738192</v>
      </c>
      <c r="S990" s="64">
        <v>0</v>
      </c>
      <c r="T990" s="64">
        <v>0</v>
      </c>
      <c r="U990" s="64">
        <v>264</v>
      </c>
      <c r="V990" s="64">
        <v>10</v>
      </c>
      <c r="W990" s="90">
        <v>274</v>
      </c>
      <c r="X990" s="64">
        <v>36286</v>
      </c>
      <c r="Y990" s="64">
        <v>690803</v>
      </c>
      <c r="Z990" s="64">
        <v>0</v>
      </c>
      <c r="AA990" s="64">
        <v>0</v>
      </c>
      <c r="AB990" s="90">
        <v>727089</v>
      </c>
      <c r="AC990" s="64">
        <v>-582711</v>
      </c>
      <c r="AD990" s="64">
        <v>0</v>
      </c>
      <c r="AE990" s="64">
        <v>-582711</v>
      </c>
      <c r="AF990" s="64">
        <v>2</v>
      </c>
      <c r="AG990" s="90">
        <v>-582709</v>
      </c>
    </row>
    <row r="991" spans="1:33">
      <c r="A991" s="4"/>
      <c r="B991" s="8">
        <v>4</v>
      </c>
      <c r="C991" s="4" t="s">
        <v>3699</v>
      </c>
      <c r="D991" s="85" t="s">
        <v>1942</v>
      </c>
      <c r="E991" s="85" t="s">
        <v>3444</v>
      </c>
      <c r="F991" s="36" t="s">
        <v>1943</v>
      </c>
      <c r="G991" s="86">
        <v>6.7387813999999997E-5</v>
      </c>
      <c r="H991" s="89">
        <v>5173550</v>
      </c>
      <c r="I991" s="89">
        <v>-35035</v>
      </c>
      <c r="J991" s="89">
        <v>37</v>
      </c>
      <c r="K991" s="89"/>
      <c r="L991" s="89">
        <v>-360</v>
      </c>
      <c r="M991" s="89">
        <v>-982399</v>
      </c>
      <c r="N991" s="89">
        <v>-61175</v>
      </c>
      <c r="O991" s="89">
        <v>-1164635</v>
      </c>
      <c r="P991" s="89">
        <v>445</v>
      </c>
      <c r="Q991" s="89">
        <v>15</v>
      </c>
      <c r="R991" s="64">
        <v>2930443</v>
      </c>
      <c r="S991" s="64">
        <v>0</v>
      </c>
      <c r="T991" s="64">
        <v>0</v>
      </c>
      <c r="U991" s="64">
        <v>445</v>
      </c>
      <c r="V991" s="64">
        <v>15</v>
      </c>
      <c r="W991" s="90">
        <v>460</v>
      </c>
      <c r="X991" s="64">
        <v>61175</v>
      </c>
      <c r="Y991" s="64">
        <v>1164635</v>
      </c>
      <c r="Z991" s="64">
        <v>0</v>
      </c>
      <c r="AA991" s="64">
        <v>0</v>
      </c>
      <c r="AB991" s="90">
        <v>1225810</v>
      </c>
      <c r="AC991" s="64">
        <v>-982401</v>
      </c>
      <c r="AD991" s="64">
        <v>0</v>
      </c>
      <c r="AE991" s="64">
        <v>-982401</v>
      </c>
      <c r="AF991" s="64">
        <v>2</v>
      </c>
      <c r="AG991" s="90">
        <v>-982399</v>
      </c>
    </row>
    <row r="992" spans="1:33">
      <c r="A992" s="4"/>
      <c r="B992" s="8">
        <v>4</v>
      </c>
      <c r="C992" s="4" t="s">
        <v>3699</v>
      </c>
      <c r="D992" s="85" t="s">
        <v>1944</v>
      </c>
      <c r="E992" s="85" t="s">
        <v>3445</v>
      </c>
      <c r="F992" s="36" t="s">
        <v>1943</v>
      </c>
      <c r="G992" s="86">
        <v>4.06513841E-4</v>
      </c>
      <c r="H992" s="89">
        <v>31209196</v>
      </c>
      <c r="I992" s="89">
        <v>-211347</v>
      </c>
      <c r="J992" s="89">
        <v>225</v>
      </c>
      <c r="K992" s="89"/>
      <c r="L992" s="89">
        <v>-2171</v>
      </c>
      <c r="M992" s="89">
        <v>-5926265</v>
      </c>
      <c r="N992" s="89">
        <v>-369037</v>
      </c>
      <c r="O992" s="89">
        <v>-7025605</v>
      </c>
      <c r="P992" s="89">
        <v>2685</v>
      </c>
      <c r="Q992" s="89">
        <v>81</v>
      </c>
      <c r="R992" s="64">
        <v>17677762</v>
      </c>
      <c r="S992" s="64">
        <v>0</v>
      </c>
      <c r="T992" s="64">
        <v>0</v>
      </c>
      <c r="U992" s="64">
        <v>2685</v>
      </c>
      <c r="V992" s="64">
        <v>81</v>
      </c>
      <c r="W992" s="90">
        <v>2766</v>
      </c>
      <c r="X992" s="64">
        <v>369037</v>
      </c>
      <c r="Y992" s="64">
        <v>7025605</v>
      </c>
      <c r="Z992" s="64">
        <v>0</v>
      </c>
      <c r="AA992" s="64">
        <v>0</v>
      </c>
      <c r="AB992" s="90">
        <v>7394642</v>
      </c>
      <c r="AC992" s="64">
        <v>-5926276</v>
      </c>
      <c r="AD992" s="64">
        <v>0</v>
      </c>
      <c r="AE992" s="64">
        <v>-5926276</v>
      </c>
      <c r="AF992" s="64">
        <v>11</v>
      </c>
      <c r="AG992" s="90">
        <v>-5926265</v>
      </c>
    </row>
    <row r="993" spans="1:33">
      <c r="A993" s="4"/>
      <c r="B993" s="8">
        <v>4</v>
      </c>
      <c r="C993" s="4" t="s">
        <v>3699</v>
      </c>
      <c r="D993" s="85" t="s">
        <v>1945</v>
      </c>
      <c r="E993" s="85" t="s">
        <v>3446</v>
      </c>
      <c r="F993" s="36" t="s">
        <v>1946</v>
      </c>
      <c r="G993" s="86">
        <v>8.9180419999999999E-5</v>
      </c>
      <c r="H993" s="89">
        <v>6846628</v>
      </c>
      <c r="I993" s="89">
        <v>-46365</v>
      </c>
      <c r="J993" s="89">
        <v>49</v>
      </c>
      <c r="K993" s="89"/>
      <c r="L993" s="89">
        <v>-476</v>
      </c>
      <c r="M993" s="89">
        <v>-1300095</v>
      </c>
      <c r="N993" s="89">
        <v>-80959</v>
      </c>
      <c r="O993" s="89">
        <v>-1541267</v>
      </c>
      <c r="P993" s="89">
        <v>589</v>
      </c>
      <c r="Q993" s="89">
        <v>18</v>
      </c>
      <c r="R993" s="64">
        <v>3878122</v>
      </c>
      <c r="S993" s="64">
        <v>0</v>
      </c>
      <c r="T993" s="64">
        <v>0</v>
      </c>
      <c r="U993" s="64">
        <v>589</v>
      </c>
      <c r="V993" s="64">
        <v>18</v>
      </c>
      <c r="W993" s="90">
        <v>607</v>
      </c>
      <c r="X993" s="64">
        <v>80959</v>
      </c>
      <c r="Y993" s="64">
        <v>1541267</v>
      </c>
      <c r="Z993" s="64">
        <v>0</v>
      </c>
      <c r="AA993" s="64">
        <v>0</v>
      </c>
      <c r="AB993" s="90">
        <v>1622226</v>
      </c>
      <c r="AC993" s="64">
        <v>-1300098</v>
      </c>
      <c r="AD993" s="64">
        <v>0</v>
      </c>
      <c r="AE993" s="64">
        <v>-1300098</v>
      </c>
      <c r="AF993" s="64">
        <v>3</v>
      </c>
      <c r="AG993" s="90">
        <v>-1300095</v>
      </c>
    </row>
    <row r="994" spans="1:33">
      <c r="A994" s="4"/>
      <c r="B994" s="8">
        <v>4</v>
      </c>
      <c r="C994" s="4" t="s">
        <v>3699</v>
      </c>
      <c r="D994" s="85" t="s">
        <v>1947</v>
      </c>
      <c r="E994" s="85" t="s">
        <v>3447</v>
      </c>
      <c r="F994" s="36" t="s">
        <v>1948</v>
      </c>
      <c r="G994" s="86">
        <v>1.5736453999999999E-4</v>
      </c>
      <c r="H994" s="89">
        <v>12081312</v>
      </c>
      <c r="I994" s="89">
        <v>-81814</v>
      </c>
      <c r="J994" s="89">
        <v>87</v>
      </c>
      <c r="K994" s="89"/>
      <c r="L994" s="89">
        <v>-841</v>
      </c>
      <c r="M994" s="89">
        <v>-2294100</v>
      </c>
      <c r="N994" s="89">
        <v>-142857</v>
      </c>
      <c r="O994" s="89">
        <v>-2719664</v>
      </c>
      <c r="P994" s="89">
        <v>1039</v>
      </c>
      <c r="Q994" s="89">
        <v>32</v>
      </c>
      <c r="R994" s="64">
        <v>6843194</v>
      </c>
      <c r="S994" s="64">
        <v>0</v>
      </c>
      <c r="T994" s="64">
        <v>0</v>
      </c>
      <c r="U994" s="64">
        <v>1039</v>
      </c>
      <c r="V994" s="64">
        <v>32</v>
      </c>
      <c r="W994" s="90">
        <v>1071</v>
      </c>
      <c r="X994" s="64">
        <v>142857</v>
      </c>
      <c r="Y994" s="64">
        <v>2719664</v>
      </c>
      <c r="Z994" s="64">
        <v>0</v>
      </c>
      <c r="AA994" s="64">
        <v>0</v>
      </c>
      <c r="AB994" s="90">
        <v>2862521</v>
      </c>
      <c r="AC994" s="64">
        <v>-2294105</v>
      </c>
      <c r="AD994" s="64">
        <v>0</v>
      </c>
      <c r="AE994" s="64">
        <v>-2294105</v>
      </c>
      <c r="AF994" s="64">
        <v>5</v>
      </c>
      <c r="AG994" s="90">
        <v>-2294100</v>
      </c>
    </row>
    <row r="995" spans="1:33">
      <c r="A995" s="4"/>
      <c r="B995" s="8">
        <v>4</v>
      </c>
      <c r="C995" s="4" t="s">
        <v>3699</v>
      </c>
      <c r="D995" s="85" t="s">
        <v>1949</v>
      </c>
      <c r="E995" s="85" t="s">
        <v>3448</v>
      </c>
      <c r="F995" s="36" t="s">
        <v>1950</v>
      </c>
      <c r="G995" s="86">
        <v>8.0913462999999996E-5</v>
      </c>
      <c r="H995" s="89">
        <v>6211951</v>
      </c>
      <c r="I995" s="89">
        <v>-42067</v>
      </c>
      <c r="J995" s="89">
        <v>45</v>
      </c>
      <c r="K995" s="89"/>
      <c r="L995" s="89">
        <v>-432</v>
      </c>
      <c r="M995" s="89">
        <v>-1179576</v>
      </c>
      <c r="N995" s="89">
        <v>-73454</v>
      </c>
      <c r="O995" s="89">
        <v>-1398393</v>
      </c>
      <c r="P995" s="89">
        <v>534</v>
      </c>
      <c r="Q995" s="89">
        <v>15</v>
      </c>
      <c r="R995" s="64">
        <v>3518623</v>
      </c>
      <c r="S995" s="64">
        <v>0</v>
      </c>
      <c r="T995" s="64">
        <v>0</v>
      </c>
      <c r="U995" s="64">
        <v>534</v>
      </c>
      <c r="V995" s="64">
        <v>15</v>
      </c>
      <c r="W995" s="90">
        <v>549</v>
      </c>
      <c r="X995" s="64">
        <v>73454</v>
      </c>
      <c r="Y995" s="64">
        <v>1398393</v>
      </c>
      <c r="Z995" s="64">
        <v>0</v>
      </c>
      <c r="AA995" s="64">
        <v>0</v>
      </c>
      <c r="AB995" s="90">
        <v>1471847</v>
      </c>
      <c r="AC995" s="64">
        <v>-1179578</v>
      </c>
      <c r="AD995" s="64">
        <v>0</v>
      </c>
      <c r="AE995" s="64">
        <v>-1179578</v>
      </c>
      <c r="AF995" s="64">
        <v>2</v>
      </c>
      <c r="AG995" s="90">
        <v>-1179576</v>
      </c>
    </row>
    <row r="996" spans="1:33">
      <c r="A996" s="4"/>
      <c r="B996" s="8">
        <v>4</v>
      </c>
      <c r="C996" s="4" t="s">
        <v>3699</v>
      </c>
      <c r="D996" s="85" t="s">
        <v>1951</v>
      </c>
      <c r="E996" s="85" t="s">
        <v>3449</v>
      </c>
      <c r="F996" s="36" t="s">
        <v>1952</v>
      </c>
      <c r="G996" s="86">
        <v>2.8141889999999998E-5</v>
      </c>
      <c r="H996" s="89">
        <v>2160531</v>
      </c>
      <c r="I996" s="89">
        <v>-14631</v>
      </c>
      <c r="J996" s="89">
        <v>16</v>
      </c>
      <c r="K996" s="89"/>
      <c r="L996" s="89">
        <v>-150</v>
      </c>
      <c r="M996" s="89">
        <v>-410261</v>
      </c>
      <c r="N996" s="89">
        <v>-25547</v>
      </c>
      <c r="O996" s="89">
        <v>-486364</v>
      </c>
      <c r="P996" s="89">
        <v>186</v>
      </c>
      <c r="Q996" s="89">
        <v>5</v>
      </c>
      <c r="R996" s="64">
        <v>1223785</v>
      </c>
      <c r="S996" s="64">
        <v>0</v>
      </c>
      <c r="T996" s="64">
        <v>0</v>
      </c>
      <c r="U996" s="64">
        <v>186</v>
      </c>
      <c r="V996" s="64">
        <v>5</v>
      </c>
      <c r="W996" s="90">
        <v>191</v>
      </c>
      <c r="X996" s="64">
        <v>25547</v>
      </c>
      <c r="Y996" s="64">
        <v>486364</v>
      </c>
      <c r="Z996" s="64">
        <v>0</v>
      </c>
      <c r="AA996" s="64">
        <v>0</v>
      </c>
      <c r="AB996" s="90">
        <v>511911</v>
      </c>
      <c r="AC996" s="64">
        <v>-410262</v>
      </c>
      <c r="AD996" s="64">
        <v>0</v>
      </c>
      <c r="AE996" s="64">
        <v>-410262</v>
      </c>
      <c r="AF996" s="64">
        <v>1</v>
      </c>
      <c r="AG996" s="90">
        <v>-410261</v>
      </c>
    </row>
    <row r="997" spans="1:33">
      <c r="A997" s="4"/>
      <c r="B997" s="8">
        <v>4</v>
      </c>
      <c r="C997" s="4" t="s">
        <v>3699</v>
      </c>
      <c r="D997" s="85" t="s">
        <v>1953</v>
      </c>
      <c r="E997" s="85" t="s">
        <v>3450</v>
      </c>
      <c r="F997" s="36" t="s">
        <v>1954</v>
      </c>
      <c r="G997" s="86">
        <v>1.3967079100000001E-4</v>
      </c>
      <c r="H997" s="89">
        <v>10722914</v>
      </c>
      <c r="I997" s="89">
        <v>-72615</v>
      </c>
      <c r="J997" s="89">
        <v>77</v>
      </c>
      <c r="K997" s="89"/>
      <c r="L997" s="89">
        <v>-746</v>
      </c>
      <c r="M997" s="89">
        <v>-2036156</v>
      </c>
      <c r="N997" s="89">
        <v>-126794</v>
      </c>
      <c r="O997" s="89">
        <v>-2413870</v>
      </c>
      <c r="P997" s="89">
        <v>923</v>
      </c>
      <c r="Q997" s="89">
        <v>26</v>
      </c>
      <c r="R997" s="64">
        <v>6073759</v>
      </c>
      <c r="S997" s="64">
        <v>0</v>
      </c>
      <c r="T997" s="64">
        <v>0</v>
      </c>
      <c r="U997" s="64">
        <v>923</v>
      </c>
      <c r="V997" s="64">
        <v>26</v>
      </c>
      <c r="W997" s="90">
        <v>949</v>
      </c>
      <c r="X997" s="64">
        <v>126794</v>
      </c>
      <c r="Y997" s="64">
        <v>2413870</v>
      </c>
      <c r="Z997" s="64">
        <v>0</v>
      </c>
      <c r="AA997" s="64">
        <v>0</v>
      </c>
      <c r="AB997" s="90">
        <v>2540664</v>
      </c>
      <c r="AC997" s="64">
        <v>-2036160</v>
      </c>
      <c r="AD997" s="64">
        <v>0</v>
      </c>
      <c r="AE997" s="64">
        <v>-2036160</v>
      </c>
      <c r="AF997" s="64">
        <v>4</v>
      </c>
      <c r="AG997" s="90">
        <v>-2036156</v>
      </c>
    </row>
    <row r="998" spans="1:33">
      <c r="A998" s="4"/>
      <c r="B998" s="8">
        <v>4</v>
      </c>
      <c r="C998" s="4" t="s">
        <v>3699</v>
      </c>
      <c r="D998" s="85" t="s">
        <v>1955</v>
      </c>
      <c r="E998" s="85" t="s">
        <v>3451</v>
      </c>
      <c r="F998" s="36" t="s">
        <v>1956</v>
      </c>
      <c r="G998" s="86">
        <v>3.6766607E-5</v>
      </c>
      <c r="H998" s="89">
        <v>2822674</v>
      </c>
      <c r="I998" s="89">
        <v>-19115</v>
      </c>
      <c r="J998" s="89">
        <v>20</v>
      </c>
      <c r="K998" s="89"/>
      <c r="L998" s="89">
        <v>-196</v>
      </c>
      <c r="M998" s="89">
        <v>-535992</v>
      </c>
      <c r="N998" s="89">
        <v>-33377</v>
      </c>
      <c r="O998" s="89">
        <v>-635422</v>
      </c>
      <c r="P998" s="89">
        <v>243</v>
      </c>
      <c r="Q998" s="89">
        <v>7</v>
      </c>
      <c r="R998" s="64">
        <v>1598842</v>
      </c>
      <c r="S998" s="64">
        <v>0</v>
      </c>
      <c r="T998" s="64">
        <v>0</v>
      </c>
      <c r="U998" s="64">
        <v>243</v>
      </c>
      <c r="V998" s="64">
        <v>7</v>
      </c>
      <c r="W998" s="90">
        <v>250</v>
      </c>
      <c r="X998" s="64">
        <v>33377</v>
      </c>
      <c r="Y998" s="64">
        <v>635422</v>
      </c>
      <c r="Z998" s="64">
        <v>0</v>
      </c>
      <c r="AA998" s="64">
        <v>0</v>
      </c>
      <c r="AB998" s="90">
        <v>668799</v>
      </c>
      <c r="AC998" s="64">
        <v>-535993</v>
      </c>
      <c r="AD998" s="64">
        <v>0</v>
      </c>
      <c r="AE998" s="64">
        <v>-535993</v>
      </c>
      <c r="AF998" s="64">
        <v>1</v>
      </c>
      <c r="AG998" s="90">
        <v>-535992</v>
      </c>
    </row>
    <row r="999" spans="1:33">
      <c r="A999" s="4"/>
      <c r="B999" s="8">
        <v>4</v>
      </c>
      <c r="C999" s="4" t="s">
        <v>3699</v>
      </c>
      <c r="D999" s="85" t="s">
        <v>1957</v>
      </c>
      <c r="E999" s="85" t="s">
        <v>3452</v>
      </c>
      <c r="F999" s="36" t="s">
        <v>1958</v>
      </c>
      <c r="G999" s="86">
        <v>1.5907447999999999E-4</v>
      </c>
      <c r="H999" s="89">
        <v>12212589</v>
      </c>
      <c r="I999" s="89">
        <v>-82703</v>
      </c>
      <c r="J999" s="89">
        <v>88</v>
      </c>
      <c r="K999" s="89"/>
      <c r="L999" s="89">
        <v>-850</v>
      </c>
      <c r="M999" s="89">
        <v>-2319028</v>
      </c>
      <c r="N999" s="89">
        <v>-144409</v>
      </c>
      <c r="O999" s="89">
        <v>-2749216</v>
      </c>
      <c r="P999" s="89">
        <v>1051</v>
      </c>
      <c r="Q999" s="89">
        <v>30</v>
      </c>
      <c r="R999" s="64">
        <v>6917552</v>
      </c>
      <c r="S999" s="64">
        <v>0</v>
      </c>
      <c r="T999" s="64">
        <v>0</v>
      </c>
      <c r="U999" s="64">
        <v>1051</v>
      </c>
      <c r="V999" s="64">
        <v>30</v>
      </c>
      <c r="W999" s="90">
        <v>1081</v>
      </c>
      <c r="X999" s="64">
        <v>144409</v>
      </c>
      <c r="Y999" s="64">
        <v>2749216</v>
      </c>
      <c r="Z999" s="64">
        <v>0</v>
      </c>
      <c r="AA999" s="64">
        <v>0</v>
      </c>
      <c r="AB999" s="90">
        <v>2893625</v>
      </c>
      <c r="AC999" s="64">
        <v>-2319033</v>
      </c>
      <c r="AD999" s="64">
        <v>0</v>
      </c>
      <c r="AE999" s="64">
        <v>-2319033</v>
      </c>
      <c r="AF999" s="64">
        <v>5</v>
      </c>
      <c r="AG999" s="90">
        <v>-2319028</v>
      </c>
    </row>
    <row r="1000" spans="1:33">
      <c r="A1000" s="4"/>
      <c r="B1000" s="8">
        <v>4</v>
      </c>
      <c r="C1000" s="4" t="s">
        <v>3699</v>
      </c>
      <c r="D1000" s="85" t="s">
        <v>1959</v>
      </c>
      <c r="E1000" s="85" t="s">
        <v>3453</v>
      </c>
      <c r="F1000" s="36" t="s">
        <v>1960</v>
      </c>
      <c r="G1000" s="86">
        <v>1.124758114E-3</v>
      </c>
      <c r="H1000" s="89">
        <v>86350802</v>
      </c>
      <c r="I1000" s="89">
        <v>-584763</v>
      </c>
      <c r="J1000" s="89">
        <v>621</v>
      </c>
      <c r="K1000" s="89"/>
      <c r="L1000" s="89">
        <v>-6008</v>
      </c>
      <c r="M1000" s="89">
        <v>-16397020</v>
      </c>
      <c r="N1000" s="89">
        <v>-1021065</v>
      </c>
      <c r="O1000" s="89">
        <v>-19438712</v>
      </c>
      <c r="P1000" s="89">
        <v>7430</v>
      </c>
      <c r="Q1000" s="89">
        <v>226</v>
      </c>
      <c r="R1000" s="64">
        <v>48911511</v>
      </c>
      <c r="S1000" s="64">
        <v>0</v>
      </c>
      <c r="T1000" s="64">
        <v>0</v>
      </c>
      <c r="U1000" s="64">
        <v>7430</v>
      </c>
      <c r="V1000" s="64">
        <v>226</v>
      </c>
      <c r="W1000" s="90">
        <v>7656</v>
      </c>
      <c r="X1000" s="64">
        <v>1021065</v>
      </c>
      <c r="Y1000" s="64">
        <v>19438712</v>
      </c>
      <c r="Z1000" s="64">
        <v>0</v>
      </c>
      <c r="AA1000" s="64">
        <v>0</v>
      </c>
      <c r="AB1000" s="90">
        <v>20459777</v>
      </c>
      <c r="AC1000" s="64">
        <v>-16397050</v>
      </c>
      <c r="AD1000" s="64">
        <v>0</v>
      </c>
      <c r="AE1000" s="64">
        <v>-16397050</v>
      </c>
      <c r="AF1000" s="64">
        <v>30</v>
      </c>
      <c r="AG1000" s="90">
        <v>-16397020</v>
      </c>
    </row>
    <row r="1001" spans="1:33">
      <c r="A1001" s="4"/>
      <c r="B1001" s="8">
        <v>4</v>
      </c>
      <c r="C1001" s="4" t="s">
        <v>3699</v>
      </c>
      <c r="D1001" s="85" t="s">
        <v>1961</v>
      </c>
      <c r="E1001" s="85" t="s">
        <v>3454</v>
      </c>
      <c r="F1001" s="36" t="s">
        <v>1962</v>
      </c>
      <c r="G1001" s="86">
        <v>3.76369647E-4</v>
      </c>
      <c r="H1001" s="89">
        <v>28894942</v>
      </c>
      <c r="I1001" s="89">
        <v>-195675</v>
      </c>
      <c r="J1001" s="89">
        <v>208</v>
      </c>
      <c r="K1001" s="89"/>
      <c r="L1001" s="89">
        <v>-2010</v>
      </c>
      <c r="M1001" s="89">
        <v>-5486816</v>
      </c>
      <c r="N1001" s="89">
        <v>-341672</v>
      </c>
      <c r="O1001" s="89">
        <v>-6504635</v>
      </c>
      <c r="P1001" s="89">
        <v>2486</v>
      </c>
      <c r="Q1001" s="89">
        <v>76</v>
      </c>
      <c r="R1001" s="64">
        <v>16366904</v>
      </c>
      <c r="S1001" s="64">
        <v>0</v>
      </c>
      <c r="T1001" s="64">
        <v>0</v>
      </c>
      <c r="U1001" s="64">
        <v>2486</v>
      </c>
      <c r="V1001" s="64">
        <v>76</v>
      </c>
      <c r="W1001" s="90">
        <v>2562</v>
      </c>
      <c r="X1001" s="64">
        <v>341672</v>
      </c>
      <c r="Y1001" s="64">
        <v>6504635</v>
      </c>
      <c r="Z1001" s="64">
        <v>0</v>
      </c>
      <c r="AA1001" s="64">
        <v>0</v>
      </c>
      <c r="AB1001" s="90">
        <v>6846307</v>
      </c>
      <c r="AC1001" s="64">
        <v>-5486827</v>
      </c>
      <c r="AD1001" s="64">
        <v>0</v>
      </c>
      <c r="AE1001" s="64">
        <v>-5486827</v>
      </c>
      <c r="AF1001" s="64">
        <v>11</v>
      </c>
      <c r="AG1001" s="90">
        <v>-5486816</v>
      </c>
    </row>
    <row r="1002" spans="1:33">
      <c r="A1002" s="4"/>
      <c r="B1002" s="8">
        <v>4</v>
      </c>
      <c r="C1002" s="4" t="s">
        <v>3699</v>
      </c>
      <c r="D1002" s="85" t="s">
        <v>1963</v>
      </c>
      <c r="E1002" s="85" t="s">
        <v>3455</v>
      </c>
      <c r="F1002" s="36" t="s">
        <v>1964</v>
      </c>
      <c r="G1002" s="86">
        <v>7.7649379999999998E-6</v>
      </c>
      <c r="H1002" s="89">
        <v>596136</v>
      </c>
      <c r="I1002" s="89">
        <v>-4037</v>
      </c>
      <c r="J1002" s="89">
        <v>4</v>
      </c>
      <c r="K1002" s="89"/>
      <c r="L1002" s="89">
        <v>-41</v>
      </c>
      <c r="M1002" s="89">
        <v>-113198</v>
      </c>
      <c r="N1002" s="89">
        <v>-7049</v>
      </c>
      <c r="O1002" s="89">
        <v>-134198</v>
      </c>
      <c r="P1002" s="89">
        <v>51</v>
      </c>
      <c r="Q1002" s="89">
        <v>0</v>
      </c>
      <c r="R1002" s="64">
        <v>337668</v>
      </c>
      <c r="S1002" s="64">
        <v>0</v>
      </c>
      <c r="T1002" s="64">
        <v>0</v>
      </c>
      <c r="U1002" s="64">
        <v>51</v>
      </c>
      <c r="V1002" s="64">
        <v>0</v>
      </c>
      <c r="W1002" s="90">
        <v>51</v>
      </c>
      <c r="X1002" s="64">
        <v>7049</v>
      </c>
      <c r="Y1002" s="64">
        <v>134198</v>
      </c>
      <c r="Z1002" s="64">
        <v>0</v>
      </c>
      <c r="AA1002" s="64">
        <v>0</v>
      </c>
      <c r="AB1002" s="90">
        <v>141247</v>
      </c>
      <c r="AC1002" s="64">
        <v>-113199</v>
      </c>
      <c r="AD1002" s="64">
        <v>0</v>
      </c>
      <c r="AE1002" s="64">
        <v>-113199</v>
      </c>
      <c r="AF1002" s="64">
        <v>1</v>
      </c>
      <c r="AG1002" s="90">
        <v>-113198</v>
      </c>
    </row>
    <row r="1003" spans="1:33">
      <c r="A1003" s="4"/>
      <c r="B1003" s="8">
        <v>4</v>
      </c>
      <c r="C1003" s="4" t="s">
        <v>3699</v>
      </c>
      <c r="D1003" s="85" t="s">
        <v>1965</v>
      </c>
      <c r="E1003" s="85" t="s">
        <v>3456</v>
      </c>
      <c r="F1003" s="36" t="s">
        <v>1966</v>
      </c>
      <c r="G1003" s="86">
        <v>1.332422604E-3</v>
      </c>
      <c r="H1003" s="89">
        <v>102293781</v>
      </c>
      <c r="I1003" s="89">
        <v>-692728</v>
      </c>
      <c r="J1003" s="89">
        <v>736</v>
      </c>
      <c r="K1003" s="89"/>
      <c r="L1003" s="89">
        <v>-7117</v>
      </c>
      <c r="M1003" s="89">
        <v>-19424407</v>
      </c>
      <c r="N1003" s="89">
        <v>-1209585</v>
      </c>
      <c r="O1003" s="89">
        <v>-23027689</v>
      </c>
      <c r="P1003" s="89">
        <v>8802</v>
      </c>
      <c r="Q1003" s="89">
        <v>268</v>
      </c>
      <c r="R1003" s="64">
        <v>57942061</v>
      </c>
      <c r="S1003" s="64">
        <v>0</v>
      </c>
      <c r="T1003" s="64">
        <v>0</v>
      </c>
      <c r="U1003" s="64">
        <v>8802</v>
      </c>
      <c r="V1003" s="64">
        <v>268</v>
      </c>
      <c r="W1003" s="90">
        <v>9070</v>
      </c>
      <c r="X1003" s="64">
        <v>1209585</v>
      </c>
      <c r="Y1003" s="64">
        <v>23027689</v>
      </c>
      <c r="Z1003" s="64">
        <v>0</v>
      </c>
      <c r="AA1003" s="64">
        <v>0</v>
      </c>
      <c r="AB1003" s="90">
        <v>24237274</v>
      </c>
      <c r="AC1003" s="64">
        <v>-19424443</v>
      </c>
      <c r="AD1003" s="64">
        <v>0</v>
      </c>
      <c r="AE1003" s="64">
        <v>-19424443</v>
      </c>
      <c r="AF1003" s="64">
        <v>36</v>
      </c>
      <c r="AG1003" s="90">
        <v>-19424407</v>
      </c>
    </row>
    <row r="1004" spans="1:33">
      <c r="A1004" s="4"/>
      <c r="B1004" s="8">
        <v>4</v>
      </c>
      <c r="C1004" s="4" t="s">
        <v>3699</v>
      </c>
      <c r="D1004" s="85" t="s">
        <v>1967</v>
      </c>
      <c r="E1004" s="85" t="s">
        <v>3457</v>
      </c>
      <c r="F1004" s="36" t="s">
        <v>1968</v>
      </c>
      <c r="G1004" s="86">
        <v>2.6349241000000001E-5</v>
      </c>
      <c r="H1004" s="89">
        <v>2022904</v>
      </c>
      <c r="I1004" s="89">
        <v>-13699</v>
      </c>
      <c r="J1004" s="89">
        <v>15</v>
      </c>
      <c r="K1004" s="89"/>
      <c r="L1004" s="89">
        <v>-141</v>
      </c>
      <c r="M1004" s="89">
        <v>-384125</v>
      </c>
      <c r="N1004" s="89">
        <v>-23920</v>
      </c>
      <c r="O1004" s="89">
        <v>-455383</v>
      </c>
      <c r="P1004" s="89">
        <v>174</v>
      </c>
      <c r="Q1004" s="89">
        <v>5</v>
      </c>
      <c r="R1004" s="64">
        <v>1145830</v>
      </c>
      <c r="S1004" s="64">
        <v>0</v>
      </c>
      <c r="T1004" s="64">
        <v>0</v>
      </c>
      <c r="U1004" s="64">
        <v>174</v>
      </c>
      <c r="V1004" s="64">
        <v>5</v>
      </c>
      <c r="W1004" s="90">
        <v>179</v>
      </c>
      <c r="X1004" s="64">
        <v>23920</v>
      </c>
      <c r="Y1004" s="64">
        <v>455383</v>
      </c>
      <c r="Z1004" s="64">
        <v>0</v>
      </c>
      <c r="AA1004" s="64">
        <v>0</v>
      </c>
      <c r="AB1004" s="90">
        <v>479303</v>
      </c>
      <c r="AC1004" s="64">
        <v>-384126</v>
      </c>
      <c r="AD1004" s="64">
        <v>0</v>
      </c>
      <c r="AE1004" s="64">
        <v>-384126</v>
      </c>
      <c r="AF1004" s="64">
        <v>1</v>
      </c>
      <c r="AG1004" s="90">
        <v>-384125</v>
      </c>
    </row>
    <row r="1005" spans="1:33">
      <c r="A1005" s="4"/>
      <c r="B1005" s="8">
        <v>4</v>
      </c>
      <c r="C1005" s="4" t="s">
        <v>3699</v>
      </c>
      <c r="D1005" s="85" t="s">
        <v>1969</v>
      </c>
      <c r="E1005" s="85" t="s">
        <v>3458</v>
      </c>
      <c r="F1005" s="36" t="s">
        <v>1970</v>
      </c>
      <c r="G1005" s="86">
        <v>8.8132140000000006E-6</v>
      </c>
      <c r="H1005" s="89">
        <v>676615</v>
      </c>
      <c r="I1005" s="89">
        <v>-4582</v>
      </c>
      <c r="J1005" s="89">
        <v>5</v>
      </c>
      <c r="K1005" s="89"/>
      <c r="L1005" s="89">
        <v>-47</v>
      </c>
      <c r="M1005" s="89">
        <v>-128480</v>
      </c>
      <c r="N1005" s="89">
        <v>-8001</v>
      </c>
      <c r="O1005" s="89">
        <v>-152315</v>
      </c>
      <c r="P1005" s="89">
        <v>58</v>
      </c>
      <c r="Q1005" s="89">
        <v>1</v>
      </c>
      <c r="R1005" s="64">
        <v>383254</v>
      </c>
      <c r="S1005" s="64">
        <v>0</v>
      </c>
      <c r="T1005" s="64">
        <v>0</v>
      </c>
      <c r="U1005" s="64">
        <v>58</v>
      </c>
      <c r="V1005" s="64">
        <v>1</v>
      </c>
      <c r="W1005" s="90">
        <v>59</v>
      </c>
      <c r="X1005" s="64">
        <v>8001</v>
      </c>
      <c r="Y1005" s="64">
        <v>152315</v>
      </c>
      <c r="Z1005" s="64">
        <v>0</v>
      </c>
      <c r="AA1005" s="64">
        <v>0</v>
      </c>
      <c r="AB1005" s="90">
        <v>160316</v>
      </c>
      <c r="AC1005" s="64">
        <v>-128481</v>
      </c>
      <c r="AD1005" s="64">
        <v>0</v>
      </c>
      <c r="AE1005" s="64">
        <v>-128481</v>
      </c>
      <c r="AF1005" s="64">
        <v>1</v>
      </c>
      <c r="AG1005" s="90">
        <v>-128480</v>
      </c>
    </row>
    <row r="1006" spans="1:33">
      <c r="A1006" s="4"/>
      <c r="B1006" s="8">
        <v>4</v>
      </c>
      <c r="C1006" s="4" t="s">
        <v>3699</v>
      </c>
      <c r="D1006" s="85" t="s">
        <v>1971</v>
      </c>
      <c r="E1006" s="85" t="s">
        <v>3459</v>
      </c>
      <c r="F1006" s="36" t="s">
        <v>1972</v>
      </c>
      <c r="G1006" s="86">
        <v>1.21094181E-4</v>
      </c>
      <c r="H1006" s="89">
        <v>9296736</v>
      </c>
      <c r="I1006" s="89">
        <v>-62957</v>
      </c>
      <c r="J1006" s="89">
        <v>67</v>
      </c>
      <c r="K1006" s="89"/>
      <c r="L1006" s="89">
        <v>-647</v>
      </c>
      <c r="M1006" s="89">
        <v>-1765343</v>
      </c>
      <c r="N1006" s="89">
        <v>-109930</v>
      </c>
      <c r="O1006" s="89">
        <v>-2092819</v>
      </c>
      <c r="P1006" s="89">
        <v>800</v>
      </c>
      <c r="Q1006" s="89">
        <v>25</v>
      </c>
      <c r="R1006" s="64">
        <v>5265932</v>
      </c>
      <c r="S1006" s="64">
        <v>0</v>
      </c>
      <c r="T1006" s="64">
        <v>0</v>
      </c>
      <c r="U1006" s="64">
        <v>800</v>
      </c>
      <c r="V1006" s="64">
        <v>25</v>
      </c>
      <c r="W1006" s="90">
        <v>825</v>
      </c>
      <c r="X1006" s="64">
        <v>109930</v>
      </c>
      <c r="Y1006" s="64">
        <v>2092819</v>
      </c>
      <c r="Z1006" s="64">
        <v>0</v>
      </c>
      <c r="AA1006" s="64">
        <v>0</v>
      </c>
      <c r="AB1006" s="90">
        <v>2202749</v>
      </c>
      <c r="AC1006" s="64">
        <v>-1765347</v>
      </c>
      <c r="AD1006" s="64">
        <v>0</v>
      </c>
      <c r="AE1006" s="64">
        <v>-1765347</v>
      </c>
      <c r="AF1006" s="64">
        <v>4</v>
      </c>
      <c r="AG1006" s="90">
        <v>-1765343</v>
      </c>
    </row>
    <row r="1007" spans="1:33">
      <c r="A1007" s="4"/>
      <c r="B1007" s="8">
        <v>4</v>
      </c>
      <c r="C1007" s="4" t="s">
        <v>3699</v>
      </c>
      <c r="D1007" s="85" t="s">
        <v>1973</v>
      </c>
      <c r="E1007" s="85" t="s">
        <v>3460</v>
      </c>
      <c r="F1007" s="36" t="s">
        <v>1974</v>
      </c>
      <c r="G1007" s="86">
        <v>4.9901220000000003E-4</v>
      </c>
      <c r="H1007" s="89">
        <v>38310552</v>
      </c>
      <c r="I1007" s="89">
        <v>-259437</v>
      </c>
      <c r="J1007" s="89">
        <v>276</v>
      </c>
      <c r="K1007" s="89"/>
      <c r="L1007" s="89">
        <v>-2666</v>
      </c>
      <c r="M1007" s="89">
        <v>-7274730</v>
      </c>
      <c r="N1007" s="89">
        <v>-453007</v>
      </c>
      <c r="O1007" s="89">
        <v>-8624214</v>
      </c>
      <c r="P1007" s="89">
        <v>3296</v>
      </c>
      <c r="Q1007" s="89">
        <v>99</v>
      </c>
      <c r="R1007" s="64">
        <v>21700169</v>
      </c>
      <c r="S1007" s="64">
        <v>0</v>
      </c>
      <c r="T1007" s="64">
        <v>0</v>
      </c>
      <c r="U1007" s="64">
        <v>3296</v>
      </c>
      <c r="V1007" s="64">
        <v>99</v>
      </c>
      <c r="W1007" s="90">
        <v>3395</v>
      </c>
      <c r="X1007" s="64">
        <v>453007</v>
      </c>
      <c r="Y1007" s="64">
        <v>8624214</v>
      </c>
      <c r="Z1007" s="64">
        <v>0</v>
      </c>
      <c r="AA1007" s="64">
        <v>0</v>
      </c>
      <c r="AB1007" s="90">
        <v>9077221</v>
      </c>
      <c r="AC1007" s="64">
        <v>-7274744</v>
      </c>
      <c r="AD1007" s="64">
        <v>0</v>
      </c>
      <c r="AE1007" s="64">
        <v>-7274744</v>
      </c>
      <c r="AF1007" s="64">
        <v>14</v>
      </c>
      <c r="AG1007" s="90">
        <v>-7274730</v>
      </c>
    </row>
    <row r="1008" spans="1:33">
      <c r="A1008" s="4"/>
      <c r="B1008" s="8">
        <v>4</v>
      </c>
      <c r="C1008" s="4" t="s">
        <v>3699</v>
      </c>
      <c r="D1008" s="85" t="s">
        <v>1975</v>
      </c>
      <c r="E1008" s="85" t="s">
        <v>3461</v>
      </c>
      <c r="F1008" s="36" t="s">
        <v>1976</v>
      </c>
      <c r="G1008" s="86">
        <v>4.9990279999999998E-6</v>
      </c>
      <c r="H1008" s="89">
        <v>383789</v>
      </c>
      <c r="I1008" s="89">
        <v>-2599</v>
      </c>
      <c r="J1008" s="89">
        <v>3</v>
      </c>
      <c r="K1008" s="89"/>
      <c r="L1008" s="89">
        <v>-27</v>
      </c>
      <c r="M1008" s="89">
        <v>-72877</v>
      </c>
      <c r="N1008" s="89">
        <v>-4538</v>
      </c>
      <c r="O1008" s="89">
        <v>-86396</v>
      </c>
      <c r="P1008" s="89">
        <v>33</v>
      </c>
      <c r="Q1008" s="89">
        <v>1</v>
      </c>
      <c r="R1008" s="64">
        <v>217389</v>
      </c>
      <c r="S1008" s="64">
        <v>0</v>
      </c>
      <c r="T1008" s="64">
        <v>0</v>
      </c>
      <c r="U1008" s="64">
        <v>33</v>
      </c>
      <c r="V1008" s="64">
        <v>1</v>
      </c>
      <c r="W1008" s="90">
        <v>34</v>
      </c>
      <c r="X1008" s="64">
        <v>4538</v>
      </c>
      <c r="Y1008" s="64">
        <v>86396</v>
      </c>
      <c r="Z1008" s="64">
        <v>0</v>
      </c>
      <c r="AA1008" s="64">
        <v>0</v>
      </c>
      <c r="AB1008" s="90">
        <v>90934</v>
      </c>
      <c r="AC1008" s="64">
        <v>-72878</v>
      </c>
      <c r="AD1008" s="64">
        <v>0</v>
      </c>
      <c r="AE1008" s="64">
        <v>-72878</v>
      </c>
      <c r="AF1008" s="64">
        <v>1</v>
      </c>
      <c r="AG1008" s="90">
        <v>-72877</v>
      </c>
    </row>
    <row r="1009" spans="1:33">
      <c r="A1009" s="4"/>
      <c r="B1009" s="8">
        <v>4</v>
      </c>
      <c r="C1009" s="4" t="s">
        <v>3699</v>
      </c>
      <c r="D1009" s="85" t="s">
        <v>1977</v>
      </c>
      <c r="E1009" s="85" t="s">
        <v>3462</v>
      </c>
      <c r="F1009" s="36" t="s">
        <v>1978</v>
      </c>
      <c r="G1009" s="86">
        <v>2.1806069999999999E-5</v>
      </c>
      <c r="H1009" s="89">
        <v>1674113</v>
      </c>
      <c r="I1009" s="89">
        <v>-11337</v>
      </c>
      <c r="J1009" s="89">
        <v>12</v>
      </c>
      <c r="K1009" s="89"/>
      <c r="L1009" s="89">
        <v>-116</v>
      </c>
      <c r="M1009" s="89">
        <v>-317894</v>
      </c>
      <c r="N1009" s="89">
        <v>-19796</v>
      </c>
      <c r="O1009" s="89">
        <v>-376865</v>
      </c>
      <c r="P1009" s="89">
        <v>144</v>
      </c>
      <c r="Q1009" s="89">
        <v>3</v>
      </c>
      <c r="R1009" s="64">
        <v>948264</v>
      </c>
      <c r="S1009" s="64">
        <v>0</v>
      </c>
      <c r="T1009" s="64">
        <v>0</v>
      </c>
      <c r="U1009" s="64">
        <v>144</v>
      </c>
      <c r="V1009" s="64">
        <v>3</v>
      </c>
      <c r="W1009" s="90">
        <v>147</v>
      </c>
      <c r="X1009" s="64">
        <v>19796</v>
      </c>
      <c r="Y1009" s="64">
        <v>376865</v>
      </c>
      <c r="Z1009" s="64">
        <v>0</v>
      </c>
      <c r="AA1009" s="64">
        <v>0</v>
      </c>
      <c r="AB1009" s="90">
        <v>396661</v>
      </c>
      <c r="AC1009" s="64">
        <v>-317895</v>
      </c>
      <c r="AD1009" s="64">
        <v>0</v>
      </c>
      <c r="AE1009" s="64">
        <v>-317895</v>
      </c>
      <c r="AF1009" s="64">
        <v>1</v>
      </c>
      <c r="AG1009" s="90">
        <v>-317894</v>
      </c>
    </row>
    <row r="1010" spans="1:33">
      <c r="A1010" s="4"/>
      <c r="B1010" s="8">
        <v>4</v>
      </c>
      <c r="C1010" s="4" t="s">
        <v>3699</v>
      </c>
      <c r="D1010" s="85" t="s">
        <v>1979</v>
      </c>
      <c r="E1010" s="85" t="s">
        <v>3463</v>
      </c>
      <c r="F1010" s="36" t="s">
        <v>1980</v>
      </c>
      <c r="G1010" s="86">
        <v>1.01140387E-4</v>
      </c>
      <c r="H1010" s="89">
        <v>7764828</v>
      </c>
      <c r="I1010" s="89">
        <v>-52583</v>
      </c>
      <c r="J1010" s="89">
        <v>56</v>
      </c>
      <c r="K1010" s="89"/>
      <c r="L1010" s="89">
        <v>-540</v>
      </c>
      <c r="M1010" s="89">
        <v>-1474451</v>
      </c>
      <c r="N1010" s="89">
        <v>-91816</v>
      </c>
      <c r="O1010" s="89">
        <v>-1747966</v>
      </c>
      <c r="P1010" s="89">
        <v>668</v>
      </c>
      <c r="Q1010" s="89">
        <v>20</v>
      </c>
      <c r="R1010" s="64">
        <v>4398216</v>
      </c>
      <c r="S1010" s="64">
        <v>0</v>
      </c>
      <c r="T1010" s="64">
        <v>0</v>
      </c>
      <c r="U1010" s="64">
        <v>668</v>
      </c>
      <c r="V1010" s="64">
        <v>20</v>
      </c>
      <c r="W1010" s="90">
        <v>688</v>
      </c>
      <c r="X1010" s="64">
        <v>91816</v>
      </c>
      <c r="Y1010" s="64">
        <v>1747966</v>
      </c>
      <c r="Z1010" s="64">
        <v>0</v>
      </c>
      <c r="AA1010" s="64">
        <v>0</v>
      </c>
      <c r="AB1010" s="90">
        <v>1839782</v>
      </c>
      <c r="AC1010" s="64">
        <v>-1474454</v>
      </c>
      <c r="AD1010" s="64">
        <v>0</v>
      </c>
      <c r="AE1010" s="64">
        <v>-1474454</v>
      </c>
      <c r="AF1010" s="64">
        <v>3</v>
      </c>
      <c r="AG1010" s="90">
        <v>-1474451</v>
      </c>
    </row>
    <row r="1011" spans="1:33">
      <c r="A1011" s="4"/>
      <c r="B1011" s="8">
        <v>4</v>
      </c>
      <c r="C1011" s="4" t="s">
        <v>3699</v>
      </c>
      <c r="D1011" s="85" t="s">
        <v>1981</v>
      </c>
      <c r="E1011" s="85" t="s">
        <v>3464</v>
      </c>
      <c r="F1011" s="36" t="s">
        <v>1982</v>
      </c>
      <c r="G1011" s="86">
        <v>5.6812727E-5</v>
      </c>
      <c r="H1011" s="89">
        <v>4361671</v>
      </c>
      <c r="I1011" s="89">
        <v>-29537</v>
      </c>
      <c r="J1011" s="89">
        <v>31</v>
      </c>
      <c r="K1011" s="89"/>
      <c r="L1011" s="89">
        <v>-303</v>
      </c>
      <c r="M1011" s="89">
        <v>-828230</v>
      </c>
      <c r="N1011" s="89">
        <v>-51575</v>
      </c>
      <c r="O1011" s="89">
        <v>-981870</v>
      </c>
      <c r="P1011" s="89">
        <v>375</v>
      </c>
      <c r="Q1011" s="89">
        <v>10</v>
      </c>
      <c r="R1011" s="64">
        <v>2470572</v>
      </c>
      <c r="S1011" s="64">
        <v>0</v>
      </c>
      <c r="T1011" s="64">
        <v>0</v>
      </c>
      <c r="U1011" s="64">
        <v>375</v>
      </c>
      <c r="V1011" s="64">
        <v>10</v>
      </c>
      <c r="W1011" s="90">
        <v>385</v>
      </c>
      <c r="X1011" s="64">
        <v>51575</v>
      </c>
      <c r="Y1011" s="64">
        <v>981870</v>
      </c>
      <c r="Z1011" s="64">
        <v>0</v>
      </c>
      <c r="AA1011" s="64">
        <v>0</v>
      </c>
      <c r="AB1011" s="90">
        <v>1033445</v>
      </c>
      <c r="AC1011" s="64">
        <v>-828232</v>
      </c>
      <c r="AD1011" s="64">
        <v>0</v>
      </c>
      <c r="AE1011" s="64">
        <v>-828232</v>
      </c>
      <c r="AF1011" s="64">
        <v>2</v>
      </c>
      <c r="AG1011" s="90">
        <v>-828230</v>
      </c>
    </row>
    <row r="1012" spans="1:33">
      <c r="A1012" s="4"/>
      <c r="B1012" s="8">
        <v>4</v>
      </c>
      <c r="C1012" s="4" t="s">
        <v>3699</v>
      </c>
      <c r="D1012" s="85" t="s">
        <v>1983</v>
      </c>
      <c r="E1012" s="85" t="s">
        <v>3465</v>
      </c>
      <c r="F1012" s="36" t="s">
        <v>1984</v>
      </c>
      <c r="G1012" s="86">
        <v>2.5058611000000001E-5</v>
      </c>
      <c r="H1012" s="89">
        <v>1923819</v>
      </c>
      <c r="I1012" s="89">
        <v>-13028</v>
      </c>
      <c r="J1012" s="89">
        <v>14</v>
      </c>
      <c r="K1012" s="89"/>
      <c r="L1012" s="89">
        <v>-134</v>
      </c>
      <c r="M1012" s="89">
        <v>-365313</v>
      </c>
      <c r="N1012" s="89">
        <v>-22748</v>
      </c>
      <c r="O1012" s="89">
        <v>-433077</v>
      </c>
      <c r="P1012" s="89">
        <v>166</v>
      </c>
      <c r="Q1012" s="89">
        <v>6</v>
      </c>
      <c r="R1012" s="64">
        <v>1089705</v>
      </c>
      <c r="S1012" s="64">
        <v>0</v>
      </c>
      <c r="T1012" s="64">
        <v>0</v>
      </c>
      <c r="U1012" s="64">
        <v>166</v>
      </c>
      <c r="V1012" s="64">
        <v>6</v>
      </c>
      <c r="W1012" s="90">
        <v>172</v>
      </c>
      <c r="X1012" s="64">
        <v>22748</v>
      </c>
      <c r="Y1012" s="64">
        <v>433077</v>
      </c>
      <c r="Z1012" s="64">
        <v>0</v>
      </c>
      <c r="AA1012" s="64">
        <v>0</v>
      </c>
      <c r="AB1012" s="90">
        <v>455825</v>
      </c>
      <c r="AC1012" s="64">
        <v>-365314</v>
      </c>
      <c r="AD1012" s="64">
        <v>0</v>
      </c>
      <c r="AE1012" s="64">
        <v>-365314</v>
      </c>
      <c r="AF1012" s="64">
        <v>1</v>
      </c>
      <c r="AG1012" s="90">
        <v>-365313</v>
      </c>
    </row>
    <row r="1013" spans="1:33">
      <c r="A1013" s="4"/>
      <c r="B1013" s="8">
        <v>4</v>
      </c>
      <c r="C1013" s="4" t="s">
        <v>3699</v>
      </c>
      <c r="D1013" s="85" t="s">
        <v>1985</v>
      </c>
      <c r="E1013" s="85" t="s">
        <v>3466</v>
      </c>
      <c r="F1013" s="36" t="s">
        <v>1986</v>
      </c>
      <c r="G1013" s="86">
        <v>6.2861953799999998E-4</v>
      </c>
      <c r="H1013" s="89">
        <v>48260867</v>
      </c>
      <c r="I1013" s="89">
        <v>-326820</v>
      </c>
      <c r="J1013" s="89">
        <v>347</v>
      </c>
      <c r="K1013" s="89"/>
      <c r="L1013" s="89">
        <v>-3358</v>
      </c>
      <c r="M1013" s="89">
        <v>-9164182</v>
      </c>
      <c r="N1013" s="89">
        <v>-570666</v>
      </c>
      <c r="O1013" s="89">
        <v>-10864162</v>
      </c>
      <c r="P1013" s="89">
        <v>4152</v>
      </c>
      <c r="Q1013" s="89">
        <v>128</v>
      </c>
      <c r="R1013" s="64">
        <v>27336306</v>
      </c>
      <c r="S1013" s="64">
        <v>0</v>
      </c>
      <c r="T1013" s="64">
        <v>0</v>
      </c>
      <c r="U1013" s="64">
        <v>4152</v>
      </c>
      <c r="V1013" s="64">
        <v>128</v>
      </c>
      <c r="W1013" s="90">
        <v>4280</v>
      </c>
      <c r="X1013" s="64">
        <v>570666</v>
      </c>
      <c r="Y1013" s="64">
        <v>10864162</v>
      </c>
      <c r="Z1013" s="64">
        <v>0</v>
      </c>
      <c r="AA1013" s="64">
        <v>0</v>
      </c>
      <c r="AB1013" s="90">
        <v>11434828</v>
      </c>
      <c r="AC1013" s="64">
        <v>-9164200</v>
      </c>
      <c r="AD1013" s="64">
        <v>0</v>
      </c>
      <c r="AE1013" s="64">
        <v>-9164200</v>
      </c>
      <c r="AF1013" s="64">
        <v>18</v>
      </c>
      <c r="AG1013" s="90">
        <v>-9164182</v>
      </c>
    </row>
    <row r="1014" spans="1:33">
      <c r="A1014" s="4"/>
      <c r="B1014" s="8">
        <v>4</v>
      </c>
      <c r="C1014" s="4" t="s">
        <v>3699</v>
      </c>
      <c r="D1014" s="85" t="s">
        <v>1987</v>
      </c>
      <c r="E1014" s="85" t="s">
        <v>3467</v>
      </c>
      <c r="F1014" s="36" t="s">
        <v>1988</v>
      </c>
      <c r="G1014" s="86">
        <v>5.5522096499999998E-4</v>
      </c>
      <c r="H1014" s="89">
        <v>42625854</v>
      </c>
      <c r="I1014" s="89">
        <v>-288660</v>
      </c>
      <c r="J1014" s="89">
        <v>307</v>
      </c>
      <c r="K1014" s="89"/>
      <c r="L1014" s="89">
        <v>-2966</v>
      </c>
      <c r="M1014" s="89">
        <v>-8094159</v>
      </c>
      <c r="N1014" s="89">
        <v>-504034</v>
      </c>
      <c r="O1014" s="89">
        <v>-9595646</v>
      </c>
      <c r="P1014" s="89">
        <v>3668</v>
      </c>
      <c r="Q1014" s="89">
        <v>113</v>
      </c>
      <c r="R1014" s="64">
        <v>24144477</v>
      </c>
      <c r="S1014" s="64">
        <v>0</v>
      </c>
      <c r="T1014" s="64">
        <v>0</v>
      </c>
      <c r="U1014" s="64">
        <v>3668</v>
      </c>
      <c r="V1014" s="64">
        <v>113</v>
      </c>
      <c r="W1014" s="90">
        <v>3781</v>
      </c>
      <c r="X1014" s="64">
        <v>504034</v>
      </c>
      <c r="Y1014" s="64">
        <v>9595646</v>
      </c>
      <c r="Z1014" s="64">
        <v>0</v>
      </c>
      <c r="AA1014" s="64">
        <v>0</v>
      </c>
      <c r="AB1014" s="90">
        <v>10099680</v>
      </c>
      <c r="AC1014" s="64">
        <v>-8094174</v>
      </c>
      <c r="AD1014" s="64">
        <v>0</v>
      </c>
      <c r="AE1014" s="64">
        <v>-8094174</v>
      </c>
      <c r="AF1014" s="64">
        <v>15</v>
      </c>
      <c r="AG1014" s="90">
        <v>-8094159</v>
      </c>
    </row>
    <row r="1015" spans="1:33">
      <c r="A1015" s="4"/>
      <c r="B1015" s="8">
        <v>4</v>
      </c>
      <c r="C1015" s="4" t="s">
        <v>3699</v>
      </c>
      <c r="D1015" s="85" t="s">
        <v>1989</v>
      </c>
      <c r="E1015" s="85" t="s">
        <v>3468</v>
      </c>
      <c r="F1015" s="36" t="s">
        <v>1990</v>
      </c>
      <c r="G1015" s="86">
        <v>4.9982582000000002E-5</v>
      </c>
      <c r="H1015" s="89">
        <v>3837302</v>
      </c>
      <c r="I1015" s="89">
        <v>-25986</v>
      </c>
      <c r="J1015" s="89">
        <v>28</v>
      </c>
      <c r="K1015" s="89"/>
      <c r="L1015" s="89">
        <v>-267</v>
      </c>
      <c r="M1015" s="89">
        <v>-728657</v>
      </c>
      <c r="N1015" s="89">
        <v>-45375</v>
      </c>
      <c r="O1015" s="89">
        <v>-863828</v>
      </c>
      <c r="P1015" s="89">
        <v>330</v>
      </c>
      <c r="Q1015" s="89">
        <v>8</v>
      </c>
      <c r="R1015" s="64">
        <v>2173555</v>
      </c>
      <c r="S1015" s="64">
        <v>0</v>
      </c>
      <c r="T1015" s="64">
        <v>0</v>
      </c>
      <c r="U1015" s="64">
        <v>330</v>
      </c>
      <c r="V1015" s="64">
        <v>8</v>
      </c>
      <c r="W1015" s="90">
        <v>338</v>
      </c>
      <c r="X1015" s="64">
        <v>45375</v>
      </c>
      <c r="Y1015" s="64">
        <v>863828</v>
      </c>
      <c r="Z1015" s="64">
        <v>0</v>
      </c>
      <c r="AA1015" s="64">
        <v>0</v>
      </c>
      <c r="AB1015" s="90">
        <v>909203</v>
      </c>
      <c r="AC1015" s="64">
        <v>-728659</v>
      </c>
      <c r="AD1015" s="64">
        <v>0</v>
      </c>
      <c r="AE1015" s="64">
        <v>-728659</v>
      </c>
      <c r="AF1015" s="64">
        <v>2</v>
      </c>
      <c r="AG1015" s="90">
        <v>-728657</v>
      </c>
    </row>
    <row r="1016" spans="1:33">
      <c r="A1016" s="4"/>
      <c r="B1016" s="8">
        <v>4</v>
      </c>
      <c r="C1016" s="4" t="s">
        <v>3699</v>
      </c>
      <c r="D1016" s="85" t="s">
        <v>1991</v>
      </c>
      <c r="E1016" s="85" t="s">
        <v>3469</v>
      </c>
      <c r="F1016" s="36" t="s">
        <v>1992</v>
      </c>
      <c r="G1016" s="86">
        <v>5.6830038E-5</v>
      </c>
      <c r="H1016" s="89">
        <v>4363000</v>
      </c>
      <c r="I1016" s="89">
        <v>-29546</v>
      </c>
      <c r="J1016" s="89">
        <v>31</v>
      </c>
      <c r="K1016" s="89"/>
      <c r="L1016" s="89">
        <v>-304</v>
      </c>
      <c r="M1016" s="89">
        <v>-828483</v>
      </c>
      <c r="N1016" s="89">
        <v>-51591</v>
      </c>
      <c r="O1016" s="89">
        <v>-982169</v>
      </c>
      <c r="P1016" s="89">
        <v>375</v>
      </c>
      <c r="Q1016" s="89">
        <v>12</v>
      </c>
      <c r="R1016" s="64">
        <v>2471325</v>
      </c>
      <c r="S1016" s="64">
        <v>0</v>
      </c>
      <c r="T1016" s="64">
        <v>0</v>
      </c>
      <c r="U1016" s="64">
        <v>375</v>
      </c>
      <c r="V1016" s="64">
        <v>12</v>
      </c>
      <c r="W1016" s="90">
        <v>387</v>
      </c>
      <c r="X1016" s="64">
        <v>51591</v>
      </c>
      <c r="Y1016" s="64">
        <v>982169</v>
      </c>
      <c r="Z1016" s="64">
        <v>0</v>
      </c>
      <c r="AA1016" s="64">
        <v>0</v>
      </c>
      <c r="AB1016" s="90">
        <v>1033760</v>
      </c>
      <c r="AC1016" s="64">
        <v>-828485</v>
      </c>
      <c r="AD1016" s="64">
        <v>0</v>
      </c>
      <c r="AE1016" s="64">
        <v>-828485</v>
      </c>
      <c r="AF1016" s="64">
        <v>2</v>
      </c>
      <c r="AG1016" s="90">
        <v>-828483</v>
      </c>
    </row>
    <row r="1017" spans="1:33">
      <c r="A1017" s="4"/>
      <c r="B1017" s="8">
        <v>4</v>
      </c>
      <c r="C1017" s="4" t="s">
        <v>3699</v>
      </c>
      <c r="D1017" s="85" t="s">
        <v>1993</v>
      </c>
      <c r="E1017" s="85" t="s">
        <v>3470</v>
      </c>
      <c r="F1017" s="36" t="s">
        <v>1994</v>
      </c>
      <c r="G1017" s="86">
        <v>6.2513811000000001E-5</v>
      </c>
      <c r="H1017" s="89">
        <v>4799359</v>
      </c>
      <c r="I1017" s="89">
        <v>-32501</v>
      </c>
      <c r="J1017" s="89">
        <v>35</v>
      </c>
      <c r="K1017" s="89"/>
      <c r="L1017" s="89">
        <v>-334</v>
      </c>
      <c r="M1017" s="89">
        <v>-911344</v>
      </c>
      <c r="N1017" s="89">
        <v>-56751</v>
      </c>
      <c r="O1017" s="89">
        <v>-1080399</v>
      </c>
      <c r="P1017" s="89">
        <v>413</v>
      </c>
      <c r="Q1017" s="89">
        <v>13</v>
      </c>
      <c r="R1017" s="64">
        <v>2718491</v>
      </c>
      <c r="S1017" s="64">
        <v>0</v>
      </c>
      <c r="T1017" s="64">
        <v>0</v>
      </c>
      <c r="U1017" s="64">
        <v>413</v>
      </c>
      <c r="V1017" s="64">
        <v>13</v>
      </c>
      <c r="W1017" s="90">
        <v>426</v>
      </c>
      <c r="X1017" s="64">
        <v>56751</v>
      </c>
      <c r="Y1017" s="64">
        <v>1080399</v>
      </c>
      <c r="Z1017" s="64">
        <v>0</v>
      </c>
      <c r="AA1017" s="64">
        <v>0</v>
      </c>
      <c r="AB1017" s="90">
        <v>1137150</v>
      </c>
      <c r="AC1017" s="64">
        <v>-911346</v>
      </c>
      <c r="AD1017" s="64">
        <v>0</v>
      </c>
      <c r="AE1017" s="64">
        <v>-911346</v>
      </c>
      <c r="AF1017" s="64">
        <v>2</v>
      </c>
      <c r="AG1017" s="90">
        <v>-911344</v>
      </c>
    </row>
    <row r="1018" spans="1:33">
      <c r="A1018" s="4"/>
      <c r="B1018" s="8">
        <v>4</v>
      </c>
      <c r="C1018" s="4" t="s">
        <v>3699</v>
      </c>
      <c r="D1018" s="85" t="s">
        <v>1995</v>
      </c>
      <c r="E1018" s="85" t="s">
        <v>3471</v>
      </c>
      <c r="F1018" s="36" t="s">
        <v>1996</v>
      </c>
      <c r="G1018" s="86">
        <v>2.2790871999999999E-5</v>
      </c>
      <c r="H1018" s="89">
        <v>1749718</v>
      </c>
      <c r="I1018" s="89">
        <v>-11849</v>
      </c>
      <c r="J1018" s="89">
        <v>13</v>
      </c>
      <c r="K1018" s="89"/>
      <c r="L1018" s="89">
        <v>-122</v>
      </c>
      <c r="M1018" s="89">
        <v>-332249</v>
      </c>
      <c r="N1018" s="89">
        <v>-20690</v>
      </c>
      <c r="O1018" s="89">
        <v>-393885</v>
      </c>
      <c r="P1018" s="89">
        <v>151</v>
      </c>
      <c r="Q1018" s="89">
        <v>3</v>
      </c>
      <c r="R1018" s="64">
        <v>991090</v>
      </c>
      <c r="S1018" s="64">
        <v>0</v>
      </c>
      <c r="T1018" s="64">
        <v>0</v>
      </c>
      <c r="U1018" s="64">
        <v>151</v>
      </c>
      <c r="V1018" s="64">
        <v>3</v>
      </c>
      <c r="W1018" s="90">
        <v>154</v>
      </c>
      <c r="X1018" s="64">
        <v>20690</v>
      </c>
      <c r="Y1018" s="64">
        <v>393885</v>
      </c>
      <c r="Z1018" s="64">
        <v>0</v>
      </c>
      <c r="AA1018" s="64">
        <v>0</v>
      </c>
      <c r="AB1018" s="90">
        <v>414575</v>
      </c>
      <c r="AC1018" s="64">
        <v>-332250</v>
      </c>
      <c r="AD1018" s="64">
        <v>0</v>
      </c>
      <c r="AE1018" s="64">
        <v>-332250</v>
      </c>
      <c r="AF1018" s="64">
        <v>1</v>
      </c>
      <c r="AG1018" s="90">
        <v>-332249</v>
      </c>
    </row>
    <row r="1019" spans="1:33">
      <c r="A1019" s="4"/>
      <c r="B1019" s="8">
        <v>4</v>
      </c>
      <c r="C1019" s="4" t="s">
        <v>3699</v>
      </c>
      <c r="D1019" s="85" t="s">
        <v>1997</v>
      </c>
      <c r="E1019" s="85" t="s">
        <v>3472</v>
      </c>
      <c r="F1019" s="36" t="s">
        <v>1998</v>
      </c>
      <c r="G1019" s="86">
        <v>2.2256154999999999E-5</v>
      </c>
      <c r="H1019" s="89">
        <v>1708667</v>
      </c>
      <c r="I1019" s="89">
        <v>-11571</v>
      </c>
      <c r="J1019" s="89">
        <v>12</v>
      </c>
      <c r="K1019" s="89"/>
      <c r="L1019" s="89">
        <v>-119</v>
      </c>
      <c r="M1019" s="89">
        <v>-324455</v>
      </c>
      <c r="N1019" s="89">
        <v>-20204</v>
      </c>
      <c r="O1019" s="89">
        <v>-384644</v>
      </c>
      <c r="P1019" s="89">
        <v>147</v>
      </c>
      <c r="Q1019" s="89">
        <v>4</v>
      </c>
      <c r="R1019" s="64">
        <v>967837</v>
      </c>
      <c r="S1019" s="64">
        <v>0</v>
      </c>
      <c r="T1019" s="64">
        <v>0</v>
      </c>
      <c r="U1019" s="64">
        <v>147</v>
      </c>
      <c r="V1019" s="64">
        <v>4</v>
      </c>
      <c r="W1019" s="90">
        <v>151</v>
      </c>
      <c r="X1019" s="64">
        <v>20204</v>
      </c>
      <c r="Y1019" s="64">
        <v>384644</v>
      </c>
      <c r="Z1019" s="64">
        <v>0</v>
      </c>
      <c r="AA1019" s="64">
        <v>0</v>
      </c>
      <c r="AB1019" s="90">
        <v>404848</v>
      </c>
      <c r="AC1019" s="64">
        <v>-324456</v>
      </c>
      <c r="AD1019" s="64">
        <v>0</v>
      </c>
      <c r="AE1019" s="64">
        <v>-324456</v>
      </c>
      <c r="AF1019" s="64">
        <v>1</v>
      </c>
      <c r="AG1019" s="90">
        <v>-324455</v>
      </c>
    </row>
    <row r="1020" spans="1:33">
      <c r="A1020" s="4"/>
      <c r="B1020" s="8">
        <v>4</v>
      </c>
      <c r="C1020" s="4" t="s">
        <v>3699</v>
      </c>
      <c r="D1020" s="85" t="s">
        <v>1999</v>
      </c>
      <c r="E1020" s="85" t="s">
        <v>3473</v>
      </c>
      <c r="F1020" s="36" t="s">
        <v>2000</v>
      </c>
      <c r="G1020" s="86">
        <v>1.5607641020000001E-3</v>
      </c>
      <c r="H1020" s="89">
        <v>119824192</v>
      </c>
      <c r="I1020" s="89">
        <v>-811443</v>
      </c>
      <c r="J1020" s="89">
        <v>862</v>
      </c>
      <c r="K1020" s="89"/>
      <c r="L1020" s="89">
        <v>-8337</v>
      </c>
      <c r="M1020" s="89">
        <v>-22753230</v>
      </c>
      <c r="N1020" s="89">
        <v>-1416875</v>
      </c>
      <c r="O1020" s="89">
        <v>-26974017</v>
      </c>
      <c r="P1020" s="89">
        <v>10310</v>
      </c>
      <c r="Q1020" s="89">
        <v>314</v>
      </c>
      <c r="R1020" s="64">
        <v>67871776</v>
      </c>
      <c r="S1020" s="64">
        <v>0</v>
      </c>
      <c r="T1020" s="64">
        <v>0</v>
      </c>
      <c r="U1020" s="64">
        <v>10310</v>
      </c>
      <c r="V1020" s="64">
        <v>314</v>
      </c>
      <c r="W1020" s="90">
        <v>10624</v>
      </c>
      <c r="X1020" s="64">
        <v>1416875</v>
      </c>
      <c r="Y1020" s="64">
        <v>26974017</v>
      </c>
      <c r="Z1020" s="64">
        <v>0</v>
      </c>
      <c r="AA1020" s="64">
        <v>0</v>
      </c>
      <c r="AB1020" s="90">
        <v>28390892</v>
      </c>
      <c r="AC1020" s="64">
        <v>-22753272</v>
      </c>
      <c r="AD1020" s="64">
        <v>0</v>
      </c>
      <c r="AE1020" s="64">
        <v>-22753272</v>
      </c>
      <c r="AF1020" s="64">
        <v>42</v>
      </c>
      <c r="AG1020" s="90">
        <v>-22753230</v>
      </c>
    </row>
    <row r="1021" spans="1:33">
      <c r="A1021" s="4"/>
      <c r="B1021" s="8">
        <v>4</v>
      </c>
      <c r="C1021" s="4" t="s">
        <v>3699</v>
      </c>
      <c r="D1021" s="85" t="s">
        <v>2001</v>
      </c>
      <c r="E1021" s="85" t="s">
        <v>3474</v>
      </c>
      <c r="F1021" s="36" t="s">
        <v>2002</v>
      </c>
      <c r="G1021" s="86">
        <v>4.5514423999999998E-5</v>
      </c>
      <c r="H1021" s="89">
        <v>3494269</v>
      </c>
      <c r="I1021" s="89">
        <v>-23663</v>
      </c>
      <c r="J1021" s="89">
        <v>25</v>
      </c>
      <c r="K1021" s="89"/>
      <c r="L1021" s="89">
        <v>-243</v>
      </c>
      <c r="M1021" s="89">
        <v>-663521</v>
      </c>
      <c r="N1021" s="89">
        <v>-41318</v>
      </c>
      <c r="O1021" s="89">
        <v>-786606</v>
      </c>
      <c r="P1021" s="89">
        <v>301</v>
      </c>
      <c r="Q1021" s="89">
        <v>8</v>
      </c>
      <c r="R1021" s="64">
        <v>1979252</v>
      </c>
      <c r="S1021" s="64">
        <v>0</v>
      </c>
      <c r="T1021" s="64">
        <v>0</v>
      </c>
      <c r="U1021" s="64">
        <v>301</v>
      </c>
      <c r="V1021" s="64">
        <v>8</v>
      </c>
      <c r="W1021" s="90">
        <v>309</v>
      </c>
      <c r="X1021" s="64">
        <v>41318</v>
      </c>
      <c r="Y1021" s="64">
        <v>786606</v>
      </c>
      <c r="Z1021" s="64">
        <v>0</v>
      </c>
      <c r="AA1021" s="64">
        <v>0</v>
      </c>
      <c r="AB1021" s="90">
        <v>827924</v>
      </c>
      <c r="AC1021" s="64">
        <v>-663523</v>
      </c>
      <c r="AD1021" s="64">
        <v>0</v>
      </c>
      <c r="AE1021" s="64">
        <v>-663523</v>
      </c>
      <c r="AF1021" s="64">
        <v>2</v>
      </c>
      <c r="AG1021" s="90">
        <v>-663521</v>
      </c>
    </row>
    <row r="1022" spans="1:33">
      <c r="A1022" s="4"/>
      <c r="B1022" s="8">
        <v>4</v>
      </c>
      <c r="C1022" s="4" t="s">
        <v>3699</v>
      </c>
      <c r="D1022" s="85" t="s">
        <v>2003</v>
      </c>
      <c r="E1022" s="85" t="s">
        <v>3475</v>
      </c>
      <c r="F1022" s="36" t="s">
        <v>2004</v>
      </c>
      <c r="G1022" s="86">
        <v>1.10688356E-4</v>
      </c>
      <c r="H1022" s="89">
        <v>8497852</v>
      </c>
      <c r="I1022" s="89">
        <v>-57547</v>
      </c>
      <c r="J1022" s="89">
        <v>61</v>
      </c>
      <c r="K1022" s="89"/>
      <c r="L1022" s="89">
        <v>-591</v>
      </c>
      <c r="M1022" s="89">
        <v>-1613644</v>
      </c>
      <c r="N1022" s="89">
        <v>-100484</v>
      </c>
      <c r="O1022" s="89">
        <v>-1912979</v>
      </c>
      <c r="P1022" s="89">
        <v>731</v>
      </c>
      <c r="Q1022" s="89">
        <v>22</v>
      </c>
      <c r="R1022" s="64">
        <v>4813421</v>
      </c>
      <c r="S1022" s="64">
        <v>0</v>
      </c>
      <c r="T1022" s="64">
        <v>0</v>
      </c>
      <c r="U1022" s="64">
        <v>731</v>
      </c>
      <c r="V1022" s="64">
        <v>22</v>
      </c>
      <c r="W1022" s="90">
        <v>753</v>
      </c>
      <c r="X1022" s="64">
        <v>100484</v>
      </c>
      <c r="Y1022" s="64">
        <v>1912979</v>
      </c>
      <c r="Z1022" s="64">
        <v>0</v>
      </c>
      <c r="AA1022" s="64">
        <v>0</v>
      </c>
      <c r="AB1022" s="90">
        <v>2013463</v>
      </c>
      <c r="AC1022" s="64">
        <v>-1613647</v>
      </c>
      <c r="AD1022" s="64">
        <v>0</v>
      </c>
      <c r="AE1022" s="64">
        <v>-1613647</v>
      </c>
      <c r="AF1022" s="64">
        <v>3</v>
      </c>
      <c r="AG1022" s="90">
        <v>-1613644</v>
      </c>
    </row>
    <row r="1023" spans="1:33">
      <c r="A1023" s="4"/>
      <c r="B1023" s="8">
        <v>4</v>
      </c>
      <c r="C1023" s="4" t="s">
        <v>3699</v>
      </c>
      <c r="D1023" s="85" t="s">
        <v>2005</v>
      </c>
      <c r="E1023" s="85" t="s">
        <v>3476</v>
      </c>
      <c r="F1023" s="36" t="s">
        <v>2006</v>
      </c>
      <c r="G1023" s="86">
        <v>2.6689690699999998E-4</v>
      </c>
      <c r="H1023" s="89">
        <v>20490416</v>
      </c>
      <c r="I1023" s="89">
        <v>-138760</v>
      </c>
      <c r="J1023" s="89">
        <v>147</v>
      </c>
      <c r="K1023" s="89"/>
      <c r="L1023" s="89">
        <v>-1426</v>
      </c>
      <c r="M1023" s="89">
        <v>-3890892</v>
      </c>
      <c r="N1023" s="89">
        <v>-242291</v>
      </c>
      <c r="O1023" s="89">
        <v>-4612665</v>
      </c>
      <c r="P1023" s="89">
        <v>1763</v>
      </c>
      <c r="Q1023" s="89">
        <v>53</v>
      </c>
      <c r="R1023" s="64">
        <v>11606345</v>
      </c>
      <c r="S1023" s="64">
        <v>0</v>
      </c>
      <c r="T1023" s="64">
        <v>0</v>
      </c>
      <c r="U1023" s="64">
        <v>1763</v>
      </c>
      <c r="V1023" s="64">
        <v>53</v>
      </c>
      <c r="W1023" s="90">
        <v>1816</v>
      </c>
      <c r="X1023" s="64">
        <v>242291</v>
      </c>
      <c r="Y1023" s="64">
        <v>4612665</v>
      </c>
      <c r="Z1023" s="64">
        <v>0</v>
      </c>
      <c r="AA1023" s="64">
        <v>0</v>
      </c>
      <c r="AB1023" s="90">
        <v>4854956</v>
      </c>
      <c r="AC1023" s="64">
        <v>-3890899</v>
      </c>
      <c r="AD1023" s="64">
        <v>0</v>
      </c>
      <c r="AE1023" s="64">
        <v>-3890899</v>
      </c>
      <c r="AF1023" s="64">
        <v>7</v>
      </c>
      <c r="AG1023" s="90">
        <v>-3890892</v>
      </c>
    </row>
    <row r="1024" spans="1:33">
      <c r="A1024" s="4"/>
      <c r="B1024" s="8">
        <v>4</v>
      </c>
      <c r="C1024" s="4" t="s">
        <v>3699</v>
      </c>
      <c r="D1024" s="85" t="s">
        <v>2007</v>
      </c>
      <c r="E1024" s="85" t="s">
        <v>3477</v>
      </c>
      <c r="F1024" s="36" t="s">
        <v>2008</v>
      </c>
      <c r="G1024" s="86">
        <v>1.9880511199999999E-4</v>
      </c>
      <c r="H1024" s="89">
        <v>15262820</v>
      </c>
      <c r="I1024" s="89">
        <v>-103359</v>
      </c>
      <c r="J1024" s="89">
        <v>110</v>
      </c>
      <c r="K1024" s="89"/>
      <c r="L1024" s="89">
        <v>-1062</v>
      </c>
      <c r="M1024" s="89">
        <v>-2898231</v>
      </c>
      <c r="N1024" s="89">
        <v>-180477</v>
      </c>
      <c r="O1024" s="89">
        <v>-3435864</v>
      </c>
      <c r="P1024" s="89">
        <v>1313</v>
      </c>
      <c r="Q1024" s="89">
        <v>39</v>
      </c>
      <c r="R1024" s="64">
        <v>8645289</v>
      </c>
      <c r="S1024" s="64">
        <v>0</v>
      </c>
      <c r="T1024" s="64">
        <v>0</v>
      </c>
      <c r="U1024" s="64">
        <v>1313</v>
      </c>
      <c r="V1024" s="64">
        <v>39</v>
      </c>
      <c r="W1024" s="90">
        <v>1352</v>
      </c>
      <c r="X1024" s="64">
        <v>180477</v>
      </c>
      <c r="Y1024" s="64">
        <v>3435864</v>
      </c>
      <c r="Z1024" s="64">
        <v>0</v>
      </c>
      <c r="AA1024" s="64">
        <v>0</v>
      </c>
      <c r="AB1024" s="90">
        <v>3616341</v>
      </c>
      <c r="AC1024" s="64">
        <v>-2898237</v>
      </c>
      <c r="AD1024" s="64">
        <v>0</v>
      </c>
      <c r="AE1024" s="64">
        <v>-2898237</v>
      </c>
      <c r="AF1024" s="64">
        <v>6</v>
      </c>
      <c r="AG1024" s="90">
        <v>-2898231</v>
      </c>
    </row>
    <row r="1025" spans="1:33">
      <c r="A1025" s="4"/>
      <c r="B1025" s="8">
        <v>4</v>
      </c>
      <c r="C1025" s="4" t="s">
        <v>3699</v>
      </c>
      <c r="D1025" s="85" t="s">
        <v>2009</v>
      </c>
      <c r="E1025" s="85" t="s">
        <v>3478</v>
      </c>
      <c r="F1025" s="36" t="s">
        <v>2010</v>
      </c>
      <c r="G1025" s="86">
        <v>7.3346640000000003E-5</v>
      </c>
      <c r="H1025" s="89">
        <v>5631025</v>
      </c>
      <c r="I1025" s="89">
        <v>-38133</v>
      </c>
      <c r="J1025" s="89">
        <v>41</v>
      </c>
      <c r="K1025" s="89"/>
      <c r="L1025" s="89">
        <v>-392</v>
      </c>
      <c r="M1025" s="89">
        <v>-1069267</v>
      </c>
      <c r="N1025" s="89">
        <v>-66585</v>
      </c>
      <c r="O1025" s="89">
        <v>-1267619</v>
      </c>
      <c r="P1025" s="89">
        <v>485</v>
      </c>
      <c r="Q1025" s="89">
        <v>15</v>
      </c>
      <c r="R1025" s="64">
        <v>3189570</v>
      </c>
      <c r="S1025" s="64">
        <v>0</v>
      </c>
      <c r="T1025" s="64">
        <v>0</v>
      </c>
      <c r="U1025" s="64">
        <v>485</v>
      </c>
      <c r="V1025" s="64">
        <v>15</v>
      </c>
      <c r="W1025" s="90">
        <v>500</v>
      </c>
      <c r="X1025" s="64">
        <v>66585</v>
      </c>
      <c r="Y1025" s="64">
        <v>1267619</v>
      </c>
      <c r="Z1025" s="64">
        <v>0</v>
      </c>
      <c r="AA1025" s="64">
        <v>0</v>
      </c>
      <c r="AB1025" s="90">
        <v>1334204</v>
      </c>
      <c r="AC1025" s="64">
        <v>-1069269</v>
      </c>
      <c r="AD1025" s="64">
        <v>0</v>
      </c>
      <c r="AE1025" s="64">
        <v>-1069269</v>
      </c>
      <c r="AF1025" s="64">
        <v>2</v>
      </c>
      <c r="AG1025" s="90">
        <v>-1069267</v>
      </c>
    </row>
    <row r="1026" spans="1:33">
      <c r="A1026" s="4"/>
      <c r="B1026" s="8">
        <v>4</v>
      </c>
      <c r="C1026" s="4" t="s">
        <v>3699</v>
      </c>
      <c r="D1026" s="85" t="s">
        <v>2011</v>
      </c>
      <c r="E1026" s="85" t="s">
        <v>3479</v>
      </c>
      <c r="F1026" s="36" t="s">
        <v>2012</v>
      </c>
      <c r="G1026" s="86">
        <v>6.9257401000000001E-5</v>
      </c>
      <c r="H1026" s="89">
        <v>5317083</v>
      </c>
      <c r="I1026" s="89">
        <v>-36007</v>
      </c>
      <c r="J1026" s="89">
        <v>38</v>
      </c>
      <c r="K1026" s="89"/>
      <c r="L1026" s="89">
        <v>-370</v>
      </c>
      <c r="M1026" s="89">
        <v>-1009653</v>
      </c>
      <c r="N1026" s="89">
        <v>-62872</v>
      </c>
      <c r="O1026" s="89">
        <v>-1196946</v>
      </c>
      <c r="P1026" s="89">
        <v>457</v>
      </c>
      <c r="Q1026" s="89">
        <v>15</v>
      </c>
      <c r="R1026" s="64">
        <v>3011745</v>
      </c>
      <c r="S1026" s="64">
        <v>0</v>
      </c>
      <c r="T1026" s="64">
        <v>0</v>
      </c>
      <c r="U1026" s="64">
        <v>457</v>
      </c>
      <c r="V1026" s="64">
        <v>15</v>
      </c>
      <c r="W1026" s="90">
        <v>472</v>
      </c>
      <c r="X1026" s="64">
        <v>62872</v>
      </c>
      <c r="Y1026" s="64">
        <v>1196946</v>
      </c>
      <c r="Z1026" s="64">
        <v>0</v>
      </c>
      <c r="AA1026" s="64">
        <v>0</v>
      </c>
      <c r="AB1026" s="90">
        <v>1259818</v>
      </c>
      <c r="AC1026" s="64">
        <v>-1009656</v>
      </c>
      <c r="AD1026" s="64">
        <v>0</v>
      </c>
      <c r="AE1026" s="64">
        <v>-1009656</v>
      </c>
      <c r="AF1026" s="64">
        <v>3</v>
      </c>
      <c r="AG1026" s="90">
        <v>-1009653</v>
      </c>
    </row>
    <row r="1027" spans="1:33">
      <c r="A1027" s="4"/>
      <c r="B1027" s="8">
        <v>4</v>
      </c>
      <c r="C1027" s="4" t="s">
        <v>3699</v>
      </c>
      <c r="D1027" s="85" t="s">
        <v>2013</v>
      </c>
      <c r="E1027" s="85" t="s">
        <v>3480</v>
      </c>
      <c r="F1027" s="36" t="s">
        <v>2014</v>
      </c>
      <c r="G1027" s="86">
        <v>2.2317704999999998E-5</v>
      </c>
      <c r="H1027" s="89">
        <v>1713392</v>
      </c>
      <c r="I1027" s="89">
        <v>-11603</v>
      </c>
      <c r="J1027" s="89">
        <v>12</v>
      </c>
      <c r="K1027" s="89"/>
      <c r="L1027" s="89">
        <v>-119</v>
      </c>
      <c r="M1027" s="89">
        <v>-325352</v>
      </c>
      <c r="N1027" s="89">
        <v>-20260</v>
      </c>
      <c r="O1027" s="89">
        <v>-385707</v>
      </c>
      <c r="P1027" s="89">
        <v>147</v>
      </c>
      <c r="Q1027" s="89">
        <v>3</v>
      </c>
      <c r="R1027" s="64">
        <v>970513</v>
      </c>
      <c r="S1027" s="64">
        <v>0</v>
      </c>
      <c r="T1027" s="64">
        <v>0</v>
      </c>
      <c r="U1027" s="64">
        <v>147</v>
      </c>
      <c r="V1027" s="64">
        <v>3</v>
      </c>
      <c r="W1027" s="90">
        <v>150</v>
      </c>
      <c r="X1027" s="64">
        <v>20260</v>
      </c>
      <c r="Y1027" s="64">
        <v>385707</v>
      </c>
      <c r="Z1027" s="64">
        <v>0</v>
      </c>
      <c r="AA1027" s="64">
        <v>0</v>
      </c>
      <c r="AB1027" s="90">
        <v>405967</v>
      </c>
      <c r="AC1027" s="64">
        <v>-325353</v>
      </c>
      <c r="AD1027" s="64">
        <v>0</v>
      </c>
      <c r="AE1027" s="64">
        <v>-325353</v>
      </c>
      <c r="AF1027" s="64">
        <v>1</v>
      </c>
      <c r="AG1027" s="90">
        <v>-325352</v>
      </c>
    </row>
    <row r="1028" spans="1:33">
      <c r="A1028" s="4"/>
      <c r="B1028" s="8">
        <v>4</v>
      </c>
      <c r="C1028" s="4" t="s">
        <v>3699</v>
      </c>
      <c r="D1028" s="85" t="s">
        <v>2015</v>
      </c>
      <c r="E1028" s="85" t="s">
        <v>3481</v>
      </c>
      <c r="F1028" s="36" t="s">
        <v>2016</v>
      </c>
      <c r="G1028" s="86">
        <v>8.4189089999999996E-6</v>
      </c>
      <c r="H1028" s="89">
        <v>646343</v>
      </c>
      <c r="I1028" s="89">
        <v>-4377</v>
      </c>
      <c r="J1028" s="89">
        <v>5</v>
      </c>
      <c r="K1028" s="89"/>
      <c r="L1028" s="89">
        <v>-45</v>
      </c>
      <c r="M1028" s="89">
        <v>-122732</v>
      </c>
      <c r="N1028" s="89">
        <v>-7643</v>
      </c>
      <c r="O1028" s="89">
        <v>-145500</v>
      </c>
      <c r="P1028" s="89">
        <v>56</v>
      </c>
      <c r="Q1028" s="89">
        <v>0</v>
      </c>
      <c r="R1028" s="64">
        <v>366107</v>
      </c>
      <c r="S1028" s="64">
        <v>0</v>
      </c>
      <c r="T1028" s="64">
        <v>0</v>
      </c>
      <c r="U1028" s="64">
        <v>56</v>
      </c>
      <c r="V1028" s="64">
        <v>0</v>
      </c>
      <c r="W1028" s="90">
        <v>56</v>
      </c>
      <c r="X1028" s="64">
        <v>7643</v>
      </c>
      <c r="Y1028" s="64">
        <v>145500</v>
      </c>
      <c r="Z1028" s="64">
        <v>0</v>
      </c>
      <c r="AA1028" s="64">
        <v>0</v>
      </c>
      <c r="AB1028" s="90">
        <v>153143</v>
      </c>
      <c r="AC1028" s="64">
        <v>-122732</v>
      </c>
      <c r="AD1028" s="64">
        <v>0</v>
      </c>
      <c r="AE1028" s="64">
        <v>-122732</v>
      </c>
      <c r="AF1028" s="64">
        <v>0</v>
      </c>
      <c r="AG1028" s="90">
        <v>-122732</v>
      </c>
    </row>
    <row r="1029" spans="1:33">
      <c r="A1029" s="4"/>
      <c r="B1029" s="8">
        <v>4</v>
      </c>
      <c r="C1029" s="4" t="s">
        <v>3699</v>
      </c>
      <c r="D1029" s="85" t="s">
        <v>2017</v>
      </c>
      <c r="E1029" s="85" t="s">
        <v>3482</v>
      </c>
      <c r="F1029" s="36" t="s">
        <v>2018</v>
      </c>
      <c r="G1029" s="86">
        <v>5.3313984000000001E-5</v>
      </c>
      <c r="H1029" s="89">
        <v>4093063</v>
      </c>
      <c r="I1029" s="89">
        <v>-27718</v>
      </c>
      <c r="J1029" s="89">
        <v>29</v>
      </c>
      <c r="K1029" s="89"/>
      <c r="L1029" s="89">
        <v>-285</v>
      </c>
      <c r="M1029" s="89">
        <v>-777226</v>
      </c>
      <c r="N1029" s="89">
        <v>-48399</v>
      </c>
      <c r="O1029" s="89">
        <v>-921403</v>
      </c>
      <c r="P1029" s="89">
        <v>352</v>
      </c>
      <c r="Q1029" s="89">
        <v>12</v>
      </c>
      <c r="R1029" s="64">
        <v>2318425</v>
      </c>
      <c r="S1029" s="64">
        <v>0</v>
      </c>
      <c r="T1029" s="64">
        <v>0</v>
      </c>
      <c r="U1029" s="64">
        <v>352</v>
      </c>
      <c r="V1029" s="64">
        <v>12</v>
      </c>
      <c r="W1029" s="90">
        <v>364</v>
      </c>
      <c r="X1029" s="64">
        <v>48399</v>
      </c>
      <c r="Y1029" s="64">
        <v>921403</v>
      </c>
      <c r="Z1029" s="64">
        <v>0</v>
      </c>
      <c r="AA1029" s="64">
        <v>0</v>
      </c>
      <c r="AB1029" s="90">
        <v>969802</v>
      </c>
      <c r="AC1029" s="64">
        <v>-777228</v>
      </c>
      <c r="AD1029" s="64">
        <v>0</v>
      </c>
      <c r="AE1029" s="64">
        <v>-777228</v>
      </c>
      <c r="AF1029" s="64">
        <v>2</v>
      </c>
      <c r="AG1029" s="90">
        <v>-777226</v>
      </c>
    </row>
    <row r="1030" spans="1:33">
      <c r="A1030" s="4"/>
      <c r="B1030" s="8">
        <v>4</v>
      </c>
      <c r="C1030" s="4" t="s">
        <v>3699</v>
      </c>
      <c r="D1030" s="85" t="s">
        <v>2019</v>
      </c>
      <c r="E1030" s="85" t="s">
        <v>3483</v>
      </c>
      <c r="F1030" s="36" t="s">
        <v>2020</v>
      </c>
      <c r="G1030" s="86">
        <v>1.07993613E-4</v>
      </c>
      <c r="H1030" s="89">
        <v>8290969</v>
      </c>
      <c r="I1030" s="89">
        <v>-56146</v>
      </c>
      <c r="J1030" s="89">
        <v>60</v>
      </c>
      <c r="K1030" s="89"/>
      <c r="L1030" s="89">
        <v>-577</v>
      </c>
      <c r="M1030" s="89">
        <v>-1574359</v>
      </c>
      <c r="N1030" s="89">
        <v>-98038</v>
      </c>
      <c r="O1030" s="89">
        <v>-1866407</v>
      </c>
      <c r="P1030" s="89">
        <v>713</v>
      </c>
      <c r="Q1030" s="89">
        <v>22</v>
      </c>
      <c r="R1030" s="64">
        <v>4696237</v>
      </c>
      <c r="S1030" s="64">
        <v>0</v>
      </c>
      <c r="T1030" s="64">
        <v>0</v>
      </c>
      <c r="U1030" s="64">
        <v>713</v>
      </c>
      <c r="V1030" s="64">
        <v>22</v>
      </c>
      <c r="W1030" s="90">
        <v>735</v>
      </c>
      <c r="X1030" s="64">
        <v>98038</v>
      </c>
      <c r="Y1030" s="64">
        <v>1866407</v>
      </c>
      <c r="Z1030" s="64">
        <v>0</v>
      </c>
      <c r="AA1030" s="64">
        <v>0</v>
      </c>
      <c r="AB1030" s="90">
        <v>1964445</v>
      </c>
      <c r="AC1030" s="64">
        <v>-1574362</v>
      </c>
      <c r="AD1030" s="64">
        <v>0</v>
      </c>
      <c r="AE1030" s="64">
        <v>-1574362</v>
      </c>
      <c r="AF1030" s="64">
        <v>3</v>
      </c>
      <c r="AG1030" s="90">
        <v>-1574359</v>
      </c>
    </row>
    <row r="1031" spans="1:33">
      <c r="A1031" s="4"/>
      <c r="B1031" s="8">
        <v>4</v>
      </c>
      <c r="C1031" s="4" t="s">
        <v>3699</v>
      </c>
      <c r="D1031" s="85" t="s">
        <v>2021</v>
      </c>
      <c r="E1031" s="85" t="s">
        <v>3484</v>
      </c>
      <c r="F1031" s="36" t="s">
        <v>2022</v>
      </c>
      <c r="G1031" s="86">
        <v>1.70105424E-4</v>
      </c>
      <c r="H1031" s="89">
        <v>13059466</v>
      </c>
      <c r="I1031" s="89">
        <v>-88438</v>
      </c>
      <c r="J1031" s="89">
        <v>94</v>
      </c>
      <c r="K1031" s="89"/>
      <c r="L1031" s="89">
        <v>-909</v>
      </c>
      <c r="M1031" s="89">
        <v>-2479841</v>
      </c>
      <c r="N1031" s="89">
        <v>-154423</v>
      </c>
      <c r="O1031" s="89">
        <v>-2939859</v>
      </c>
      <c r="P1031" s="89">
        <v>1124</v>
      </c>
      <c r="Q1031" s="89">
        <v>33</v>
      </c>
      <c r="R1031" s="64">
        <v>7397247</v>
      </c>
      <c r="S1031" s="64">
        <v>0</v>
      </c>
      <c r="T1031" s="64">
        <v>0</v>
      </c>
      <c r="U1031" s="64">
        <v>1124</v>
      </c>
      <c r="V1031" s="64">
        <v>33</v>
      </c>
      <c r="W1031" s="90">
        <v>1157</v>
      </c>
      <c r="X1031" s="64">
        <v>154423</v>
      </c>
      <c r="Y1031" s="64">
        <v>2939859</v>
      </c>
      <c r="Z1031" s="64">
        <v>0</v>
      </c>
      <c r="AA1031" s="64">
        <v>0</v>
      </c>
      <c r="AB1031" s="90">
        <v>3094282</v>
      </c>
      <c r="AC1031" s="64">
        <v>-2479846</v>
      </c>
      <c r="AD1031" s="64">
        <v>0</v>
      </c>
      <c r="AE1031" s="64">
        <v>-2479846</v>
      </c>
      <c r="AF1031" s="64">
        <v>5</v>
      </c>
      <c r="AG1031" s="90">
        <v>-2479841</v>
      </c>
    </row>
    <row r="1032" spans="1:33">
      <c r="A1032" s="4"/>
      <c r="B1032" s="8">
        <v>4</v>
      </c>
      <c r="C1032" s="4" t="s">
        <v>3699</v>
      </c>
      <c r="D1032" s="85" t="s">
        <v>2023</v>
      </c>
      <c r="E1032" s="85" t="s">
        <v>3485</v>
      </c>
      <c r="F1032" s="36" t="s">
        <v>2024</v>
      </c>
      <c r="G1032" s="86">
        <v>3.0426940000000001E-5</v>
      </c>
      <c r="H1032" s="89">
        <v>2335961</v>
      </c>
      <c r="I1032" s="89">
        <v>-15819</v>
      </c>
      <c r="J1032" s="89">
        <v>17</v>
      </c>
      <c r="K1032" s="89"/>
      <c r="L1032" s="89">
        <v>-163</v>
      </c>
      <c r="M1032" s="89">
        <v>-443571</v>
      </c>
      <c r="N1032" s="89">
        <v>-27622</v>
      </c>
      <c r="O1032" s="89">
        <v>-525856</v>
      </c>
      <c r="P1032" s="89">
        <v>201</v>
      </c>
      <c r="Q1032" s="89">
        <v>5</v>
      </c>
      <c r="R1032" s="64">
        <v>1323153</v>
      </c>
      <c r="S1032" s="64">
        <v>0</v>
      </c>
      <c r="T1032" s="64">
        <v>0</v>
      </c>
      <c r="U1032" s="64">
        <v>201</v>
      </c>
      <c r="V1032" s="64">
        <v>5</v>
      </c>
      <c r="W1032" s="90">
        <v>206</v>
      </c>
      <c r="X1032" s="64">
        <v>27622</v>
      </c>
      <c r="Y1032" s="64">
        <v>525856</v>
      </c>
      <c r="Z1032" s="64">
        <v>0</v>
      </c>
      <c r="AA1032" s="64">
        <v>0</v>
      </c>
      <c r="AB1032" s="90">
        <v>553478</v>
      </c>
      <c r="AC1032" s="64">
        <v>-443572</v>
      </c>
      <c r="AD1032" s="64">
        <v>0</v>
      </c>
      <c r="AE1032" s="64">
        <v>-443572</v>
      </c>
      <c r="AF1032" s="64">
        <v>1</v>
      </c>
      <c r="AG1032" s="90">
        <v>-443571</v>
      </c>
    </row>
    <row r="1033" spans="1:33">
      <c r="A1033" s="4"/>
      <c r="B1033" s="8">
        <v>4</v>
      </c>
      <c r="C1033" s="4" t="s">
        <v>3699</v>
      </c>
      <c r="D1033" s="85" t="s">
        <v>2025</v>
      </c>
      <c r="E1033" s="85" t="s">
        <v>3486</v>
      </c>
      <c r="F1033" s="36" t="s">
        <v>2026</v>
      </c>
      <c r="G1033" s="86">
        <v>3.6258818000000002E-5</v>
      </c>
      <c r="H1033" s="89">
        <v>2783690</v>
      </c>
      <c r="I1033" s="89">
        <v>-18851</v>
      </c>
      <c r="J1033" s="89">
        <v>20</v>
      </c>
      <c r="K1033" s="89"/>
      <c r="L1033" s="89">
        <v>-194</v>
      </c>
      <c r="M1033" s="89">
        <v>-528590</v>
      </c>
      <c r="N1033" s="89">
        <v>-32916</v>
      </c>
      <c r="O1033" s="89">
        <v>-626646</v>
      </c>
      <c r="P1033" s="89">
        <v>240</v>
      </c>
      <c r="Q1033" s="89">
        <v>7</v>
      </c>
      <c r="R1033" s="64">
        <v>1576760</v>
      </c>
      <c r="S1033" s="64">
        <v>0</v>
      </c>
      <c r="T1033" s="64">
        <v>0</v>
      </c>
      <c r="U1033" s="64">
        <v>240</v>
      </c>
      <c r="V1033" s="64">
        <v>7</v>
      </c>
      <c r="W1033" s="90">
        <v>247</v>
      </c>
      <c r="X1033" s="64">
        <v>32916</v>
      </c>
      <c r="Y1033" s="64">
        <v>626646</v>
      </c>
      <c r="Z1033" s="64">
        <v>0</v>
      </c>
      <c r="AA1033" s="64">
        <v>0</v>
      </c>
      <c r="AB1033" s="90">
        <v>659562</v>
      </c>
      <c r="AC1033" s="64">
        <v>-528591</v>
      </c>
      <c r="AD1033" s="64">
        <v>0</v>
      </c>
      <c r="AE1033" s="64">
        <v>-528591</v>
      </c>
      <c r="AF1033" s="64">
        <v>1</v>
      </c>
      <c r="AG1033" s="90">
        <v>-528590</v>
      </c>
    </row>
    <row r="1034" spans="1:33">
      <c r="A1034" s="4"/>
      <c r="B1034" s="8">
        <v>4</v>
      </c>
      <c r="C1034" s="4" t="s">
        <v>3699</v>
      </c>
      <c r="D1034" s="85" t="s">
        <v>2027</v>
      </c>
      <c r="E1034" s="85" t="s">
        <v>3487</v>
      </c>
      <c r="F1034" s="36" t="s">
        <v>2028</v>
      </c>
      <c r="G1034" s="86">
        <v>9.1201958000000004E-5</v>
      </c>
      <c r="H1034" s="89">
        <v>7001827</v>
      </c>
      <c r="I1034" s="89">
        <v>-47416</v>
      </c>
      <c r="J1034" s="89">
        <v>50</v>
      </c>
      <c r="K1034" s="89"/>
      <c r="L1034" s="89">
        <v>-487</v>
      </c>
      <c r="M1034" s="89">
        <v>-1329565</v>
      </c>
      <c r="N1034" s="89">
        <v>-82794</v>
      </c>
      <c r="O1034" s="89">
        <v>-1576204</v>
      </c>
      <c r="P1034" s="89">
        <v>602</v>
      </c>
      <c r="Q1034" s="89">
        <v>18</v>
      </c>
      <c r="R1034" s="64">
        <v>3966031</v>
      </c>
      <c r="S1034" s="64">
        <v>0</v>
      </c>
      <c r="T1034" s="64">
        <v>0</v>
      </c>
      <c r="U1034" s="64">
        <v>602</v>
      </c>
      <c r="V1034" s="64">
        <v>18</v>
      </c>
      <c r="W1034" s="90">
        <v>620</v>
      </c>
      <c r="X1034" s="64">
        <v>82794</v>
      </c>
      <c r="Y1034" s="64">
        <v>1576204</v>
      </c>
      <c r="Z1034" s="64">
        <v>0</v>
      </c>
      <c r="AA1034" s="64">
        <v>0</v>
      </c>
      <c r="AB1034" s="90">
        <v>1658998</v>
      </c>
      <c r="AC1034" s="64">
        <v>-1329568</v>
      </c>
      <c r="AD1034" s="64">
        <v>0</v>
      </c>
      <c r="AE1034" s="64">
        <v>-1329568</v>
      </c>
      <c r="AF1034" s="64">
        <v>3</v>
      </c>
      <c r="AG1034" s="90">
        <v>-1329565</v>
      </c>
    </row>
    <row r="1035" spans="1:33">
      <c r="A1035" s="4"/>
      <c r="B1035" s="8">
        <v>4</v>
      </c>
      <c r="C1035" s="4" t="s">
        <v>3699</v>
      </c>
      <c r="D1035" s="85" t="s">
        <v>2029</v>
      </c>
      <c r="E1035" s="85" t="s">
        <v>3488</v>
      </c>
      <c r="F1035" s="36" t="s">
        <v>2030</v>
      </c>
      <c r="G1035" s="86">
        <v>4.3479614200000002E-4</v>
      </c>
      <c r="H1035" s="89">
        <v>33380507</v>
      </c>
      <c r="I1035" s="89">
        <v>-226051</v>
      </c>
      <c r="J1035" s="89">
        <v>240</v>
      </c>
      <c r="K1035" s="89"/>
      <c r="L1035" s="89">
        <v>-2323</v>
      </c>
      <c r="M1035" s="89">
        <v>-6338571</v>
      </c>
      <c r="N1035" s="89">
        <v>-394712</v>
      </c>
      <c r="O1035" s="89">
        <v>-7514395</v>
      </c>
      <c r="P1035" s="89">
        <v>2872</v>
      </c>
      <c r="Q1035" s="89">
        <v>86</v>
      </c>
      <c r="R1035" s="64">
        <v>18907653</v>
      </c>
      <c r="S1035" s="64">
        <v>0</v>
      </c>
      <c r="T1035" s="64">
        <v>0</v>
      </c>
      <c r="U1035" s="64">
        <v>2872</v>
      </c>
      <c r="V1035" s="64">
        <v>86</v>
      </c>
      <c r="W1035" s="90">
        <v>2958</v>
      </c>
      <c r="X1035" s="64">
        <v>394712</v>
      </c>
      <c r="Y1035" s="64">
        <v>7514395</v>
      </c>
      <c r="Z1035" s="64">
        <v>0</v>
      </c>
      <c r="AA1035" s="64">
        <v>0</v>
      </c>
      <c r="AB1035" s="90">
        <v>7909107</v>
      </c>
      <c r="AC1035" s="64">
        <v>-6338583</v>
      </c>
      <c r="AD1035" s="64">
        <v>0</v>
      </c>
      <c r="AE1035" s="64">
        <v>-6338583</v>
      </c>
      <c r="AF1035" s="64">
        <v>12</v>
      </c>
      <c r="AG1035" s="90">
        <v>-6338571</v>
      </c>
    </row>
    <row r="1036" spans="1:33">
      <c r="A1036" s="4"/>
      <c r="B1036" s="8">
        <v>4</v>
      </c>
      <c r="C1036" s="4" t="s">
        <v>3699</v>
      </c>
      <c r="D1036" s="85" t="s">
        <v>2031</v>
      </c>
      <c r="E1036" s="85" t="s">
        <v>3489</v>
      </c>
      <c r="F1036" s="36" t="s">
        <v>2032</v>
      </c>
      <c r="G1036" s="86">
        <v>3.5610617999999997E-5</v>
      </c>
      <c r="H1036" s="89">
        <v>2733926</v>
      </c>
      <c r="I1036" s="89">
        <v>-18514</v>
      </c>
      <c r="J1036" s="89">
        <v>20</v>
      </c>
      <c r="K1036" s="89"/>
      <c r="L1036" s="89">
        <v>-190</v>
      </c>
      <c r="M1036" s="89">
        <v>-519141</v>
      </c>
      <c r="N1036" s="89">
        <v>-32328</v>
      </c>
      <c r="O1036" s="89">
        <v>-615443</v>
      </c>
      <c r="P1036" s="89">
        <v>235</v>
      </c>
      <c r="Q1036" s="89">
        <v>7</v>
      </c>
      <c r="R1036" s="64">
        <v>1548572</v>
      </c>
      <c r="S1036" s="64">
        <v>0</v>
      </c>
      <c r="T1036" s="64">
        <v>0</v>
      </c>
      <c r="U1036" s="64">
        <v>235</v>
      </c>
      <c r="V1036" s="64">
        <v>7</v>
      </c>
      <c r="W1036" s="90">
        <v>242</v>
      </c>
      <c r="X1036" s="64">
        <v>32328</v>
      </c>
      <c r="Y1036" s="64">
        <v>615443</v>
      </c>
      <c r="Z1036" s="64">
        <v>0</v>
      </c>
      <c r="AA1036" s="64">
        <v>0</v>
      </c>
      <c r="AB1036" s="90">
        <v>647771</v>
      </c>
      <c r="AC1036" s="64">
        <v>-519143</v>
      </c>
      <c r="AD1036" s="64">
        <v>0</v>
      </c>
      <c r="AE1036" s="64">
        <v>-519143</v>
      </c>
      <c r="AF1036" s="64">
        <v>2</v>
      </c>
      <c r="AG1036" s="90">
        <v>-519141</v>
      </c>
    </row>
    <row r="1037" spans="1:33">
      <c r="A1037" s="4"/>
      <c r="B1037" s="8">
        <v>4</v>
      </c>
      <c r="C1037" s="4" t="s">
        <v>3699</v>
      </c>
      <c r="D1037" s="85" t="s">
        <v>2033</v>
      </c>
      <c r="E1037" s="85" t="s">
        <v>3490</v>
      </c>
      <c r="F1037" s="36" t="s">
        <v>2034</v>
      </c>
      <c r="G1037" s="86">
        <v>3.03805849E-4</v>
      </c>
      <c r="H1037" s="89">
        <v>23324018</v>
      </c>
      <c r="I1037" s="89">
        <v>-157949</v>
      </c>
      <c r="J1037" s="89">
        <v>168</v>
      </c>
      <c r="K1037" s="89"/>
      <c r="L1037" s="89">
        <v>-1623</v>
      </c>
      <c r="M1037" s="89">
        <v>-4428962</v>
      </c>
      <c r="N1037" s="89">
        <v>-275798</v>
      </c>
      <c r="O1037" s="89">
        <v>-5250546</v>
      </c>
      <c r="P1037" s="89">
        <v>2007</v>
      </c>
      <c r="Q1037" s="89">
        <v>62</v>
      </c>
      <c r="R1037" s="64">
        <v>13211377</v>
      </c>
      <c r="S1037" s="64">
        <v>0</v>
      </c>
      <c r="T1037" s="64">
        <v>0</v>
      </c>
      <c r="U1037" s="64">
        <v>2007</v>
      </c>
      <c r="V1037" s="64">
        <v>62</v>
      </c>
      <c r="W1037" s="90">
        <v>2069</v>
      </c>
      <c r="X1037" s="64">
        <v>275798</v>
      </c>
      <c r="Y1037" s="64">
        <v>5250546</v>
      </c>
      <c r="Z1037" s="64">
        <v>0</v>
      </c>
      <c r="AA1037" s="64">
        <v>0</v>
      </c>
      <c r="AB1037" s="90">
        <v>5526344</v>
      </c>
      <c r="AC1037" s="64">
        <v>-4428971</v>
      </c>
      <c r="AD1037" s="64">
        <v>0</v>
      </c>
      <c r="AE1037" s="64">
        <v>-4428971</v>
      </c>
      <c r="AF1037" s="64">
        <v>9</v>
      </c>
      <c r="AG1037" s="90">
        <v>-4428962</v>
      </c>
    </row>
    <row r="1038" spans="1:33">
      <c r="A1038" s="4"/>
      <c r="B1038" s="8">
        <v>4</v>
      </c>
      <c r="C1038" s="4" t="s">
        <v>3699</v>
      </c>
      <c r="D1038" s="85" t="s">
        <v>2035</v>
      </c>
      <c r="E1038" s="85" t="s">
        <v>3491</v>
      </c>
      <c r="F1038" s="36" t="s">
        <v>2036</v>
      </c>
      <c r="G1038" s="86">
        <v>1.0934387000000001E-4</v>
      </c>
      <c r="H1038" s="89">
        <v>8394632</v>
      </c>
      <c r="I1038" s="89">
        <v>-56848</v>
      </c>
      <c r="J1038" s="89">
        <v>60</v>
      </c>
      <c r="K1038" s="89"/>
      <c r="L1038" s="89">
        <v>-584</v>
      </c>
      <c r="M1038" s="89">
        <v>-1594043</v>
      </c>
      <c r="N1038" s="89">
        <v>-99263</v>
      </c>
      <c r="O1038" s="89">
        <v>-1889743</v>
      </c>
      <c r="P1038" s="89">
        <v>722</v>
      </c>
      <c r="Q1038" s="89">
        <v>22</v>
      </c>
      <c r="R1038" s="64">
        <v>4754955</v>
      </c>
      <c r="S1038" s="64">
        <v>0</v>
      </c>
      <c r="T1038" s="64">
        <v>0</v>
      </c>
      <c r="U1038" s="64">
        <v>722</v>
      </c>
      <c r="V1038" s="64">
        <v>22</v>
      </c>
      <c r="W1038" s="90">
        <v>744</v>
      </c>
      <c r="X1038" s="64">
        <v>99263</v>
      </c>
      <c r="Y1038" s="64">
        <v>1889743</v>
      </c>
      <c r="Z1038" s="64">
        <v>0</v>
      </c>
      <c r="AA1038" s="64">
        <v>0</v>
      </c>
      <c r="AB1038" s="90">
        <v>1989006</v>
      </c>
      <c r="AC1038" s="64">
        <v>-1594046</v>
      </c>
      <c r="AD1038" s="64">
        <v>0</v>
      </c>
      <c r="AE1038" s="64">
        <v>-1594046</v>
      </c>
      <c r="AF1038" s="64">
        <v>3</v>
      </c>
      <c r="AG1038" s="90">
        <v>-1594043</v>
      </c>
    </row>
    <row r="1039" spans="1:33">
      <c r="A1039" s="4"/>
      <c r="B1039" s="8">
        <v>4</v>
      </c>
      <c r="C1039" s="4" t="s">
        <v>3699</v>
      </c>
      <c r="D1039" s="85" t="s">
        <v>2037</v>
      </c>
      <c r="E1039" s="85" t="s">
        <v>3492</v>
      </c>
      <c r="F1039" s="36" t="s">
        <v>2038</v>
      </c>
      <c r="G1039" s="86">
        <v>5.2221469000000003E-5</v>
      </c>
      <c r="H1039" s="89">
        <v>4009187</v>
      </c>
      <c r="I1039" s="89">
        <v>-27150</v>
      </c>
      <c r="J1039" s="89">
        <v>29</v>
      </c>
      <c r="K1039" s="89"/>
      <c r="L1039" s="89">
        <v>-279</v>
      </c>
      <c r="M1039" s="89">
        <v>-761297</v>
      </c>
      <c r="N1039" s="89">
        <v>-47407</v>
      </c>
      <c r="O1039" s="89">
        <v>-902521</v>
      </c>
      <c r="P1039" s="89">
        <v>345</v>
      </c>
      <c r="Q1039" s="89">
        <v>9</v>
      </c>
      <c r="R1039" s="64">
        <v>2270916</v>
      </c>
      <c r="S1039" s="64">
        <v>0</v>
      </c>
      <c r="T1039" s="64">
        <v>0</v>
      </c>
      <c r="U1039" s="64">
        <v>345</v>
      </c>
      <c r="V1039" s="64">
        <v>9</v>
      </c>
      <c r="W1039" s="90">
        <v>354</v>
      </c>
      <c r="X1039" s="64">
        <v>47407</v>
      </c>
      <c r="Y1039" s="64">
        <v>902521</v>
      </c>
      <c r="Z1039" s="64">
        <v>0</v>
      </c>
      <c r="AA1039" s="64">
        <v>0</v>
      </c>
      <c r="AB1039" s="90">
        <v>949928</v>
      </c>
      <c r="AC1039" s="64">
        <v>-761299</v>
      </c>
      <c r="AD1039" s="64">
        <v>0</v>
      </c>
      <c r="AE1039" s="64">
        <v>-761299</v>
      </c>
      <c r="AF1039" s="64">
        <v>2</v>
      </c>
      <c r="AG1039" s="90">
        <v>-761297</v>
      </c>
    </row>
    <row r="1040" spans="1:33">
      <c r="A1040" s="4"/>
      <c r="B1040" s="8">
        <v>4</v>
      </c>
      <c r="C1040" s="4" t="s">
        <v>3699</v>
      </c>
      <c r="D1040" s="85" t="s">
        <v>2039</v>
      </c>
      <c r="E1040" s="85" t="s">
        <v>3493</v>
      </c>
      <c r="F1040" s="36" t="s">
        <v>2040</v>
      </c>
      <c r="G1040" s="86">
        <v>1.3656443E-5</v>
      </c>
      <c r="H1040" s="89">
        <v>1048443</v>
      </c>
      <c r="I1040" s="89">
        <v>-7100</v>
      </c>
      <c r="J1040" s="89">
        <v>8</v>
      </c>
      <c r="K1040" s="89"/>
      <c r="L1040" s="89">
        <v>-73</v>
      </c>
      <c r="M1040" s="89">
        <v>-199086</v>
      </c>
      <c r="N1040" s="89">
        <v>-12397</v>
      </c>
      <c r="O1040" s="89">
        <v>-236018</v>
      </c>
      <c r="P1040" s="89">
        <v>90</v>
      </c>
      <c r="Q1040" s="89">
        <v>0</v>
      </c>
      <c r="R1040" s="64">
        <v>593867</v>
      </c>
      <c r="S1040" s="64">
        <v>0</v>
      </c>
      <c r="T1040" s="64">
        <v>0</v>
      </c>
      <c r="U1040" s="64">
        <v>90</v>
      </c>
      <c r="V1040" s="64">
        <v>0</v>
      </c>
      <c r="W1040" s="90">
        <v>90</v>
      </c>
      <c r="X1040" s="64">
        <v>12397</v>
      </c>
      <c r="Y1040" s="64">
        <v>236018</v>
      </c>
      <c r="Z1040" s="64">
        <v>0</v>
      </c>
      <c r="AA1040" s="64">
        <v>0</v>
      </c>
      <c r="AB1040" s="90">
        <v>248415</v>
      </c>
      <c r="AC1040" s="64">
        <v>-199085</v>
      </c>
      <c r="AD1040" s="64">
        <v>0</v>
      </c>
      <c r="AE1040" s="64">
        <v>-199085</v>
      </c>
      <c r="AF1040" s="64">
        <v>-1</v>
      </c>
      <c r="AG1040" s="90">
        <v>-199086</v>
      </c>
    </row>
    <row r="1041" spans="1:33">
      <c r="A1041" s="4"/>
      <c r="B1041" s="8">
        <v>4</v>
      </c>
      <c r="C1041" s="4" t="s">
        <v>3699</v>
      </c>
      <c r="D1041" s="85" t="s">
        <v>2041</v>
      </c>
      <c r="E1041" s="85" t="s">
        <v>3494</v>
      </c>
      <c r="F1041" s="36" t="s">
        <v>2042</v>
      </c>
      <c r="G1041" s="86">
        <v>1.3860520300000001E-4</v>
      </c>
      <c r="H1041" s="89">
        <v>10641106</v>
      </c>
      <c r="I1041" s="89">
        <v>-72061</v>
      </c>
      <c r="J1041" s="89">
        <v>77</v>
      </c>
      <c r="K1041" s="89"/>
      <c r="L1041" s="89">
        <v>-740</v>
      </c>
      <c r="M1041" s="89">
        <v>-2020622</v>
      </c>
      <c r="N1041" s="89">
        <v>-125827</v>
      </c>
      <c r="O1041" s="89">
        <v>-2395454</v>
      </c>
      <c r="P1041" s="89">
        <v>916</v>
      </c>
      <c r="Q1041" s="89">
        <v>25</v>
      </c>
      <c r="R1041" s="64">
        <v>6027420</v>
      </c>
      <c r="S1041" s="64">
        <v>0</v>
      </c>
      <c r="T1041" s="64">
        <v>0</v>
      </c>
      <c r="U1041" s="64">
        <v>916</v>
      </c>
      <c r="V1041" s="64">
        <v>25</v>
      </c>
      <c r="W1041" s="90">
        <v>941</v>
      </c>
      <c r="X1041" s="64">
        <v>125827</v>
      </c>
      <c r="Y1041" s="64">
        <v>2395454</v>
      </c>
      <c r="Z1041" s="64">
        <v>0</v>
      </c>
      <c r="AA1041" s="64">
        <v>0</v>
      </c>
      <c r="AB1041" s="90">
        <v>2521281</v>
      </c>
      <c r="AC1041" s="64">
        <v>-2020626</v>
      </c>
      <c r="AD1041" s="64">
        <v>0</v>
      </c>
      <c r="AE1041" s="64">
        <v>-2020626</v>
      </c>
      <c r="AF1041" s="64">
        <v>4</v>
      </c>
      <c r="AG1041" s="90">
        <v>-2020622</v>
      </c>
    </row>
    <row r="1042" spans="1:33">
      <c r="A1042" s="4"/>
      <c r="B1042" s="8">
        <v>4</v>
      </c>
      <c r="C1042" s="9" t="s">
        <v>3699</v>
      </c>
      <c r="D1042" s="85" t="s">
        <v>2043</v>
      </c>
      <c r="E1042" s="85" t="s">
        <v>3495</v>
      </c>
      <c r="F1042" s="38" t="s">
        <v>2044</v>
      </c>
      <c r="G1042" s="86">
        <v>1.0673452739999999E-3</v>
      </c>
      <c r="H1042" s="89">
        <v>81943059</v>
      </c>
      <c r="I1042" s="89">
        <v>-554914</v>
      </c>
      <c r="J1042" s="89">
        <v>590</v>
      </c>
      <c r="K1042" s="89"/>
      <c r="L1042" s="89">
        <v>-5701</v>
      </c>
      <c r="M1042" s="89">
        <v>-15560039</v>
      </c>
      <c r="N1042" s="89">
        <v>-968945</v>
      </c>
      <c r="O1042" s="89">
        <v>-18446471</v>
      </c>
      <c r="P1042" s="89">
        <v>7051</v>
      </c>
      <c r="Q1042" s="89">
        <v>212</v>
      </c>
      <c r="R1042" s="64">
        <v>46414842</v>
      </c>
      <c r="S1042" s="64">
        <v>0</v>
      </c>
      <c r="T1042" s="64">
        <v>0</v>
      </c>
      <c r="U1042" s="64">
        <v>7051</v>
      </c>
      <c r="V1042" s="64">
        <v>212</v>
      </c>
      <c r="W1042" s="90">
        <v>7263</v>
      </c>
      <c r="X1042" s="64">
        <v>968945</v>
      </c>
      <c r="Y1042" s="64">
        <v>18446471</v>
      </c>
      <c r="Z1042" s="64">
        <v>0</v>
      </c>
      <c r="AA1042" s="64">
        <v>0</v>
      </c>
      <c r="AB1042" s="90">
        <v>19415416</v>
      </c>
      <c r="AC1042" s="64">
        <v>-15560068</v>
      </c>
      <c r="AD1042" s="64">
        <v>0</v>
      </c>
      <c r="AE1042" s="64">
        <v>-15560068</v>
      </c>
      <c r="AF1042" s="64">
        <v>29</v>
      </c>
      <c r="AG1042" s="90">
        <v>-15560039</v>
      </c>
    </row>
    <row r="1043" spans="1:33">
      <c r="A1043" s="4"/>
      <c r="B1043" s="8">
        <v>4</v>
      </c>
      <c r="C1043" s="4" t="s">
        <v>3699</v>
      </c>
      <c r="D1043" s="85" t="s">
        <v>2045</v>
      </c>
      <c r="E1043" s="85" t="s">
        <v>3496</v>
      </c>
      <c r="F1043" s="36" t="s">
        <v>2046</v>
      </c>
      <c r="G1043" s="86">
        <v>9.1979030000000004E-6</v>
      </c>
      <c r="H1043" s="89">
        <v>706149</v>
      </c>
      <c r="I1043" s="89">
        <v>-4782</v>
      </c>
      <c r="J1043" s="89">
        <v>5</v>
      </c>
      <c r="K1043" s="89"/>
      <c r="L1043" s="89">
        <v>-49</v>
      </c>
      <c r="M1043" s="89">
        <v>-134089</v>
      </c>
      <c r="N1043" s="89">
        <v>-8350</v>
      </c>
      <c r="O1043" s="89">
        <v>-158963</v>
      </c>
      <c r="P1043" s="89">
        <v>61</v>
      </c>
      <c r="Q1043" s="89">
        <v>0</v>
      </c>
      <c r="R1043" s="64">
        <v>399982</v>
      </c>
      <c r="S1043" s="64">
        <v>0</v>
      </c>
      <c r="T1043" s="64">
        <v>0</v>
      </c>
      <c r="U1043" s="64">
        <v>61</v>
      </c>
      <c r="V1043" s="64">
        <v>0</v>
      </c>
      <c r="W1043" s="90">
        <v>61</v>
      </c>
      <c r="X1043" s="64">
        <v>8350</v>
      </c>
      <c r="Y1043" s="64">
        <v>158963</v>
      </c>
      <c r="Z1043" s="64">
        <v>0</v>
      </c>
      <c r="AA1043" s="64">
        <v>0</v>
      </c>
      <c r="AB1043" s="90">
        <v>167313</v>
      </c>
      <c r="AC1043" s="64">
        <v>-134088</v>
      </c>
      <c r="AD1043" s="64">
        <v>0</v>
      </c>
      <c r="AE1043" s="64">
        <v>-134088</v>
      </c>
      <c r="AF1043" s="64">
        <v>-1</v>
      </c>
      <c r="AG1043" s="90">
        <v>-134089</v>
      </c>
    </row>
    <row r="1044" spans="1:33">
      <c r="A1044" s="4"/>
      <c r="B1044" s="8">
        <v>4</v>
      </c>
      <c r="C1044" s="4" t="s">
        <v>3699</v>
      </c>
      <c r="D1044" s="85" t="s">
        <v>2047</v>
      </c>
      <c r="E1044" s="85" t="s">
        <v>3497</v>
      </c>
      <c r="F1044" s="36" t="s">
        <v>2048</v>
      </c>
      <c r="G1044" s="86">
        <v>5.0323992700000003E-4</v>
      </c>
      <c r="H1044" s="89">
        <v>38635126</v>
      </c>
      <c r="I1044" s="89">
        <v>-261635</v>
      </c>
      <c r="J1044" s="89">
        <v>278</v>
      </c>
      <c r="K1044" s="89"/>
      <c r="L1044" s="89">
        <v>-2688</v>
      </c>
      <c r="M1044" s="89">
        <v>-7336363</v>
      </c>
      <c r="N1044" s="89">
        <v>-456845</v>
      </c>
      <c r="O1044" s="89">
        <v>-8697280</v>
      </c>
      <c r="P1044" s="89">
        <v>3324</v>
      </c>
      <c r="Q1044" s="89">
        <v>100</v>
      </c>
      <c r="R1044" s="64">
        <v>21884017</v>
      </c>
      <c r="S1044" s="64">
        <v>0</v>
      </c>
      <c r="T1044" s="64">
        <v>0</v>
      </c>
      <c r="U1044" s="64">
        <v>3324</v>
      </c>
      <c r="V1044" s="64">
        <v>100</v>
      </c>
      <c r="W1044" s="90">
        <v>3424</v>
      </c>
      <c r="X1044" s="64">
        <v>456845</v>
      </c>
      <c r="Y1044" s="64">
        <v>8697280</v>
      </c>
      <c r="Z1044" s="64">
        <v>0</v>
      </c>
      <c r="AA1044" s="64">
        <v>0</v>
      </c>
      <c r="AB1044" s="90">
        <v>9154125</v>
      </c>
      <c r="AC1044" s="64">
        <v>-7336377</v>
      </c>
      <c r="AD1044" s="64">
        <v>0</v>
      </c>
      <c r="AE1044" s="64">
        <v>-7336377</v>
      </c>
      <c r="AF1044" s="64">
        <v>14</v>
      </c>
      <c r="AG1044" s="90">
        <v>-7336363</v>
      </c>
    </row>
    <row r="1045" spans="1:33">
      <c r="A1045" s="4"/>
      <c r="B1045" s="8">
        <v>4</v>
      </c>
      <c r="C1045" s="4" t="s">
        <v>3699</v>
      </c>
      <c r="D1045" s="85" t="s">
        <v>2049</v>
      </c>
      <c r="E1045" s="85" t="s">
        <v>3498</v>
      </c>
      <c r="F1045" s="36" t="s">
        <v>2050</v>
      </c>
      <c r="G1045" s="86">
        <v>1.8958605200000001E-4</v>
      </c>
      <c r="H1045" s="89">
        <v>14555047</v>
      </c>
      <c r="I1045" s="89">
        <v>-98566</v>
      </c>
      <c r="J1045" s="89">
        <v>105</v>
      </c>
      <c r="K1045" s="89"/>
      <c r="L1045" s="89">
        <v>-1013</v>
      </c>
      <c r="M1045" s="89">
        <v>-2763835</v>
      </c>
      <c r="N1045" s="89">
        <v>-172108</v>
      </c>
      <c r="O1045" s="89">
        <v>-3276534</v>
      </c>
      <c r="P1045" s="89">
        <v>1252</v>
      </c>
      <c r="Q1045" s="89">
        <v>38</v>
      </c>
      <c r="R1045" s="64">
        <v>8244386</v>
      </c>
      <c r="S1045" s="64">
        <v>0</v>
      </c>
      <c r="T1045" s="64">
        <v>0</v>
      </c>
      <c r="U1045" s="64">
        <v>1252</v>
      </c>
      <c r="V1045" s="64">
        <v>38</v>
      </c>
      <c r="W1045" s="90">
        <v>1290</v>
      </c>
      <c r="X1045" s="64">
        <v>172108</v>
      </c>
      <c r="Y1045" s="64">
        <v>3276534</v>
      </c>
      <c r="Z1045" s="64">
        <v>0</v>
      </c>
      <c r="AA1045" s="64">
        <v>0</v>
      </c>
      <c r="AB1045" s="90">
        <v>3448642</v>
      </c>
      <c r="AC1045" s="64">
        <v>-2763841</v>
      </c>
      <c r="AD1045" s="64">
        <v>0</v>
      </c>
      <c r="AE1045" s="64">
        <v>-2763841</v>
      </c>
      <c r="AF1045" s="64">
        <v>6</v>
      </c>
      <c r="AG1045" s="90">
        <v>-2763835</v>
      </c>
    </row>
    <row r="1046" spans="1:33">
      <c r="A1046" s="4"/>
      <c r="B1046" s="8">
        <v>4</v>
      </c>
      <c r="C1046" s="4" t="s">
        <v>3699</v>
      </c>
      <c r="D1046" s="85" t="s">
        <v>2051</v>
      </c>
      <c r="E1046" s="85" t="s">
        <v>3499</v>
      </c>
      <c r="F1046" s="36" t="s">
        <v>2052</v>
      </c>
      <c r="G1046" s="86">
        <v>3.1759886000000002E-5</v>
      </c>
      <c r="H1046" s="89">
        <v>2438295</v>
      </c>
      <c r="I1046" s="89">
        <v>-16512</v>
      </c>
      <c r="J1046" s="89">
        <v>18</v>
      </c>
      <c r="K1046" s="89"/>
      <c r="L1046" s="89">
        <v>-170</v>
      </c>
      <c r="M1046" s="89">
        <v>-463005</v>
      </c>
      <c r="N1046" s="89">
        <v>-28832</v>
      </c>
      <c r="O1046" s="89">
        <v>-548892</v>
      </c>
      <c r="P1046" s="89">
        <v>210</v>
      </c>
      <c r="Q1046" s="89">
        <v>6</v>
      </c>
      <c r="R1046" s="64">
        <v>1381118</v>
      </c>
      <c r="S1046" s="64">
        <v>0</v>
      </c>
      <c r="T1046" s="64">
        <v>0</v>
      </c>
      <c r="U1046" s="64">
        <v>210</v>
      </c>
      <c r="V1046" s="64">
        <v>6</v>
      </c>
      <c r="W1046" s="90">
        <v>216</v>
      </c>
      <c r="X1046" s="64">
        <v>28832</v>
      </c>
      <c r="Y1046" s="64">
        <v>548892</v>
      </c>
      <c r="Z1046" s="64">
        <v>0</v>
      </c>
      <c r="AA1046" s="64">
        <v>0</v>
      </c>
      <c r="AB1046" s="90">
        <v>577724</v>
      </c>
      <c r="AC1046" s="64">
        <v>-463006</v>
      </c>
      <c r="AD1046" s="64">
        <v>0</v>
      </c>
      <c r="AE1046" s="64">
        <v>-463006</v>
      </c>
      <c r="AF1046" s="64">
        <v>1</v>
      </c>
      <c r="AG1046" s="90">
        <v>-463005</v>
      </c>
    </row>
    <row r="1047" spans="1:33">
      <c r="A1047" s="4"/>
      <c r="B1047" s="8">
        <v>4</v>
      </c>
      <c r="C1047" s="4" t="s">
        <v>3699</v>
      </c>
      <c r="D1047" s="85" t="s">
        <v>2053</v>
      </c>
      <c r="E1047" s="85" t="s">
        <v>3500</v>
      </c>
      <c r="F1047" s="36" t="s">
        <v>2054</v>
      </c>
      <c r="G1047" s="86">
        <v>1.5845897900000001E-4</v>
      </c>
      <c r="H1047" s="89">
        <v>12165336</v>
      </c>
      <c r="I1047" s="89">
        <v>-82383</v>
      </c>
      <c r="J1047" s="89">
        <v>88</v>
      </c>
      <c r="K1047" s="89"/>
      <c r="L1047" s="89">
        <v>-846</v>
      </c>
      <c r="M1047" s="89">
        <v>-2310056</v>
      </c>
      <c r="N1047" s="89">
        <v>-143850</v>
      </c>
      <c r="O1047" s="89">
        <v>-2738579</v>
      </c>
      <c r="P1047" s="89">
        <v>1047</v>
      </c>
      <c r="Q1047" s="89">
        <v>30</v>
      </c>
      <c r="R1047" s="64">
        <v>6890787</v>
      </c>
      <c r="S1047" s="64">
        <v>0</v>
      </c>
      <c r="T1047" s="64">
        <v>0</v>
      </c>
      <c r="U1047" s="64">
        <v>1047</v>
      </c>
      <c r="V1047" s="64">
        <v>30</v>
      </c>
      <c r="W1047" s="90">
        <v>1077</v>
      </c>
      <c r="X1047" s="64">
        <v>143850</v>
      </c>
      <c r="Y1047" s="64">
        <v>2738579</v>
      </c>
      <c r="Z1047" s="64">
        <v>0</v>
      </c>
      <c r="AA1047" s="64">
        <v>0</v>
      </c>
      <c r="AB1047" s="90">
        <v>2882429</v>
      </c>
      <c r="AC1047" s="64">
        <v>-2310060</v>
      </c>
      <c r="AD1047" s="64">
        <v>0</v>
      </c>
      <c r="AE1047" s="64">
        <v>-2310060</v>
      </c>
      <c r="AF1047" s="64">
        <v>4</v>
      </c>
      <c r="AG1047" s="90">
        <v>-2310056</v>
      </c>
    </row>
    <row r="1048" spans="1:33" hidden="1">
      <c r="A1048" s="4"/>
      <c r="B1048" s="8">
        <v>4</v>
      </c>
      <c r="C1048" s="4" t="s">
        <v>3699</v>
      </c>
      <c r="D1048" s="85" t="s">
        <v>2055</v>
      </c>
      <c r="E1048" s="85" t="s">
        <v>3501</v>
      </c>
      <c r="F1048" s="36" t="s">
        <v>2056</v>
      </c>
      <c r="G1048" s="86">
        <v>0</v>
      </c>
      <c r="H1048" s="89">
        <v>0</v>
      </c>
      <c r="I1048" s="89">
        <v>0</v>
      </c>
      <c r="J1048" s="89">
        <v>0</v>
      </c>
      <c r="K1048" s="89"/>
      <c r="L1048" s="89">
        <v>0</v>
      </c>
      <c r="M1048" s="89">
        <v>0</v>
      </c>
      <c r="N1048" s="89">
        <v>0</v>
      </c>
      <c r="O1048" s="89">
        <v>0</v>
      </c>
      <c r="P1048" s="89">
        <v>0</v>
      </c>
      <c r="Q1048" s="89">
        <v>0</v>
      </c>
      <c r="R1048" s="64">
        <v>0</v>
      </c>
      <c r="S1048" s="64">
        <v>0</v>
      </c>
      <c r="T1048" s="64">
        <v>0</v>
      </c>
      <c r="U1048" s="64">
        <v>0</v>
      </c>
      <c r="V1048" s="64">
        <v>0</v>
      </c>
      <c r="W1048" s="90">
        <v>0</v>
      </c>
      <c r="X1048" s="64">
        <v>0</v>
      </c>
      <c r="Y1048" s="64">
        <v>0</v>
      </c>
      <c r="Z1048" s="64">
        <v>0</v>
      </c>
      <c r="AA1048" s="64">
        <v>0</v>
      </c>
      <c r="AB1048" s="90">
        <v>0</v>
      </c>
      <c r="AC1048" s="64">
        <v>0</v>
      </c>
      <c r="AD1048" s="64">
        <v>0</v>
      </c>
      <c r="AE1048" s="64">
        <v>0</v>
      </c>
      <c r="AF1048" s="64">
        <v>0</v>
      </c>
      <c r="AG1048" s="90">
        <v>0</v>
      </c>
    </row>
    <row r="1049" spans="1:33">
      <c r="A1049" s="4"/>
      <c r="B1049" s="8">
        <v>4</v>
      </c>
      <c r="C1049" s="4" t="s">
        <v>3699</v>
      </c>
      <c r="D1049" s="85" t="s">
        <v>2057</v>
      </c>
      <c r="E1049" s="85" t="s">
        <v>3502</v>
      </c>
      <c r="F1049" s="36" t="s">
        <v>2058</v>
      </c>
      <c r="G1049" s="86">
        <v>2.8686223999999999E-5</v>
      </c>
      <c r="H1049" s="89">
        <v>2202321</v>
      </c>
      <c r="I1049" s="89">
        <v>-14914</v>
      </c>
      <c r="J1049" s="89">
        <v>16</v>
      </c>
      <c r="K1049" s="89"/>
      <c r="L1049" s="89">
        <v>-153</v>
      </c>
      <c r="M1049" s="89">
        <v>-418195</v>
      </c>
      <c r="N1049" s="89">
        <v>-26042</v>
      </c>
      <c r="O1049" s="89">
        <v>-495772</v>
      </c>
      <c r="P1049" s="89">
        <v>189</v>
      </c>
      <c r="Q1049" s="89">
        <v>6</v>
      </c>
      <c r="R1049" s="64">
        <v>1247456</v>
      </c>
      <c r="S1049" s="64">
        <v>0</v>
      </c>
      <c r="T1049" s="64">
        <v>0</v>
      </c>
      <c r="U1049" s="64">
        <v>189</v>
      </c>
      <c r="V1049" s="64">
        <v>6</v>
      </c>
      <c r="W1049" s="90">
        <v>195</v>
      </c>
      <c r="X1049" s="64">
        <v>26042</v>
      </c>
      <c r="Y1049" s="64">
        <v>495772</v>
      </c>
      <c r="Z1049" s="64">
        <v>0</v>
      </c>
      <c r="AA1049" s="64">
        <v>0</v>
      </c>
      <c r="AB1049" s="90">
        <v>521814</v>
      </c>
      <c r="AC1049" s="64">
        <v>-418196</v>
      </c>
      <c r="AD1049" s="64">
        <v>0</v>
      </c>
      <c r="AE1049" s="64">
        <v>-418196</v>
      </c>
      <c r="AF1049" s="64">
        <v>1</v>
      </c>
      <c r="AG1049" s="90">
        <v>-418195</v>
      </c>
    </row>
    <row r="1050" spans="1:33">
      <c r="A1050" s="4"/>
      <c r="B1050" s="8">
        <v>4</v>
      </c>
      <c r="C1050" s="4" t="s">
        <v>3699</v>
      </c>
      <c r="D1050" s="85" t="s">
        <v>2059</v>
      </c>
      <c r="E1050" s="85" t="s">
        <v>3503</v>
      </c>
      <c r="F1050" s="36" t="s">
        <v>2060</v>
      </c>
      <c r="G1050" s="86">
        <v>1.2977468E-5</v>
      </c>
      <c r="H1050" s="89">
        <v>996316</v>
      </c>
      <c r="I1050" s="89">
        <v>-6747</v>
      </c>
      <c r="J1050" s="89">
        <v>7</v>
      </c>
      <c r="K1050" s="89"/>
      <c r="L1050" s="89">
        <v>-69</v>
      </c>
      <c r="M1050" s="89">
        <v>-189188</v>
      </c>
      <c r="N1050" s="89">
        <v>-11781</v>
      </c>
      <c r="O1050" s="89">
        <v>-224284</v>
      </c>
      <c r="P1050" s="89">
        <v>86</v>
      </c>
      <c r="Q1050" s="89">
        <v>1</v>
      </c>
      <c r="R1050" s="64">
        <v>564341</v>
      </c>
      <c r="S1050" s="64">
        <v>0</v>
      </c>
      <c r="T1050" s="64">
        <v>0</v>
      </c>
      <c r="U1050" s="64">
        <v>86</v>
      </c>
      <c r="V1050" s="64">
        <v>1</v>
      </c>
      <c r="W1050" s="90">
        <v>87</v>
      </c>
      <c r="X1050" s="64">
        <v>11781</v>
      </c>
      <c r="Y1050" s="64">
        <v>224284</v>
      </c>
      <c r="Z1050" s="64">
        <v>0</v>
      </c>
      <c r="AA1050" s="64">
        <v>0</v>
      </c>
      <c r="AB1050" s="90">
        <v>236065</v>
      </c>
      <c r="AC1050" s="64">
        <v>-189189</v>
      </c>
      <c r="AD1050" s="64">
        <v>0</v>
      </c>
      <c r="AE1050" s="64">
        <v>-189189</v>
      </c>
      <c r="AF1050" s="64">
        <v>1</v>
      </c>
      <c r="AG1050" s="90">
        <v>-189188</v>
      </c>
    </row>
    <row r="1051" spans="1:33">
      <c r="A1051" s="4"/>
      <c r="B1051" s="8">
        <v>4</v>
      </c>
      <c r="C1051" s="4" t="s">
        <v>3699</v>
      </c>
      <c r="D1051" s="85" t="s">
        <v>2061</v>
      </c>
      <c r="E1051" s="85" t="s">
        <v>3504</v>
      </c>
      <c r="F1051" s="36" t="s">
        <v>2062</v>
      </c>
      <c r="G1051" s="86">
        <v>4.0580794E-5</v>
      </c>
      <c r="H1051" s="89">
        <v>3115500</v>
      </c>
      <c r="I1051" s="89">
        <v>-21098</v>
      </c>
      <c r="J1051" s="89">
        <v>22</v>
      </c>
      <c r="K1051" s="89"/>
      <c r="L1051" s="89">
        <v>-217</v>
      </c>
      <c r="M1051" s="89">
        <v>-591596</v>
      </c>
      <c r="N1051" s="89">
        <v>-36840</v>
      </c>
      <c r="O1051" s="89">
        <v>-701340</v>
      </c>
      <c r="P1051" s="89">
        <v>268</v>
      </c>
      <c r="Q1051" s="89">
        <v>7</v>
      </c>
      <c r="R1051" s="64">
        <v>1764706</v>
      </c>
      <c r="S1051" s="64">
        <v>0</v>
      </c>
      <c r="T1051" s="64">
        <v>0</v>
      </c>
      <c r="U1051" s="64">
        <v>268</v>
      </c>
      <c r="V1051" s="64">
        <v>7</v>
      </c>
      <c r="W1051" s="90">
        <v>275</v>
      </c>
      <c r="X1051" s="64">
        <v>36840</v>
      </c>
      <c r="Y1051" s="64">
        <v>701340</v>
      </c>
      <c r="Z1051" s="64">
        <v>0</v>
      </c>
      <c r="AA1051" s="64">
        <v>0</v>
      </c>
      <c r="AB1051" s="90">
        <v>738180</v>
      </c>
      <c r="AC1051" s="64">
        <v>-591598</v>
      </c>
      <c r="AD1051" s="64">
        <v>0</v>
      </c>
      <c r="AE1051" s="64">
        <v>-591598</v>
      </c>
      <c r="AF1051" s="64">
        <v>2</v>
      </c>
      <c r="AG1051" s="90">
        <v>-591596</v>
      </c>
    </row>
    <row r="1052" spans="1:33">
      <c r="A1052" s="4"/>
      <c r="B1052" s="8">
        <v>4</v>
      </c>
      <c r="C1052" s="4" t="s">
        <v>3699</v>
      </c>
      <c r="D1052" s="85" t="s">
        <v>2063</v>
      </c>
      <c r="E1052" s="85" t="s">
        <v>3505</v>
      </c>
      <c r="F1052" s="36" t="s">
        <v>2064</v>
      </c>
      <c r="G1052" s="86">
        <v>9.7860916999999997E-5</v>
      </c>
      <c r="H1052" s="89">
        <v>7513054</v>
      </c>
      <c r="I1052" s="89">
        <v>-50878</v>
      </c>
      <c r="J1052" s="89">
        <v>54</v>
      </c>
      <c r="K1052" s="89"/>
      <c r="L1052" s="89">
        <v>-523</v>
      </c>
      <c r="M1052" s="89">
        <v>-1426642</v>
      </c>
      <c r="N1052" s="89">
        <v>-88839</v>
      </c>
      <c r="O1052" s="89">
        <v>-1691288</v>
      </c>
      <c r="P1052" s="89">
        <v>646</v>
      </c>
      <c r="Q1052" s="89">
        <v>20</v>
      </c>
      <c r="R1052" s="64">
        <v>4255604</v>
      </c>
      <c r="S1052" s="64">
        <v>0</v>
      </c>
      <c r="T1052" s="64">
        <v>0</v>
      </c>
      <c r="U1052" s="64">
        <v>646</v>
      </c>
      <c r="V1052" s="64">
        <v>20</v>
      </c>
      <c r="W1052" s="90">
        <v>666</v>
      </c>
      <c r="X1052" s="64">
        <v>88839</v>
      </c>
      <c r="Y1052" s="64">
        <v>1691288</v>
      </c>
      <c r="Z1052" s="64">
        <v>0</v>
      </c>
      <c r="AA1052" s="64">
        <v>0</v>
      </c>
      <c r="AB1052" s="90">
        <v>1780127</v>
      </c>
      <c r="AC1052" s="64">
        <v>-1426645</v>
      </c>
      <c r="AD1052" s="64">
        <v>0</v>
      </c>
      <c r="AE1052" s="64">
        <v>-1426645</v>
      </c>
      <c r="AF1052" s="64">
        <v>3</v>
      </c>
      <c r="AG1052" s="90">
        <v>-1426642</v>
      </c>
    </row>
    <row r="1053" spans="1:33">
      <c r="A1053" s="4"/>
      <c r="B1053" s="8">
        <v>4</v>
      </c>
      <c r="C1053" s="4" t="s">
        <v>3699</v>
      </c>
      <c r="D1053" s="85" t="s">
        <v>2065</v>
      </c>
      <c r="E1053" s="85" t="s">
        <v>3506</v>
      </c>
      <c r="F1053" s="36" t="s">
        <v>2066</v>
      </c>
      <c r="G1053" s="86">
        <v>8.5120033000000002E-5</v>
      </c>
      <c r="H1053" s="89">
        <v>6534901</v>
      </c>
      <c r="I1053" s="89">
        <v>-44254</v>
      </c>
      <c r="J1053" s="89">
        <v>47</v>
      </c>
      <c r="K1053" s="89"/>
      <c r="L1053" s="89">
        <v>-455</v>
      </c>
      <c r="M1053" s="89">
        <v>-1240902</v>
      </c>
      <c r="N1053" s="89">
        <v>-77273</v>
      </c>
      <c r="O1053" s="89">
        <v>-1471093</v>
      </c>
      <c r="P1053" s="89">
        <v>562</v>
      </c>
      <c r="Q1053" s="89">
        <v>18</v>
      </c>
      <c r="R1053" s="64">
        <v>3701551</v>
      </c>
      <c r="S1053" s="64">
        <v>0</v>
      </c>
      <c r="T1053" s="64">
        <v>0</v>
      </c>
      <c r="U1053" s="64">
        <v>562</v>
      </c>
      <c r="V1053" s="64">
        <v>18</v>
      </c>
      <c r="W1053" s="90">
        <v>580</v>
      </c>
      <c r="X1053" s="64">
        <v>77273</v>
      </c>
      <c r="Y1053" s="64">
        <v>1471093</v>
      </c>
      <c r="Z1053" s="64">
        <v>0</v>
      </c>
      <c r="AA1053" s="64">
        <v>0</v>
      </c>
      <c r="AB1053" s="90">
        <v>1548366</v>
      </c>
      <c r="AC1053" s="64">
        <v>-1240905</v>
      </c>
      <c r="AD1053" s="64">
        <v>0</v>
      </c>
      <c r="AE1053" s="64">
        <v>-1240905</v>
      </c>
      <c r="AF1053" s="64">
        <v>3</v>
      </c>
      <c r="AG1053" s="90">
        <v>-1240902</v>
      </c>
    </row>
    <row r="1054" spans="1:33">
      <c r="A1054" s="4"/>
      <c r="B1054" s="8">
        <v>4</v>
      </c>
      <c r="C1054" s="4" t="s">
        <v>3699</v>
      </c>
      <c r="D1054" s="85" t="s">
        <v>2067</v>
      </c>
      <c r="E1054" s="85" t="s">
        <v>3507</v>
      </c>
      <c r="F1054" s="36" t="s">
        <v>2068</v>
      </c>
      <c r="G1054" s="86">
        <v>4.7651368999999998E-5</v>
      </c>
      <c r="H1054" s="89">
        <v>3658328</v>
      </c>
      <c r="I1054" s="89">
        <v>-24774</v>
      </c>
      <c r="J1054" s="89">
        <v>26</v>
      </c>
      <c r="K1054" s="89"/>
      <c r="L1054" s="89">
        <v>-255</v>
      </c>
      <c r="M1054" s="89">
        <v>-694672</v>
      </c>
      <c r="N1054" s="89">
        <v>-43258</v>
      </c>
      <c r="O1054" s="89">
        <v>-823538</v>
      </c>
      <c r="P1054" s="89">
        <v>315</v>
      </c>
      <c r="Q1054" s="89">
        <v>7</v>
      </c>
      <c r="R1054" s="64">
        <v>2072179</v>
      </c>
      <c r="S1054" s="64">
        <v>0</v>
      </c>
      <c r="T1054" s="64">
        <v>0</v>
      </c>
      <c r="U1054" s="64">
        <v>315</v>
      </c>
      <c r="V1054" s="64">
        <v>7</v>
      </c>
      <c r="W1054" s="90">
        <v>322</v>
      </c>
      <c r="X1054" s="64">
        <v>43258</v>
      </c>
      <c r="Y1054" s="64">
        <v>823538</v>
      </c>
      <c r="Z1054" s="64">
        <v>0</v>
      </c>
      <c r="AA1054" s="64">
        <v>0</v>
      </c>
      <c r="AB1054" s="90">
        <v>866796</v>
      </c>
      <c r="AC1054" s="64">
        <v>-694674</v>
      </c>
      <c r="AD1054" s="64">
        <v>0</v>
      </c>
      <c r="AE1054" s="64">
        <v>-694674</v>
      </c>
      <c r="AF1054" s="64">
        <v>2</v>
      </c>
      <c r="AG1054" s="90">
        <v>-694672</v>
      </c>
    </row>
    <row r="1055" spans="1:33">
      <c r="A1055" s="4"/>
      <c r="B1055" s="8">
        <v>4</v>
      </c>
      <c r="C1055" s="4" t="s">
        <v>3699</v>
      </c>
      <c r="D1055" s="85" t="s">
        <v>2069</v>
      </c>
      <c r="E1055" s="85" t="s">
        <v>3508</v>
      </c>
      <c r="F1055" s="36" t="s">
        <v>2070</v>
      </c>
      <c r="G1055" s="86">
        <v>4.7343618000000001E-5</v>
      </c>
      <c r="H1055" s="89">
        <v>3634701</v>
      </c>
      <c r="I1055" s="89">
        <v>-24614</v>
      </c>
      <c r="J1055" s="89">
        <v>26</v>
      </c>
      <c r="K1055" s="89"/>
      <c r="L1055" s="89">
        <v>-253</v>
      </c>
      <c r="M1055" s="89">
        <v>-690187</v>
      </c>
      <c r="N1055" s="89">
        <v>-42979</v>
      </c>
      <c r="O1055" s="89">
        <v>-818219</v>
      </c>
      <c r="P1055" s="89">
        <v>313</v>
      </c>
      <c r="Q1055" s="89">
        <v>8</v>
      </c>
      <c r="R1055" s="64">
        <v>2058796</v>
      </c>
      <c r="S1055" s="64">
        <v>0</v>
      </c>
      <c r="T1055" s="64">
        <v>0</v>
      </c>
      <c r="U1055" s="64">
        <v>313</v>
      </c>
      <c r="V1055" s="64">
        <v>8</v>
      </c>
      <c r="W1055" s="90">
        <v>321</v>
      </c>
      <c r="X1055" s="64">
        <v>42979</v>
      </c>
      <c r="Y1055" s="64">
        <v>818219</v>
      </c>
      <c r="Z1055" s="64">
        <v>0</v>
      </c>
      <c r="AA1055" s="64">
        <v>0</v>
      </c>
      <c r="AB1055" s="90">
        <v>861198</v>
      </c>
      <c r="AC1055" s="64">
        <v>-690189</v>
      </c>
      <c r="AD1055" s="64">
        <v>0</v>
      </c>
      <c r="AE1055" s="64">
        <v>-690189</v>
      </c>
      <c r="AF1055" s="64">
        <v>2</v>
      </c>
      <c r="AG1055" s="90">
        <v>-690187</v>
      </c>
    </row>
    <row r="1056" spans="1:33">
      <c r="A1056" s="4"/>
      <c r="B1056" s="8">
        <v>4</v>
      </c>
      <c r="C1056" s="4" t="s">
        <v>3699</v>
      </c>
      <c r="D1056" s="85" t="s">
        <v>2071</v>
      </c>
      <c r="E1056" s="85" t="s">
        <v>3509</v>
      </c>
      <c r="F1056" s="36" t="s">
        <v>2072</v>
      </c>
      <c r="G1056" s="86">
        <v>5.9005451000000002E-5</v>
      </c>
      <c r="H1056" s="89">
        <v>4530012</v>
      </c>
      <c r="I1056" s="89">
        <v>-30677</v>
      </c>
      <c r="J1056" s="89">
        <v>33</v>
      </c>
      <c r="K1056" s="89"/>
      <c r="L1056" s="89">
        <v>-315</v>
      </c>
      <c r="M1056" s="89">
        <v>-860196</v>
      </c>
      <c r="N1056" s="89">
        <v>-53566</v>
      </c>
      <c r="O1056" s="89">
        <v>-1019766</v>
      </c>
      <c r="P1056" s="89">
        <v>390</v>
      </c>
      <c r="Q1056" s="89">
        <v>11</v>
      </c>
      <c r="R1056" s="64">
        <v>2565926</v>
      </c>
      <c r="S1056" s="64">
        <v>0</v>
      </c>
      <c r="T1056" s="64">
        <v>0</v>
      </c>
      <c r="U1056" s="64">
        <v>390</v>
      </c>
      <c r="V1056" s="64">
        <v>11</v>
      </c>
      <c r="W1056" s="90">
        <v>401</v>
      </c>
      <c r="X1056" s="64">
        <v>53566</v>
      </c>
      <c r="Y1056" s="64">
        <v>1019766</v>
      </c>
      <c r="Z1056" s="64">
        <v>0</v>
      </c>
      <c r="AA1056" s="64">
        <v>0</v>
      </c>
      <c r="AB1056" s="90">
        <v>1073332</v>
      </c>
      <c r="AC1056" s="64">
        <v>-860198</v>
      </c>
      <c r="AD1056" s="64">
        <v>0</v>
      </c>
      <c r="AE1056" s="64">
        <v>-860198</v>
      </c>
      <c r="AF1056" s="64">
        <v>2</v>
      </c>
      <c r="AG1056" s="90">
        <v>-860196</v>
      </c>
    </row>
    <row r="1057" spans="1:33">
      <c r="A1057" s="4"/>
      <c r="B1057" s="8">
        <v>4</v>
      </c>
      <c r="C1057" s="4" t="s">
        <v>3699</v>
      </c>
      <c r="D1057" s="85" t="s">
        <v>2073</v>
      </c>
      <c r="E1057" s="85" t="s">
        <v>3510</v>
      </c>
      <c r="F1057" s="36" t="s">
        <v>2074</v>
      </c>
      <c r="G1057" s="86">
        <v>7.2594574E-5</v>
      </c>
      <c r="H1057" s="89">
        <v>5573287</v>
      </c>
      <c r="I1057" s="89">
        <v>-37742</v>
      </c>
      <c r="J1057" s="89">
        <v>40</v>
      </c>
      <c r="K1057" s="89"/>
      <c r="L1057" s="89">
        <v>-388</v>
      </c>
      <c r="M1057" s="89">
        <v>-1058302</v>
      </c>
      <c r="N1057" s="89">
        <v>-65902</v>
      </c>
      <c r="O1057" s="89">
        <v>-1254621</v>
      </c>
      <c r="P1057" s="89">
        <v>480</v>
      </c>
      <c r="Q1057" s="89">
        <v>14</v>
      </c>
      <c r="R1057" s="64">
        <v>3156866</v>
      </c>
      <c r="S1057" s="64">
        <v>0</v>
      </c>
      <c r="T1057" s="64">
        <v>0</v>
      </c>
      <c r="U1057" s="64">
        <v>480</v>
      </c>
      <c r="V1057" s="64">
        <v>14</v>
      </c>
      <c r="W1057" s="90">
        <v>494</v>
      </c>
      <c r="X1057" s="64">
        <v>65902</v>
      </c>
      <c r="Y1057" s="64">
        <v>1254621</v>
      </c>
      <c r="Z1057" s="64">
        <v>0</v>
      </c>
      <c r="AA1057" s="64">
        <v>0</v>
      </c>
      <c r="AB1057" s="90">
        <v>1320523</v>
      </c>
      <c r="AC1057" s="64">
        <v>-1058304</v>
      </c>
      <c r="AD1057" s="64">
        <v>0</v>
      </c>
      <c r="AE1057" s="64">
        <v>-1058304</v>
      </c>
      <c r="AF1057" s="64">
        <v>2</v>
      </c>
      <c r="AG1057" s="90">
        <v>-1058302</v>
      </c>
    </row>
    <row r="1058" spans="1:33">
      <c r="A1058" s="4"/>
      <c r="B1058" s="8">
        <v>4</v>
      </c>
      <c r="C1058" s="4" t="s">
        <v>3699</v>
      </c>
      <c r="D1058" s="85" t="s">
        <v>2075</v>
      </c>
      <c r="E1058" s="85" t="s">
        <v>3511</v>
      </c>
      <c r="F1058" s="36" t="s">
        <v>2076</v>
      </c>
      <c r="G1058" s="86">
        <v>2.0132674999999999E-5</v>
      </c>
      <c r="H1058" s="89">
        <v>1545641</v>
      </c>
      <c r="I1058" s="89">
        <v>-10467</v>
      </c>
      <c r="J1058" s="89">
        <v>11</v>
      </c>
      <c r="K1058" s="89"/>
      <c r="L1058" s="89">
        <v>-108</v>
      </c>
      <c r="M1058" s="89">
        <v>-293499</v>
      </c>
      <c r="N1058" s="89">
        <v>-18277</v>
      </c>
      <c r="O1058" s="89">
        <v>-347944</v>
      </c>
      <c r="P1058" s="89">
        <v>133</v>
      </c>
      <c r="Q1058" s="89">
        <v>5</v>
      </c>
      <c r="R1058" s="64">
        <v>875495</v>
      </c>
      <c r="S1058" s="64">
        <v>0</v>
      </c>
      <c r="T1058" s="64">
        <v>0</v>
      </c>
      <c r="U1058" s="64">
        <v>133</v>
      </c>
      <c r="V1058" s="64">
        <v>5</v>
      </c>
      <c r="W1058" s="90">
        <v>138</v>
      </c>
      <c r="X1058" s="64">
        <v>18277</v>
      </c>
      <c r="Y1058" s="64">
        <v>347944</v>
      </c>
      <c r="Z1058" s="64">
        <v>0</v>
      </c>
      <c r="AA1058" s="64">
        <v>0</v>
      </c>
      <c r="AB1058" s="90">
        <v>366221</v>
      </c>
      <c r="AC1058" s="64">
        <v>-293500</v>
      </c>
      <c r="AD1058" s="64">
        <v>0</v>
      </c>
      <c r="AE1058" s="64">
        <v>-293500</v>
      </c>
      <c r="AF1058" s="64">
        <v>1</v>
      </c>
      <c r="AG1058" s="90">
        <v>-293499</v>
      </c>
    </row>
    <row r="1059" spans="1:33">
      <c r="A1059" s="4"/>
      <c r="B1059" s="8">
        <v>4</v>
      </c>
      <c r="C1059" s="4" t="s">
        <v>3699</v>
      </c>
      <c r="D1059" s="85" t="s">
        <v>2077</v>
      </c>
      <c r="E1059" s="85" t="s">
        <v>3512</v>
      </c>
      <c r="F1059" s="36" t="s">
        <v>2078</v>
      </c>
      <c r="G1059" s="86">
        <v>1.2408321100000001E-4</v>
      </c>
      <c r="H1059" s="89">
        <v>9526213</v>
      </c>
      <c r="I1059" s="89">
        <v>-64511</v>
      </c>
      <c r="J1059" s="89">
        <v>69</v>
      </c>
      <c r="K1059" s="89"/>
      <c r="L1059" s="89">
        <v>-663</v>
      </c>
      <c r="M1059" s="89">
        <v>-1808917</v>
      </c>
      <c r="N1059" s="89">
        <v>-112644</v>
      </c>
      <c r="O1059" s="89">
        <v>-2144477</v>
      </c>
      <c r="P1059" s="89">
        <v>820</v>
      </c>
      <c r="Q1059" s="89">
        <v>23</v>
      </c>
      <c r="R1059" s="64">
        <v>5395913</v>
      </c>
      <c r="S1059" s="64">
        <v>0</v>
      </c>
      <c r="T1059" s="64">
        <v>0</v>
      </c>
      <c r="U1059" s="64">
        <v>820</v>
      </c>
      <c r="V1059" s="64">
        <v>23</v>
      </c>
      <c r="W1059" s="90">
        <v>843</v>
      </c>
      <c r="X1059" s="64">
        <v>112644</v>
      </c>
      <c r="Y1059" s="64">
        <v>2144477</v>
      </c>
      <c r="Z1059" s="64">
        <v>0</v>
      </c>
      <c r="AA1059" s="64">
        <v>0</v>
      </c>
      <c r="AB1059" s="90">
        <v>2257121</v>
      </c>
      <c r="AC1059" s="64">
        <v>-1808921</v>
      </c>
      <c r="AD1059" s="64">
        <v>0</v>
      </c>
      <c r="AE1059" s="64">
        <v>-1808921</v>
      </c>
      <c r="AF1059" s="64">
        <v>4</v>
      </c>
      <c r="AG1059" s="90">
        <v>-1808917</v>
      </c>
    </row>
    <row r="1060" spans="1:33">
      <c r="A1060" s="4"/>
      <c r="B1060" s="8">
        <v>4</v>
      </c>
      <c r="C1060" s="4" t="s">
        <v>3699</v>
      </c>
      <c r="D1060" s="85" t="s">
        <v>2079</v>
      </c>
      <c r="E1060" s="85" t="s">
        <v>3513</v>
      </c>
      <c r="F1060" s="36" t="s">
        <v>2080</v>
      </c>
      <c r="G1060" s="86">
        <v>4.2394600000000002E-5</v>
      </c>
      <c r="H1060" s="89">
        <v>3254751</v>
      </c>
      <c r="I1060" s="89">
        <v>-22041</v>
      </c>
      <c r="J1060" s="89">
        <v>23</v>
      </c>
      <c r="K1060" s="89"/>
      <c r="L1060" s="89">
        <v>-226</v>
      </c>
      <c r="M1060" s="89">
        <v>-618038</v>
      </c>
      <c r="N1060" s="89">
        <v>-38486</v>
      </c>
      <c r="O1060" s="89">
        <v>-732688</v>
      </c>
      <c r="P1060" s="89">
        <v>280</v>
      </c>
      <c r="Q1060" s="89">
        <v>7</v>
      </c>
      <c r="R1060" s="64">
        <v>1843582</v>
      </c>
      <c r="S1060" s="64">
        <v>0</v>
      </c>
      <c r="T1060" s="64">
        <v>0</v>
      </c>
      <c r="U1060" s="64">
        <v>280</v>
      </c>
      <c r="V1060" s="64">
        <v>7</v>
      </c>
      <c r="W1060" s="90">
        <v>287</v>
      </c>
      <c r="X1060" s="64">
        <v>38486</v>
      </c>
      <c r="Y1060" s="64">
        <v>732688</v>
      </c>
      <c r="Z1060" s="64">
        <v>0</v>
      </c>
      <c r="AA1060" s="64">
        <v>0</v>
      </c>
      <c r="AB1060" s="90">
        <v>771174</v>
      </c>
      <c r="AC1060" s="64">
        <v>-618040</v>
      </c>
      <c r="AD1060" s="64">
        <v>0</v>
      </c>
      <c r="AE1060" s="64">
        <v>-618040</v>
      </c>
      <c r="AF1060" s="64">
        <v>2</v>
      </c>
      <c r="AG1060" s="90">
        <v>-618038</v>
      </c>
    </row>
    <row r="1061" spans="1:33">
      <c r="A1061" s="4"/>
      <c r="B1061" s="8">
        <v>4</v>
      </c>
      <c r="C1061" s="4" t="s">
        <v>3699</v>
      </c>
      <c r="D1061" s="85" t="s">
        <v>2081</v>
      </c>
      <c r="E1061" s="85" t="s">
        <v>3514</v>
      </c>
      <c r="F1061" s="36" t="s">
        <v>2082</v>
      </c>
      <c r="G1061" s="86">
        <v>1.0095208160000001E-3</v>
      </c>
      <c r="H1061" s="89">
        <v>77503715</v>
      </c>
      <c r="I1061" s="89">
        <v>-524851</v>
      </c>
      <c r="J1061" s="89">
        <v>558</v>
      </c>
      <c r="K1061" s="89"/>
      <c r="L1061" s="89">
        <v>-5392</v>
      </c>
      <c r="M1061" s="89">
        <v>-14717059</v>
      </c>
      <c r="N1061" s="89">
        <v>-916452</v>
      </c>
      <c r="O1061" s="89">
        <v>-17447116</v>
      </c>
      <c r="P1061" s="89">
        <v>6669</v>
      </c>
      <c r="Q1061" s="89">
        <v>201</v>
      </c>
      <c r="R1061" s="64">
        <v>43900273</v>
      </c>
      <c r="S1061" s="64">
        <v>0</v>
      </c>
      <c r="T1061" s="64">
        <v>0</v>
      </c>
      <c r="U1061" s="64">
        <v>6669</v>
      </c>
      <c r="V1061" s="64">
        <v>201</v>
      </c>
      <c r="W1061" s="90">
        <v>6870</v>
      </c>
      <c r="X1061" s="64">
        <v>916452</v>
      </c>
      <c r="Y1061" s="64">
        <v>17447116</v>
      </c>
      <c r="Z1061" s="64">
        <v>0</v>
      </c>
      <c r="AA1061" s="64">
        <v>0</v>
      </c>
      <c r="AB1061" s="90">
        <v>18363568</v>
      </c>
      <c r="AC1061" s="64">
        <v>-14717086</v>
      </c>
      <c r="AD1061" s="64">
        <v>0</v>
      </c>
      <c r="AE1061" s="64">
        <v>-14717086</v>
      </c>
      <c r="AF1061" s="64">
        <v>27</v>
      </c>
      <c r="AG1061" s="90">
        <v>-14717059</v>
      </c>
    </row>
    <row r="1062" spans="1:33">
      <c r="A1062" s="4"/>
      <c r="B1062" s="8">
        <v>4</v>
      </c>
      <c r="C1062" s="4" t="s">
        <v>3699</v>
      </c>
      <c r="D1062" s="85" t="s">
        <v>2083</v>
      </c>
      <c r="E1062" s="85" t="s">
        <v>3515</v>
      </c>
      <c r="F1062" s="36" t="s">
        <v>2082</v>
      </c>
      <c r="G1062" s="86">
        <v>2.3996486200000001E-4</v>
      </c>
      <c r="H1062" s="89">
        <v>18422768</v>
      </c>
      <c r="I1062" s="89">
        <v>-124758</v>
      </c>
      <c r="J1062" s="89">
        <v>133</v>
      </c>
      <c r="K1062" s="89"/>
      <c r="L1062" s="89">
        <v>-1282</v>
      </c>
      <c r="M1062" s="89">
        <v>-3498271</v>
      </c>
      <c r="N1062" s="89">
        <v>-217842</v>
      </c>
      <c r="O1062" s="89">
        <v>-4147210</v>
      </c>
      <c r="P1062" s="89">
        <v>1585</v>
      </c>
      <c r="Q1062" s="89">
        <v>49</v>
      </c>
      <c r="R1062" s="64">
        <v>10435172</v>
      </c>
      <c r="S1062" s="64">
        <v>0</v>
      </c>
      <c r="T1062" s="64">
        <v>0</v>
      </c>
      <c r="U1062" s="64">
        <v>1585</v>
      </c>
      <c r="V1062" s="64">
        <v>49</v>
      </c>
      <c r="W1062" s="90">
        <v>1634</v>
      </c>
      <c r="X1062" s="64">
        <v>217842</v>
      </c>
      <c r="Y1062" s="64">
        <v>4147210</v>
      </c>
      <c r="Z1062" s="64">
        <v>0</v>
      </c>
      <c r="AA1062" s="64">
        <v>0</v>
      </c>
      <c r="AB1062" s="90">
        <v>4365052</v>
      </c>
      <c r="AC1062" s="64">
        <v>-3498278</v>
      </c>
      <c r="AD1062" s="64">
        <v>0</v>
      </c>
      <c r="AE1062" s="64">
        <v>-3498278</v>
      </c>
      <c r="AF1062" s="64">
        <v>7</v>
      </c>
      <c r="AG1062" s="90">
        <v>-3498271</v>
      </c>
    </row>
    <row r="1063" spans="1:33">
      <c r="A1063" s="4"/>
      <c r="B1063" s="8">
        <v>4</v>
      </c>
      <c r="C1063" s="4" t="s">
        <v>3699</v>
      </c>
      <c r="D1063" s="85" t="s">
        <v>2084</v>
      </c>
      <c r="E1063" s="85" t="s">
        <v>3516</v>
      </c>
      <c r="F1063" s="36" t="s">
        <v>2085</v>
      </c>
      <c r="G1063" s="86">
        <v>2.9734500000000001E-5</v>
      </c>
      <c r="H1063" s="89">
        <v>2282800</v>
      </c>
      <c r="I1063" s="89">
        <v>-15459</v>
      </c>
      <c r="J1063" s="89">
        <v>16</v>
      </c>
      <c r="K1063" s="89"/>
      <c r="L1063" s="89">
        <v>-159</v>
      </c>
      <c r="M1063" s="89">
        <v>-433478</v>
      </c>
      <c r="N1063" s="89">
        <v>-26993</v>
      </c>
      <c r="O1063" s="89">
        <v>-513889</v>
      </c>
      <c r="P1063" s="89">
        <v>196</v>
      </c>
      <c r="Q1063" s="89">
        <v>8</v>
      </c>
      <c r="R1063" s="64">
        <v>1293042</v>
      </c>
      <c r="S1063" s="64">
        <v>0</v>
      </c>
      <c r="T1063" s="64">
        <v>0</v>
      </c>
      <c r="U1063" s="64">
        <v>196</v>
      </c>
      <c r="V1063" s="64">
        <v>8</v>
      </c>
      <c r="W1063" s="90">
        <v>204</v>
      </c>
      <c r="X1063" s="64">
        <v>26993</v>
      </c>
      <c r="Y1063" s="64">
        <v>513889</v>
      </c>
      <c r="Z1063" s="64">
        <v>0</v>
      </c>
      <c r="AA1063" s="64">
        <v>0</v>
      </c>
      <c r="AB1063" s="90">
        <v>540882</v>
      </c>
      <c r="AC1063" s="64">
        <v>-433480</v>
      </c>
      <c r="AD1063" s="64">
        <v>0</v>
      </c>
      <c r="AE1063" s="64">
        <v>-433480</v>
      </c>
      <c r="AF1063" s="64">
        <v>2</v>
      </c>
      <c r="AG1063" s="90">
        <v>-433478</v>
      </c>
    </row>
    <row r="1064" spans="1:33">
      <c r="A1064" s="4"/>
      <c r="B1064" s="8">
        <v>4</v>
      </c>
      <c r="C1064" s="4" t="s">
        <v>3699</v>
      </c>
      <c r="D1064" s="85" t="s">
        <v>2086</v>
      </c>
      <c r="E1064" s="85" t="s">
        <v>3517</v>
      </c>
      <c r="F1064" s="36" t="s">
        <v>2087</v>
      </c>
      <c r="G1064" s="86">
        <v>1.92982851E-4</v>
      </c>
      <c r="H1064" s="89">
        <v>14815829</v>
      </c>
      <c r="I1064" s="89">
        <v>-100332</v>
      </c>
      <c r="J1064" s="89">
        <v>107</v>
      </c>
      <c r="K1064" s="89"/>
      <c r="L1064" s="89">
        <v>-1031</v>
      </c>
      <c r="M1064" s="89">
        <v>-2813355</v>
      </c>
      <c r="N1064" s="89">
        <v>-175191</v>
      </c>
      <c r="O1064" s="89">
        <v>-3335240</v>
      </c>
      <c r="P1064" s="89">
        <v>1275</v>
      </c>
      <c r="Q1064" s="89">
        <v>38</v>
      </c>
      <c r="R1064" s="64">
        <v>8392100</v>
      </c>
      <c r="S1064" s="64">
        <v>0</v>
      </c>
      <c r="T1064" s="64">
        <v>0</v>
      </c>
      <c r="U1064" s="64">
        <v>1275</v>
      </c>
      <c r="V1064" s="64">
        <v>38</v>
      </c>
      <c r="W1064" s="90">
        <v>1313</v>
      </c>
      <c r="X1064" s="64">
        <v>175191</v>
      </c>
      <c r="Y1064" s="64">
        <v>3335240</v>
      </c>
      <c r="Z1064" s="64">
        <v>0</v>
      </c>
      <c r="AA1064" s="64">
        <v>0</v>
      </c>
      <c r="AB1064" s="90">
        <v>3510431</v>
      </c>
      <c r="AC1064" s="64">
        <v>-2813361</v>
      </c>
      <c r="AD1064" s="64">
        <v>0</v>
      </c>
      <c r="AE1064" s="64">
        <v>-2813361</v>
      </c>
      <c r="AF1064" s="64">
        <v>6</v>
      </c>
      <c r="AG1064" s="90">
        <v>-2813355</v>
      </c>
    </row>
    <row r="1065" spans="1:33">
      <c r="A1065" s="4"/>
      <c r="B1065" s="8">
        <v>4</v>
      </c>
      <c r="C1065" s="4" t="s">
        <v>3699</v>
      </c>
      <c r="D1065" s="85" t="s">
        <v>2088</v>
      </c>
      <c r="E1065" s="85" t="s">
        <v>3518</v>
      </c>
      <c r="F1065" s="36" t="s">
        <v>2089</v>
      </c>
      <c r="G1065" s="86">
        <v>3.8032231999999999E-5</v>
      </c>
      <c r="H1065" s="89">
        <v>2919840</v>
      </c>
      <c r="I1065" s="89">
        <v>-19773</v>
      </c>
      <c r="J1065" s="89">
        <v>21</v>
      </c>
      <c r="K1065" s="89"/>
      <c r="L1065" s="89">
        <v>-203</v>
      </c>
      <c r="M1065" s="89">
        <v>-554444</v>
      </c>
      <c r="N1065" s="89">
        <v>-34526</v>
      </c>
      <c r="O1065" s="89">
        <v>-657295</v>
      </c>
      <c r="P1065" s="89">
        <v>251</v>
      </c>
      <c r="Q1065" s="89">
        <v>8</v>
      </c>
      <c r="R1065" s="64">
        <v>1653879</v>
      </c>
      <c r="S1065" s="64">
        <v>0</v>
      </c>
      <c r="T1065" s="64">
        <v>0</v>
      </c>
      <c r="U1065" s="64">
        <v>251</v>
      </c>
      <c r="V1065" s="64">
        <v>8</v>
      </c>
      <c r="W1065" s="90">
        <v>259</v>
      </c>
      <c r="X1065" s="64">
        <v>34526</v>
      </c>
      <c r="Y1065" s="64">
        <v>657295</v>
      </c>
      <c r="Z1065" s="64">
        <v>0</v>
      </c>
      <c r="AA1065" s="64">
        <v>0</v>
      </c>
      <c r="AB1065" s="90">
        <v>691821</v>
      </c>
      <c r="AC1065" s="64">
        <v>-554446</v>
      </c>
      <c r="AD1065" s="64">
        <v>0</v>
      </c>
      <c r="AE1065" s="64">
        <v>-554446</v>
      </c>
      <c r="AF1065" s="64">
        <v>2</v>
      </c>
      <c r="AG1065" s="90">
        <v>-554444</v>
      </c>
    </row>
    <row r="1066" spans="1:33">
      <c r="A1066" s="4"/>
      <c r="B1066" s="8">
        <v>4</v>
      </c>
      <c r="C1066" s="4" t="s">
        <v>3699</v>
      </c>
      <c r="D1066" s="85" t="s">
        <v>2090</v>
      </c>
      <c r="E1066" s="85" t="s">
        <v>3519</v>
      </c>
      <c r="F1066" s="36" t="s">
        <v>2091</v>
      </c>
      <c r="G1066" s="86">
        <v>3.4377075589999999E-3</v>
      </c>
      <c r="H1066" s="89">
        <v>263922351</v>
      </c>
      <c r="I1066" s="89">
        <v>-1787268</v>
      </c>
      <c r="J1066" s="89">
        <v>1899</v>
      </c>
      <c r="K1066" s="89"/>
      <c r="L1066" s="89">
        <v>-18363</v>
      </c>
      <c r="M1066" s="89">
        <v>-50115805</v>
      </c>
      <c r="N1066" s="89">
        <v>-3120780</v>
      </c>
      <c r="O1066" s="89">
        <v>-59412427</v>
      </c>
      <c r="P1066" s="89">
        <v>22708</v>
      </c>
      <c r="Q1066" s="89">
        <v>691</v>
      </c>
      <c r="R1066" s="64">
        <v>149493006</v>
      </c>
      <c r="S1066" s="64">
        <v>0</v>
      </c>
      <c r="T1066" s="64">
        <v>0</v>
      </c>
      <c r="U1066" s="64">
        <v>22708</v>
      </c>
      <c r="V1066" s="64">
        <v>691</v>
      </c>
      <c r="W1066" s="90">
        <v>23399</v>
      </c>
      <c r="X1066" s="64">
        <v>3120780</v>
      </c>
      <c r="Y1066" s="64">
        <v>59412427</v>
      </c>
      <c r="Z1066" s="64">
        <v>0</v>
      </c>
      <c r="AA1066" s="64">
        <v>0</v>
      </c>
      <c r="AB1066" s="90">
        <v>62533207</v>
      </c>
      <c r="AC1066" s="64">
        <v>-50115897</v>
      </c>
      <c r="AD1066" s="64">
        <v>0</v>
      </c>
      <c r="AE1066" s="64">
        <v>-50115897</v>
      </c>
      <c r="AF1066" s="64">
        <v>92</v>
      </c>
      <c r="AG1066" s="90">
        <v>-50115805</v>
      </c>
    </row>
    <row r="1067" spans="1:33">
      <c r="A1067" s="4"/>
      <c r="B1067" s="8">
        <v>4</v>
      </c>
      <c r="C1067" s="4" t="s">
        <v>3699</v>
      </c>
      <c r="D1067" s="85" t="s">
        <v>2092</v>
      </c>
      <c r="E1067" s="85" t="s">
        <v>3520</v>
      </c>
      <c r="F1067" s="36" t="s">
        <v>2093</v>
      </c>
      <c r="G1067" s="86">
        <v>3.5208810699999997E-4</v>
      </c>
      <c r="H1067" s="89">
        <v>27030781</v>
      </c>
      <c r="I1067" s="89">
        <v>-183051</v>
      </c>
      <c r="J1067" s="89">
        <v>195</v>
      </c>
      <c r="K1067" s="89"/>
      <c r="L1067" s="89">
        <v>-1881</v>
      </c>
      <c r="M1067" s="89">
        <v>-5132832</v>
      </c>
      <c r="N1067" s="89">
        <v>-319629</v>
      </c>
      <c r="O1067" s="89">
        <v>-6084988</v>
      </c>
      <c r="P1067" s="89">
        <v>2326</v>
      </c>
      <c r="Q1067" s="89">
        <v>70</v>
      </c>
      <c r="R1067" s="64">
        <v>15310991</v>
      </c>
      <c r="S1067" s="64">
        <v>0</v>
      </c>
      <c r="T1067" s="64">
        <v>0</v>
      </c>
      <c r="U1067" s="64">
        <v>2326</v>
      </c>
      <c r="V1067" s="64">
        <v>70</v>
      </c>
      <c r="W1067" s="90">
        <v>2396</v>
      </c>
      <c r="X1067" s="64">
        <v>319629</v>
      </c>
      <c r="Y1067" s="64">
        <v>6084988</v>
      </c>
      <c r="Z1067" s="64">
        <v>0</v>
      </c>
      <c r="AA1067" s="64">
        <v>0</v>
      </c>
      <c r="AB1067" s="90">
        <v>6404617</v>
      </c>
      <c r="AC1067" s="64">
        <v>-5132842</v>
      </c>
      <c r="AD1067" s="64">
        <v>0</v>
      </c>
      <c r="AE1067" s="64">
        <v>-5132842</v>
      </c>
      <c r="AF1067" s="64">
        <v>10</v>
      </c>
      <c r="AG1067" s="90">
        <v>-5132832</v>
      </c>
    </row>
    <row r="1068" spans="1:33">
      <c r="A1068" s="4"/>
      <c r="B1068" s="8">
        <v>4</v>
      </c>
      <c r="C1068" s="4" t="s">
        <v>3699</v>
      </c>
      <c r="D1068" s="85" t="s">
        <v>2094</v>
      </c>
      <c r="E1068" s="85" t="s">
        <v>3521</v>
      </c>
      <c r="F1068" s="36" t="s">
        <v>2095</v>
      </c>
      <c r="G1068" s="86">
        <v>6.7097375000000004E-5</v>
      </c>
      <c r="H1068" s="89">
        <v>5151252</v>
      </c>
      <c r="I1068" s="89">
        <v>-34884</v>
      </c>
      <c r="J1068" s="89">
        <v>37</v>
      </c>
      <c r="K1068" s="89"/>
      <c r="L1068" s="89">
        <v>-358</v>
      </c>
      <c r="M1068" s="89">
        <v>-978162</v>
      </c>
      <c r="N1068" s="89">
        <v>-60912</v>
      </c>
      <c r="O1068" s="89">
        <v>-1159615</v>
      </c>
      <c r="P1068" s="89">
        <v>443</v>
      </c>
      <c r="Q1068" s="89">
        <v>12</v>
      </c>
      <c r="R1068" s="64">
        <v>2917813</v>
      </c>
      <c r="S1068" s="64">
        <v>0</v>
      </c>
      <c r="T1068" s="64">
        <v>0</v>
      </c>
      <c r="U1068" s="64">
        <v>443</v>
      </c>
      <c r="V1068" s="64">
        <v>12</v>
      </c>
      <c r="W1068" s="90">
        <v>455</v>
      </c>
      <c r="X1068" s="64">
        <v>60912</v>
      </c>
      <c r="Y1068" s="64">
        <v>1159615</v>
      </c>
      <c r="Z1068" s="64">
        <v>0</v>
      </c>
      <c r="AA1068" s="64">
        <v>0</v>
      </c>
      <c r="AB1068" s="90">
        <v>1220527</v>
      </c>
      <c r="AC1068" s="64">
        <v>-978164</v>
      </c>
      <c r="AD1068" s="64">
        <v>0</v>
      </c>
      <c r="AE1068" s="64">
        <v>-978164</v>
      </c>
      <c r="AF1068" s="64">
        <v>2</v>
      </c>
      <c r="AG1068" s="90">
        <v>-978162</v>
      </c>
    </row>
    <row r="1069" spans="1:33">
      <c r="A1069" s="4"/>
      <c r="B1069" s="8">
        <v>4</v>
      </c>
      <c r="C1069" s="4" t="s">
        <v>3699</v>
      </c>
      <c r="D1069" s="85" t="s">
        <v>2096</v>
      </c>
      <c r="E1069" s="85" t="s">
        <v>3522</v>
      </c>
      <c r="F1069" s="36" t="s">
        <v>2097</v>
      </c>
      <c r="G1069" s="86">
        <v>2.0865505999999998E-5</v>
      </c>
      <c r="H1069" s="89">
        <v>1601903</v>
      </c>
      <c r="I1069" s="89">
        <v>-10848</v>
      </c>
      <c r="J1069" s="89">
        <v>12</v>
      </c>
      <c r="K1069" s="89"/>
      <c r="L1069" s="89">
        <v>-111</v>
      </c>
      <c r="M1069" s="89">
        <v>-304182</v>
      </c>
      <c r="N1069" s="89">
        <v>-18942</v>
      </c>
      <c r="O1069" s="89">
        <v>-360610</v>
      </c>
      <c r="P1069" s="89">
        <v>138</v>
      </c>
      <c r="Q1069" s="89">
        <v>3</v>
      </c>
      <c r="R1069" s="64">
        <v>907363</v>
      </c>
      <c r="S1069" s="64">
        <v>0</v>
      </c>
      <c r="T1069" s="64">
        <v>0</v>
      </c>
      <c r="U1069" s="64">
        <v>138</v>
      </c>
      <c r="V1069" s="64">
        <v>3</v>
      </c>
      <c r="W1069" s="90">
        <v>141</v>
      </c>
      <c r="X1069" s="64">
        <v>18942</v>
      </c>
      <c r="Y1069" s="64">
        <v>360610</v>
      </c>
      <c r="Z1069" s="64">
        <v>0</v>
      </c>
      <c r="AA1069" s="64">
        <v>0</v>
      </c>
      <c r="AB1069" s="90">
        <v>379552</v>
      </c>
      <c r="AC1069" s="64">
        <v>-304183</v>
      </c>
      <c r="AD1069" s="64">
        <v>0</v>
      </c>
      <c r="AE1069" s="64">
        <v>-304183</v>
      </c>
      <c r="AF1069" s="64">
        <v>1</v>
      </c>
      <c r="AG1069" s="90">
        <v>-304182</v>
      </c>
    </row>
    <row r="1070" spans="1:33">
      <c r="A1070" s="4"/>
      <c r="B1070" s="8">
        <v>5</v>
      </c>
      <c r="C1070" s="4" t="s">
        <v>3700</v>
      </c>
      <c r="D1070" s="85" t="s">
        <v>2098</v>
      </c>
      <c r="E1070" s="85" t="s">
        <v>3523</v>
      </c>
      <c r="F1070" s="36" t="s">
        <v>2099</v>
      </c>
      <c r="G1070" s="86">
        <v>9.1380837999999995E-5</v>
      </c>
      <c r="H1070" s="89">
        <v>7015561</v>
      </c>
      <c r="I1070" s="89">
        <v>-47509</v>
      </c>
      <c r="J1070" s="89">
        <v>50</v>
      </c>
      <c r="K1070" s="89"/>
      <c r="L1070" s="89">
        <v>-488</v>
      </c>
      <c r="M1070" s="89">
        <v>-1332174</v>
      </c>
      <c r="N1070" s="89">
        <v>-82956</v>
      </c>
      <c r="O1070" s="89">
        <v>-1579296</v>
      </c>
      <c r="P1070" s="89">
        <v>604</v>
      </c>
      <c r="Q1070" s="89">
        <v>18</v>
      </c>
      <c r="R1070" s="64">
        <v>3973810</v>
      </c>
      <c r="S1070" s="64">
        <v>0</v>
      </c>
      <c r="T1070" s="64">
        <v>0</v>
      </c>
      <c r="U1070" s="64">
        <v>604</v>
      </c>
      <c r="V1070" s="64">
        <v>18</v>
      </c>
      <c r="W1070" s="90">
        <v>622</v>
      </c>
      <c r="X1070" s="64">
        <v>82956</v>
      </c>
      <c r="Y1070" s="64">
        <v>1579296</v>
      </c>
      <c r="Z1070" s="64">
        <v>0</v>
      </c>
      <c r="AA1070" s="64">
        <v>0</v>
      </c>
      <c r="AB1070" s="90">
        <v>1662252</v>
      </c>
      <c r="AC1070" s="64">
        <v>-1332177</v>
      </c>
      <c r="AD1070" s="64">
        <v>0</v>
      </c>
      <c r="AE1070" s="64">
        <v>-1332177</v>
      </c>
      <c r="AF1070" s="64">
        <v>3</v>
      </c>
      <c r="AG1070" s="90">
        <v>-1332174</v>
      </c>
    </row>
    <row r="1071" spans="1:33">
      <c r="A1071" s="4"/>
      <c r="B1071" s="8">
        <v>5</v>
      </c>
      <c r="C1071" s="4" t="s">
        <v>3700</v>
      </c>
      <c r="D1071" s="85" t="s">
        <v>2100</v>
      </c>
      <c r="E1071" s="85" t="s">
        <v>3524</v>
      </c>
      <c r="F1071" s="36" t="s">
        <v>2101</v>
      </c>
      <c r="G1071" s="86">
        <v>1.5205391500000001E-4</v>
      </c>
      <c r="H1071" s="89">
        <v>11673601</v>
      </c>
      <c r="I1071" s="89">
        <v>-79053</v>
      </c>
      <c r="J1071" s="89">
        <v>84</v>
      </c>
      <c r="K1071" s="89"/>
      <c r="L1071" s="89">
        <v>-812</v>
      </c>
      <c r="M1071" s="89">
        <v>-2216682</v>
      </c>
      <c r="N1071" s="89">
        <v>-138036</v>
      </c>
      <c r="O1071" s="89">
        <v>-2627883</v>
      </c>
      <c r="P1071" s="89">
        <v>1004</v>
      </c>
      <c r="Q1071" s="89">
        <v>31</v>
      </c>
      <c r="R1071" s="64">
        <v>6612254</v>
      </c>
      <c r="S1071" s="64">
        <v>0</v>
      </c>
      <c r="T1071" s="64">
        <v>0</v>
      </c>
      <c r="U1071" s="64">
        <v>1004</v>
      </c>
      <c r="V1071" s="64">
        <v>31</v>
      </c>
      <c r="W1071" s="90">
        <v>1035</v>
      </c>
      <c r="X1071" s="64">
        <v>138036</v>
      </c>
      <c r="Y1071" s="64">
        <v>2627883</v>
      </c>
      <c r="Z1071" s="64">
        <v>0</v>
      </c>
      <c r="AA1071" s="64">
        <v>0</v>
      </c>
      <c r="AB1071" s="90">
        <v>2765919</v>
      </c>
      <c r="AC1071" s="64">
        <v>-2216687</v>
      </c>
      <c r="AD1071" s="64">
        <v>0</v>
      </c>
      <c r="AE1071" s="64">
        <v>-2216687</v>
      </c>
      <c r="AF1071" s="64">
        <v>5</v>
      </c>
      <c r="AG1071" s="90">
        <v>-2216682</v>
      </c>
    </row>
    <row r="1072" spans="1:33">
      <c r="A1072" s="4"/>
      <c r="B1072" s="8">
        <v>5</v>
      </c>
      <c r="C1072" s="4" t="s">
        <v>3700</v>
      </c>
      <c r="D1072" s="85" t="s">
        <v>2102</v>
      </c>
      <c r="E1072" s="85" t="s">
        <v>3525</v>
      </c>
      <c r="F1072" s="36" t="s">
        <v>2103</v>
      </c>
      <c r="G1072" s="86">
        <v>5.8741939999999999E-6</v>
      </c>
      <c r="H1072" s="89">
        <v>450978</v>
      </c>
      <c r="I1072" s="89">
        <v>-3054</v>
      </c>
      <c r="J1072" s="89">
        <v>3</v>
      </c>
      <c r="K1072" s="89"/>
      <c r="L1072" s="89">
        <v>-31</v>
      </c>
      <c r="M1072" s="89">
        <v>-85634</v>
      </c>
      <c r="N1072" s="89">
        <v>-5333</v>
      </c>
      <c r="O1072" s="89">
        <v>-101521</v>
      </c>
      <c r="P1072" s="89">
        <v>39</v>
      </c>
      <c r="Q1072" s="89">
        <v>0</v>
      </c>
      <c r="R1072" s="64">
        <v>255447</v>
      </c>
      <c r="S1072" s="64">
        <v>0</v>
      </c>
      <c r="T1072" s="64">
        <v>0</v>
      </c>
      <c r="U1072" s="64">
        <v>39</v>
      </c>
      <c r="V1072" s="64">
        <v>0</v>
      </c>
      <c r="W1072" s="90">
        <v>39</v>
      </c>
      <c r="X1072" s="64">
        <v>5333</v>
      </c>
      <c r="Y1072" s="64">
        <v>101521</v>
      </c>
      <c r="Z1072" s="64">
        <v>0</v>
      </c>
      <c r="AA1072" s="64">
        <v>0</v>
      </c>
      <c r="AB1072" s="90">
        <v>106854</v>
      </c>
      <c r="AC1072" s="64">
        <v>-85635</v>
      </c>
      <c r="AD1072" s="64">
        <v>0</v>
      </c>
      <c r="AE1072" s="64">
        <v>-85635</v>
      </c>
      <c r="AF1072" s="64">
        <v>1</v>
      </c>
      <c r="AG1072" s="90">
        <v>-85634</v>
      </c>
    </row>
    <row r="1073" spans="1:33">
      <c r="A1073" s="4"/>
      <c r="B1073" s="8">
        <v>5</v>
      </c>
      <c r="C1073" s="4" t="s">
        <v>3700</v>
      </c>
      <c r="D1073" s="85" t="s">
        <v>2104</v>
      </c>
      <c r="E1073" s="85" t="s">
        <v>3526</v>
      </c>
      <c r="F1073" s="36" t="s">
        <v>2105</v>
      </c>
      <c r="G1073" s="86">
        <v>3.9332478999999999E-5</v>
      </c>
      <c r="H1073" s="89">
        <v>3019664</v>
      </c>
      <c r="I1073" s="89">
        <v>-20449</v>
      </c>
      <c r="J1073" s="89">
        <v>22</v>
      </c>
      <c r="K1073" s="89"/>
      <c r="L1073" s="89">
        <v>-210</v>
      </c>
      <c r="M1073" s="89">
        <v>-573399</v>
      </c>
      <c r="N1073" s="89">
        <v>-35706</v>
      </c>
      <c r="O1073" s="89">
        <v>-679766</v>
      </c>
      <c r="P1073" s="89">
        <v>260</v>
      </c>
      <c r="Q1073" s="89">
        <v>6</v>
      </c>
      <c r="R1073" s="64">
        <v>1710422</v>
      </c>
      <c r="S1073" s="64">
        <v>0</v>
      </c>
      <c r="T1073" s="64">
        <v>0</v>
      </c>
      <c r="U1073" s="64">
        <v>260</v>
      </c>
      <c r="V1073" s="64">
        <v>6</v>
      </c>
      <c r="W1073" s="90">
        <v>266</v>
      </c>
      <c r="X1073" s="64">
        <v>35706</v>
      </c>
      <c r="Y1073" s="64">
        <v>679766</v>
      </c>
      <c r="Z1073" s="64">
        <v>0</v>
      </c>
      <c r="AA1073" s="64">
        <v>0</v>
      </c>
      <c r="AB1073" s="90">
        <v>715472</v>
      </c>
      <c r="AC1073" s="64">
        <v>-573400</v>
      </c>
      <c r="AD1073" s="64">
        <v>0</v>
      </c>
      <c r="AE1073" s="64">
        <v>-573400</v>
      </c>
      <c r="AF1073" s="64">
        <v>1</v>
      </c>
      <c r="AG1073" s="90">
        <v>-573399</v>
      </c>
    </row>
    <row r="1074" spans="1:33" hidden="1">
      <c r="A1074" s="4"/>
      <c r="B1074" s="8">
        <v>5</v>
      </c>
      <c r="C1074" s="4" t="s">
        <v>3700</v>
      </c>
      <c r="D1074" s="85" t="s">
        <v>2106</v>
      </c>
      <c r="E1074" s="85" t="s">
        <v>3527</v>
      </c>
      <c r="F1074" s="36" t="s">
        <v>2107</v>
      </c>
      <c r="G1074" s="86">
        <v>0</v>
      </c>
      <c r="H1074" s="89">
        <v>0</v>
      </c>
      <c r="I1074" s="89">
        <v>0</v>
      </c>
      <c r="J1074" s="89">
        <v>0</v>
      </c>
      <c r="K1074" s="89"/>
      <c r="L1074" s="89">
        <v>0</v>
      </c>
      <c r="M1074" s="89">
        <v>0</v>
      </c>
      <c r="N1074" s="89">
        <v>0</v>
      </c>
      <c r="O1074" s="89">
        <v>0</v>
      </c>
      <c r="P1074" s="89">
        <v>0</v>
      </c>
      <c r="Q1074" s="89">
        <v>0</v>
      </c>
      <c r="R1074" s="64">
        <v>0</v>
      </c>
      <c r="S1074" s="64">
        <v>0</v>
      </c>
      <c r="T1074" s="64">
        <v>0</v>
      </c>
      <c r="U1074" s="64">
        <v>0</v>
      </c>
      <c r="V1074" s="64">
        <v>0</v>
      </c>
      <c r="W1074" s="90">
        <v>0</v>
      </c>
      <c r="X1074" s="64">
        <v>0</v>
      </c>
      <c r="Y1074" s="64">
        <v>0</v>
      </c>
      <c r="Z1074" s="64">
        <v>0</v>
      </c>
      <c r="AA1074" s="64">
        <v>0</v>
      </c>
      <c r="AB1074" s="90">
        <v>0</v>
      </c>
      <c r="AC1074" s="64">
        <v>0</v>
      </c>
      <c r="AD1074" s="64">
        <v>0</v>
      </c>
      <c r="AE1074" s="64">
        <v>0</v>
      </c>
      <c r="AF1074" s="64">
        <v>0</v>
      </c>
      <c r="AG1074" s="90">
        <v>0</v>
      </c>
    </row>
    <row r="1075" spans="1:33">
      <c r="A1075" s="4"/>
      <c r="B1075" s="8">
        <v>5</v>
      </c>
      <c r="C1075" s="4" t="s">
        <v>3700</v>
      </c>
      <c r="D1075" s="85" t="s">
        <v>2108</v>
      </c>
      <c r="E1075" s="85" t="s">
        <v>3528</v>
      </c>
      <c r="F1075" s="36" t="s">
        <v>2109</v>
      </c>
      <c r="G1075" s="86">
        <v>2.0748176E-5</v>
      </c>
      <c r="H1075" s="89">
        <v>1592895</v>
      </c>
      <c r="I1075" s="89">
        <v>-10787</v>
      </c>
      <c r="J1075" s="89">
        <v>11</v>
      </c>
      <c r="K1075" s="89"/>
      <c r="L1075" s="89">
        <v>-111</v>
      </c>
      <c r="M1075" s="89">
        <v>-302472</v>
      </c>
      <c r="N1075" s="89">
        <v>-18835</v>
      </c>
      <c r="O1075" s="89">
        <v>-358582</v>
      </c>
      <c r="P1075" s="89">
        <v>137</v>
      </c>
      <c r="Q1075" s="89">
        <v>4</v>
      </c>
      <c r="R1075" s="64">
        <v>902260</v>
      </c>
      <c r="S1075" s="64">
        <v>0</v>
      </c>
      <c r="T1075" s="64">
        <v>0</v>
      </c>
      <c r="U1075" s="64">
        <v>137</v>
      </c>
      <c r="V1075" s="64">
        <v>4</v>
      </c>
      <c r="W1075" s="90">
        <v>141</v>
      </c>
      <c r="X1075" s="64">
        <v>18835</v>
      </c>
      <c r="Y1075" s="64">
        <v>358582</v>
      </c>
      <c r="Z1075" s="64">
        <v>0</v>
      </c>
      <c r="AA1075" s="64">
        <v>0</v>
      </c>
      <c r="AB1075" s="90">
        <v>377417</v>
      </c>
      <c r="AC1075" s="64">
        <v>-302473</v>
      </c>
      <c r="AD1075" s="64">
        <v>0</v>
      </c>
      <c r="AE1075" s="64">
        <v>-302473</v>
      </c>
      <c r="AF1075" s="64">
        <v>1</v>
      </c>
      <c r="AG1075" s="90">
        <v>-302472</v>
      </c>
    </row>
    <row r="1076" spans="1:33">
      <c r="A1076" s="4"/>
      <c r="B1076" s="8">
        <v>5</v>
      </c>
      <c r="C1076" s="4" t="s">
        <v>3700</v>
      </c>
      <c r="D1076" s="85" t="s">
        <v>2110</v>
      </c>
      <c r="E1076" s="85" t="s">
        <v>3529</v>
      </c>
      <c r="F1076" s="36" t="s">
        <v>2111</v>
      </c>
      <c r="G1076" s="86">
        <v>1.8886283999999999E-5</v>
      </c>
      <c r="H1076" s="89">
        <v>1449952</v>
      </c>
      <c r="I1076" s="89">
        <v>-9819</v>
      </c>
      <c r="J1076" s="89">
        <v>10</v>
      </c>
      <c r="K1076" s="89"/>
      <c r="L1076" s="89">
        <v>-101</v>
      </c>
      <c r="M1076" s="89">
        <v>-275329</v>
      </c>
      <c r="N1076" s="89">
        <v>-17145</v>
      </c>
      <c r="O1076" s="89">
        <v>-326404</v>
      </c>
      <c r="P1076" s="89">
        <v>125</v>
      </c>
      <c r="Q1076" s="89">
        <v>5</v>
      </c>
      <c r="R1076" s="64">
        <v>821294</v>
      </c>
      <c r="S1076" s="64">
        <v>0</v>
      </c>
      <c r="T1076" s="64">
        <v>0</v>
      </c>
      <c r="U1076" s="64">
        <v>125</v>
      </c>
      <c r="V1076" s="64">
        <v>5</v>
      </c>
      <c r="W1076" s="90">
        <v>130</v>
      </c>
      <c r="X1076" s="64">
        <v>17145</v>
      </c>
      <c r="Y1076" s="64">
        <v>326404</v>
      </c>
      <c r="Z1076" s="64">
        <v>0</v>
      </c>
      <c r="AA1076" s="64">
        <v>0</v>
      </c>
      <c r="AB1076" s="90">
        <v>343549</v>
      </c>
      <c r="AC1076" s="64">
        <v>-275330</v>
      </c>
      <c r="AD1076" s="64">
        <v>0</v>
      </c>
      <c r="AE1076" s="64">
        <v>-275330</v>
      </c>
      <c r="AF1076" s="64">
        <v>1</v>
      </c>
      <c r="AG1076" s="90">
        <v>-275329</v>
      </c>
    </row>
    <row r="1077" spans="1:33">
      <c r="A1077" s="4"/>
      <c r="B1077" s="8">
        <v>5</v>
      </c>
      <c r="C1077" s="4" t="s">
        <v>3700</v>
      </c>
      <c r="D1077" s="85" t="s">
        <v>2112</v>
      </c>
      <c r="E1077" s="85" t="s">
        <v>3530</v>
      </c>
      <c r="F1077" s="36" t="s">
        <v>2113</v>
      </c>
      <c r="G1077" s="86">
        <v>1.3340997999999999E-5</v>
      </c>
      <c r="H1077" s="89">
        <v>1024225</v>
      </c>
      <c r="I1077" s="89">
        <v>-6936</v>
      </c>
      <c r="J1077" s="89">
        <v>7</v>
      </c>
      <c r="K1077" s="89"/>
      <c r="L1077" s="89">
        <v>-71</v>
      </c>
      <c r="M1077" s="89">
        <v>-194489</v>
      </c>
      <c r="N1077" s="89">
        <v>-12111</v>
      </c>
      <c r="O1077" s="89">
        <v>-230567</v>
      </c>
      <c r="P1077" s="89">
        <v>88</v>
      </c>
      <c r="Q1077" s="89">
        <v>4</v>
      </c>
      <c r="R1077" s="64">
        <v>580150</v>
      </c>
      <c r="S1077" s="64">
        <v>0</v>
      </c>
      <c r="T1077" s="64">
        <v>0</v>
      </c>
      <c r="U1077" s="64">
        <v>88</v>
      </c>
      <c r="V1077" s="64">
        <v>4</v>
      </c>
      <c r="W1077" s="90">
        <v>92</v>
      </c>
      <c r="X1077" s="64">
        <v>12111</v>
      </c>
      <c r="Y1077" s="64">
        <v>230567</v>
      </c>
      <c r="Z1077" s="64">
        <v>0</v>
      </c>
      <c r="AA1077" s="64">
        <v>0</v>
      </c>
      <c r="AB1077" s="90">
        <v>242678</v>
      </c>
      <c r="AC1077" s="64">
        <v>-194490</v>
      </c>
      <c r="AD1077" s="64">
        <v>0</v>
      </c>
      <c r="AE1077" s="64">
        <v>-194490</v>
      </c>
      <c r="AF1077" s="64">
        <v>1</v>
      </c>
      <c r="AG1077" s="90">
        <v>-194489</v>
      </c>
    </row>
    <row r="1078" spans="1:33">
      <c r="A1078" s="4"/>
      <c r="B1078" s="8">
        <v>5</v>
      </c>
      <c r="C1078" s="4" t="s">
        <v>3700</v>
      </c>
      <c r="D1078" s="85" t="s">
        <v>2114</v>
      </c>
      <c r="E1078" s="85" t="s">
        <v>3531</v>
      </c>
      <c r="F1078" s="36" t="s">
        <v>2115</v>
      </c>
      <c r="G1078" s="86">
        <v>2.8153430999999999E-5</v>
      </c>
      <c r="H1078" s="89">
        <v>2161417</v>
      </c>
      <c r="I1078" s="89">
        <v>-14637</v>
      </c>
      <c r="J1078" s="89">
        <v>16</v>
      </c>
      <c r="K1078" s="89"/>
      <c r="L1078" s="89">
        <v>-150</v>
      </c>
      <c r="M1078" s="89">
        <v>-410429</v>
      </c>
      <c r="N1078" s="89">
        <v>-25558</v>
      </c>
      <c r="O1078" s="89">
        <v>-486564</v>
      </c>
      <c r="P1078" s="89">
        <v>186</v>
      </c>
      <c r="Q1078" s="89">
        <v>6</v>
      </c>
      <c r="R1078" s="64">
        <v>1224287</v>
      </c>
      <c r="S1078" s="64">
        <v>0</v>
      </c>
      <c r="T1078" s="64">
        <v>0</v>
      </c>
      <c r="U1078" s="64">
        <v>186</v>
      </c>
      <c r="V1078" s="64">
        <v>6</v>
      </c>
      <c r="W1078" s="90">
        <v>192</v>
      </c>
      <c r="X1078" s="64">
        <v>25558</v>
      </c>
      <c r="Y1078" s="64">
        <v>486564</v>
      </c>
      <c r="Z1078" s="64">
        <v>0</v>
      </c>
      <c r="AA1078" s="64">
        <v>0</v>
      </c>
      <c r="AB1078" s="90">
        <v>512122</v>
      </c>
      <c r="AC1078" s="64">
        <v>-410430</v>
      </c>
      <c r="AD1078" s="64">
        <v>0</v>
      </c>
      <c r="AE1078" s="64">
        <v>-410430</v>
      </c>
      <c r="AF1078" s="64">
        <v>1</v>
      </c>
      <c r="AG1078" s="90">
        <v>-410429</v>
      </c>
    </row>
    <row r="1079" spans="1:33">
      <c r="A1079" s="4"/>
      <c r="B1079" s="8">
        <v>5</v>
      </c>
      <c r="C1079" s="4" t="s">
        <v>3700</v>
      </c>
      <c r="D1079" s="85" t="s">
        <v>2116</v>
      </c>
      <c r="E1079" s="85" t="s">
        <v>3532</v>
      </c>
      <c r="F1079" s="36" t="s">
        <v>2117</v>
      </c>
      <c r="G1079" s="86">
        <v>3.2265750999999998E-5</v>
      </c>
      <c r="H1079" s="89">
        <v>2477131</v>
      </c>
      <c r="I1079" s="89">
        <v>-16775</v>
      </c>
      <c r="J1079" s="89">
        <v>18</v>
      </c>
      <c r="K1079" s="89"/>
      <c r="L1079" s="89">
        <v>-172</v>
      </c>
      <c r="M1079" s="89">
        <v>-470378</v>
      </c>
      <c r="N1079" s="89">
        <v>-29291</v>
      </c>
      <c r="O1079" s="89">
        <v>-557635</v>
      </c>
      <c r="P1079" s="89">
        <v>213</v>
      </c>
      <c r="Q1079" s="89">
        <v>5</v>
      </c>
      <c r="R1079" s="64">
        <v>1403116</v>
      </c>
      <c r="S1079" s="64">
        <v>0</v>
      </c>
      <c r="T1079" s="64">
        <v>0</v>
      </c>
      <c r="U1079" s="64">
        <v>213</v>
      </c>
      <c r="V1079" s="64">
        <v>5</v>
      </c>
      <c r="W1079" s="90">
        <v>218</v>
      </c>
      <c r="X1079" s="64">
        <v>29291</v>
      </c>
      <c r="Y1079" s="64">
        <v>557635</v>
      </c>
      <c r="Z1079" s="64">
        <v>0</v>
      </c>
      <c r="AA1079" s="64">
        <v>0</v>
      </c>
      <c r="AB1079" s="90">
        <v>586926</v>
      </c>
      <c r="AC1079" s="64">
        <v>-470379</v>
      </c>
      <c r="AD1079" s="64">
        <v>0</v>
      </c>
      <c r="AE1079" s="64">
        <v>-470379</v>
      </c>
      <c r="AF1079" s="64">
        <v>1</v>
      </c>
      <c r="AG1079" s="90">
        <v>-470378</v>
      </c>
    </row>
    <row r="1080" spans="1:33">
      <c r="A1080" s="4"/>
      <c r="B1080" s="8">
        <v>5</v>
      </c>
      <c r="C1080" s="4" t="s">
        <v>3700</v>
      </c>
      <c r="D1080" s="85" t="s">
        <v>2118</v>
      </c>
      <c r="E1080" s="85" t="s">
        <v>3533</v>
      </c>
      <c r="F1080" s="36" t="s">
        <v>2119</v>
      </c>
      <c r="G1080" s="86">
        <v>3.7112827000000002E-5</v>
      </c>
      <c r="H1080" s="89">
        <v>2849255</v>
      </c>
      <c r="I1080" s="89">
        <v>-19295</v>
      </c>
      <c r="J1080" s="89">
        <v>21</v>
      </c>
      <c r="K1080" s="89"/>
      <c r="L1080" s="89">
        <v>-198</v>
      </c>
      <c r="M1080" s="89">
        <v>-541041</v>
      </c>
      <c r="N1080" s="89">
        <v>-33691</v>
      </c>
      <c r="O1080" s="89">
        <v>-641405</v>
      </c>
      <c r="P1080" s="89">
        <v>245</v>
      </c>
      <c r="Q1080" s="89">
        <v>7</v>
      </c>
      <c r="R1080" s="64">
        <v>1613898</v>
      </c>
      <c r="S1080" s="64">
        <v>0</v>
      </c>
      <c r="T1080" s="64">
        <v>0</v>
      </c>
      <c r="U1080" s="64">
        <v>245</v>
      </c>
      <c r="V1080" s="64">
        <v>7</v>
      </c>
      <c r="W1080" s="90">
        <v>252</v>
      </c>
      <c r="X1080" s="64">
        <v>33691</v>
      </c>
      <c r="Y1080" s="64">
        <v>641405</v>
      </c>
      <c r="Z1080" s="64">
        <v>0</v>
      </c>
      <c r="AA1080" s="64">
        <v>0</v>
      </c>
      <c r="AB1080" s="90">
        <v>675096</v>
      </c>
      <c r="AC1080" s="64">
        <v>-541042</v>
      </c>
      <c r="AD1080" s="64">
        <v>0</v>
      </c>
      <c r="AE1080" s="64">
        <v>-541042</v>
      </c>
      <c r="AF1080" s="64">
        <v>1</v>
      </c>
      <c r="AG1080" s="90">
        <v>-541041</v>
      </c>
    </row>
    <row r="1081" spans="1:33">
      <c r="A1081" s="4"/>
      <c r="B1081" s="8">
        <v>5</v>
      </c>
      <c r="C1081" s="4" t="s">
        <v>3700</v>
      </c>
      <c r="D1081" s="85" t="s">
        <v>2120</v>
      </c>
      <c r="E1081" s="85" t="s">
        <v>3534</v>
      </c>
      <c r="F1081" s="36" t="s">
        <v>2121</v>
      </c>
      <c r="G1081" s="86">
        <v>8.7935953000000005E-5</v>
      </c>
      <c r="H1081" s="89">
        <v>6751087</v>
      </c>
      <c r="I1081" s="89">
        <v>-45718</v>
      </c>
      <c r="J1081" s="89">
        <v>49</v>
      </c>
      <c r="K1081" s="89"/>
      <c r="L1081" s="89">
        <v>-470</v>
      </c>
      <c r="M1081" s="89">
        <v>-1281953</v>
      </c>
      <c r="N1081" s="89">
        <v>-79829</v>
      </c>
      <c r="O1081" s="89">
        <v>-1519759</v>
      </c>
      <c r="P1081" s="89">
        <v>581</v>
      </c>
      <c r="Q1081" s="89">
        <v>17</v>
      </c>
      <c r="R1081" s="64">
        <v>3824005</v>
      </c>
      <c r="S1081" s="64">
        <v>0</v>
      </c>
      <c r="T1081" s="64">
        <v>0</v>
      </c>
      <c r="U1081" s="64">
        <v>581</v>
      </c>
      <c r="V1081" s="64">
        <v>17</v>
      </c>
      <c r="W1081" s="90">
        <v>598</v>
      </c>
      <c r="X1081" s="64">
        <v>79829</v>
      </c>
      <c r="Y1081" s="64">
        <v>1519759</v>
      </c>
      <c r="Z1081" s="64">
        <v>0</v>
      </c>
      <c r="AA1081" s="64">
        <v>0</v>
      </c>
      <c r="AB1081" s="90">
        <v>1599588</v>
      </c>
      <c r="AC1081" s="64">
        <v>-1281956</v>
      </c>
      <c r="AD1081" s="64">
        <v>0</v>
      </c>
      <c r="AE1081" s="64">
        <v>-1281956</v>
      </c>
      <c r="AF1081" s="64">
        <v>3</v>
      </c>
      <c r="AG1081" s="90">
        <v>-1281953</v>
      </c>
    </row>
    <row r="1082" spans="1:33">
      <c r="A1082" s="4"/>
      <c r="B1082" s="8">
        <v>5</v>
      </c>
      <c r="C1082" s="4" t="s">
        <v>3700</v>
      </c>
      <c r="D1082" s="85" t="s">
        <v>2122</v>
      </c>
      <c r="E1082" s="85" t="s">
        <v>3535</v>
      </c>
      <c r="F1082" s="36" t="s">
        <v>2123</v>
      </c>
      <c r="G1082" s="86">
        <v>5.6397263000000002E-5</v>
      </c>
      <c r="H1082" s="89">
        <v>4329774</v>
      </c>
      <c r="I1082" s="89">
        <v>-29321</v>
      </c>
      <c r="J1082" s="89">
        <v>31</v>
      </c>
      <c r="K1082" s="89"/>
      <c r="L1082" s="89">
        <v>-301</v>
      </c>
      <c r="M1082" s="89">
        <v>-822175</v>
      </c>
      <c r="N1082" s="89">
        <v>-51198</v>
      </c>
      <c r="O1082" s="89">
        <v>-974690</v>
      </c>
      <c r="P1082" s="89">
        <v>373</v>
      </c>
      <c r="Q1082" s="89">
        <v>12</v>
      </c>
      <c r="R1082" s="64">
        <v>2452505</v>
      </c>
      <c r="S1082" s="64">
        <v>0</v>
      </c>
      <c r="T1082" s="64">
        <v>0</v>
      </c>
      <c r="U1082" s="64">
        <v>373</v>
      </c>
      <c r="V1082" s="64">
        <v>12</v>
      </c>
      <c r="W1082" s="90">
        <v>385</v>
      </c>
      <c r="X1082" s="64">
        <v>51198</v>
      </c>
      <c r="Y1082" s="64">
        <v>974690</v>
      </c>
      <c r="Z1082" s="64">
        <v>0</v>
      </c>
      <c r="AA1082" s="64">
        <v>0</v>
      </c>
      <c r="AB1082" s="90">
        <v>1025888</v>
      </c>
      <c r="AC1082" s="64">
        <v>-822177</v>
      </c>
      <c r="AD1082" s="64">
        <v>0</v>
      </c>
      <c r="AE1082" s="64">
        <v>-822177</v>
      </c>
      <c r="AF1082" s="64">
        <v>2</v>
      </c>
      <c r="AG1082" s="90">
        <v>-822175</v>
      </c>
    </row>
    <row r="1083" spans="1:33">
      <c r="A1083" s="4"/>
      <c r="B1083" s="8">
        <v>5</v>
      </c>
      <c r="C1083" s="4" t="s">
        <v>3700</v>
      </c>
      <c r="D1083" s="85" t="s">
        <v>2124</v>
      </c>
      <c r="E1083" s="85" t="s">
        <v>3536</v>
      </c>
      <c r="F1083" s="36" t="s">
        <v>2125</v>
      </c>
      <c r="G1083" s="86">
        <v>5.6060660000000001E-5</v>
      </c>
      <c r="H1083" s="89">
        <v>4303932</v>
      </c>
      <c r="I1083" s="89">
        <v>-29146</v>
      </c>
      <c r="J1083" s="89">
        <v>31</v>
      </c>
      <c r="K1083" s="89"/>
      <c r="L1083" s="89">
        <v>-299</v>
      </c>
      <c r="M1083" s="89">
        <v>-817265</v>
      </c>
      <c r="N1083" s="89">
        <v>-50892</v>
      </c>
      <c r="O1083" s="89">
        <v>-968872</v>
      </c>
      <c r="P1083" s="89">
        <v>370</v>
      </c>
      <c r="Q1083" s="89">
        <v>9</v>
      </c>
      <c r="R1083" s="64">
        <v>2437868</v>
      </c>
      <c r="S1083" s="64">
        <v>0</v>
      </c>
      <c r="T1083" s="64">
        <v>0</v>
      </c>
      <c r="U1083" s="64">
        <v>370</v>
      </c>
      <c r="V1083" s="64">
        <v>9</v>
      </c>
      <c r="W1083" s="90">
        <v>379</v>
      </c>
      <c r="X1083" s="64">
        <v>50892</v>
      </c>
      <c r="Y1083" s="64">
        <v>968872</v>
      </c>
      <c r="Z1083" s="64">
        <v>0</v>
      </c>
      <c r="AA1083" s="64">
        <v>0</v>
      </c>
      <c r="AB1083" s="90">
        <v>1019764</v>
      </c>
      <c r="AC1083" s="64">
        <v>-817267</v>
      </c>
      <c r="AD1083" s="64">
        <v>0</v>
      </c>
      <c r="AE1083" s="64">
        <v>-817267</v>
      </c>
      <c r="AF1083" s="64">
        <v>2</v>
      </c>
      <c r="AG1083" s="90">
        <v>-817265</v>
      </c>
    </row>
    <row r="1084" spans="1:33">
      <c r="A1084" s="4"/>
      <c r="B1084" s="8">
        <v>5</v>
      </c>
      <c r="C1084" s="4" t="s">
        <v>3700</v>
      </c>
      <c r="D1084" s="85" t="s">
        <v>2126</v>
      </c>
      <c r="E1084" s="85" t="s">
        <v>3537</v>
      </c>
      <c r="F1084" s="36" t="s">
        <v>2127</v>
      </c>
      <c r="G1084" s="86">
        <v>3.1752192000000002E-5</v>
      </c>
      <c r="H1084" s="89">
        <v>2437704</v>
      </c>
      <c r="I1084" s="89">
        <v>-16508</v>
      </c>
      <c r="J1084" s="89">
        <v>18</v>
      </c>
      <c r="K1084" s="89"/>
      <c r="L1084" s="89">
        <v>-170</v>
      </c>
      <c r="M1084" s="89">
        <v>-462892</v>
      </c>
      <c r="N1084" s="89">
        <v>-28825</v>
      </c>
      <c r="O1084" s="89">
        <v>-548760</v>
      </c>
      <c r="P1084" s="89">
        <v>210</v>
      </c>
      <c r="Q1084" s="89">
        <v>7</v>
      </c>
      <c r="R1084" s="64">
        <v>1380784</v>
      </c>
      <c r="S1084" s="64">
        <v>0</v>
      </c>
      <c r="T1084" s="64">
        <v>0</v>
      </c>
      <c r="U1084" s="64">
        <v>210</v>
      </c>
      <c r="V1084" s="64">
        <v>7</v>
      </c>
      <c r="W1084" s="90">
        <v>217</v>
      </c>
      <c r="X1084" s="64">
        <v>28825</v>
      </c>
      <c r="Y1084" s="64">
        <v>548760</v>
      </c>
      <c r="Z1084" s="64">
        <v>0</v>
      </c>
      <c r="AA1084" s="64">
        <v>0</v>
      </c>
      <c r="AB1084" s="90">
        <v>577585</v>
      </c>
      <c r="AC1084" s="64">
        <v>-462894</v>
      </c>
      <c r="AD1084" s="64">
        <v>0</v>
      </c>
      <c r="AE1084" s="64">
        <v>-462894</v>
      </c>
      <c r="AF1084" s="64">
        <v>2</v>
      </c>
      <c r="AG1084" s="90">
        <v>-462892</v>
      </c>
    </row>
    <row r="1085" spans="1:33">
      <c r="A1085" s="4"/>
      <c r="B1085" s="8">
        <v>5</v>
      </c>
      <c r="C1085" s="4" t="s">
        <v>3700</v>
      </c>
      <c r="D1085" s="85" t="s">
        <v>2128</v>
      </c>
      <c r="E1085" s="85" t="s">
        <v>3538</v>
      </c>
      <c r="F1085" s="36" t="s">
        <v>2129</v>
      </c>
      <c r="G1085" s="86">
        <v>1.311788E-6</v>
      </c>
      <c r="H1085" s="89">
        <v>100710</v>
      </c>
      <c r="I1085" s="89">
        <v>-682</v>
      </c>
      <c r="J1085" s="89">
        <v>1</v>
      </c>
      <c r="K1085" s="89"/>
      <c r="L1085" s="89">
        <v>-7</v>
      </c>
      <c r="M1085" s="89">
        <v>-19124</v>
      </c>
      <c r="N1085" s="89">
        <v>-1191</v>
      </c>
      <c r="O1085" s="89">
        <v>-22671</v>
      </c>
      <c r="P1085" s="89">
        <v>9</v>
      </c>
      <c r="Q1085" s="89">
        <v>0</v>
      </c>
      <c r="R1085" s="64">
        <v>57045</v>
      </c>
      <c r="S1085" s="64">
        <v>0</v>
      </c>
      <c r="T1085" s="64">
        <v>0</v>
      </c>
      <c r="U1085" s="64">
        <v>9</v>
      </c>
      <c r="V1085" s="64">
        <v>0</v>
      </c>
      <c r="W1085" s="90">
        <v>9</v>
      </c>
      <c r="X1085" s="64">
        <v>1191</v>
      </c>
      <c r="Y1085" s="64">
        <v>22671</v>
      </c>
      <c r="Z1085" s="64">
        <v>0</v>
      </c>
      <c r="AA1085" s="64">
        <v>0</v>
      </c>
      <c r="AB1085" s="90">
        <v>23862</v>
      </c>
      <c r="AC1085" s="64">
        <v>-19124</v>
      </c>
      <c r="AD1085" s="64">
        <v>0</v>
      </c>
      <c r="AE1085" s="64">
        <v>-19124</v>
      </c>
      <c r="AF1085" s="64">
        <v>0</v>
      </c>
      <c r="AG1085" s="90">
        <v>-19124</v>
      </c>
    </row>
    <row r="1086" spans="1:33">
      <c r="A1086" s="4"/>
      <c r="B1086" s="8">
        <v>5</v>
      </c>
      <c r="C1086" s="4" t="s">
        <v>3700</v>
      </c>
      <c r="D1086" s="85" t="s">
        <v>2130</v>
      </c>
      <c r="E1086" s="85" t="s">
        <v>3539</v>
      </c>
      <c r="F1086" s="36" t="s">
        <v>2131</v>
      </c>
      <c r="G1086" s="86">
        <v>2.7457143999999999E-5</v>
      </c>
      <c r="H1086" s="89">
        <v>2107961</v>
      </c>
      <c r="I1086" s="89">
        <v>-14275</v>
      </c>
      <c r="J1086" s="89">
        <v>15</v>
      </c>
      <c r="K1086" s="89"/>
      <c r="L1086" s="89">
        <v>-147</v>
      </c>
      <c r="M1086" s="89">
        <v>-400278</v>
      </c>
      <c r="N1086" s="89">
        <v>-24926</v>
      </c>
      <c r="O1086" s="89">
        <v>-474530</v>
      </c>
      <c r="P1086" s="89">
        <v>181</v>
      </c>
      <c r="Q1086" s="89">
        <v>7</v>
      </c>
      <c r="R1086" s="64">
        <v>1194008</v>
      </c>
      <c r="S1086" s="64">
        <v>0</v>
      </c>
      <c r="T1086" s="64">
        <v>0</v>
      </c>
      <c r="U1086" s="64">
        <v>181</v>
      </c>
      <c r="V1086" s="64">
        <v>7</v>
      </c>
      <c r="W1086" s="90">
        <v>188</v>
      </c>
      <c r="X1086" s="64">
        <v>24926</v>
      </c>
      <c r="Y1086" s="64">
        <v>474530</v>
      </c>
      <c r="Z1086" s="64">
        <v>0</v>
      </c>
      <c r="AA1086" s="64">
        <v>0</v>
      </c>
      <c r="AB1086" s="90">
        <v>499456</v>
      </c>
      <c r="AC1086" s="64">
        <v>-400279</v>
      </c>
      <c r="AD1086" s="64">
        <v>0</v>
      </c>
      <c r="AE1086" s="64">
        <v>-400279</v>
      </c>
      <c r="AF1086" s="64">
        <v>1</v>
      </c>
      <c r="AG1086" s="90">
        <v>-400278</v>
      </c>
    </row>
    <row r="1087" spans="1:33">
      <c r="A1087" s="4"/>
      <c r="B1087" s="8">
        <v>5</v>
      </c>
      <c r="C1087" s="4" t="s">
        <v>3700</v>
      </c>
      <c r="D1087" s="85" t="s">
        <v>2132</v>
      </c>
      <c r="E1087" s="85" t="s">
        <v>3540</v>
      </c>
      <c r="F1087" s="36" t="s">
        <v>2133</v>
      </c>
      <c r="G1087" s="86">
        <v>2.7485996E-5</v>
      </c>
      <c r="H1087" s="89">
        <v>2110176</v>
      </c>
      <c r="I1087" s="89">
        <v>-14290</v>
      </c>
      <c r="J1087" s="89">
        <v>15</v>
      </c>
      <c r="K1087" s="89"/>
      <c r="L1087" s="89">
        <v>-147</v>
      </c>
      <c r="M1087" s="89">
        <v>-400699</v>
      </c>
      <c r="N1087" s="89">
        <v>-24952</v>
      </c>
      <c r="O1087" s="89">
        <v>-475029</v>
      </c>
      <c r="P1087" s="89">
        <v>182</v>
      </c>
      <c r="Q1087" s="89">
        <v>7</v>
      </c>
      <c r="R1087" s="64">
        <v>1195263</v>
      </c>
      <c r="S1087" s="64">
        <v>0</v>
      </c>
      <c r="T1087" s="64">
        <v>0</v>
      </c>
      <c r="U1087" s="64">
        <v>182</v>
      </c>
      <c r="V1087" s="64">
        <v>7</v>
      </c>
      <c r="W1087" s="90">
        <v>189</v>
      </c>
      <c r="X1087" s="64">
        <v>24952</v>
      </c>
      <c r="Y1087" s="64">
        <v>475029</v>
      </c>
      <c r="Z1087" s="64">
        <v>0</v>
      </c>
      <c r="AA1087" s="64">
        <v>0</v>
      </c>
      <c r="AB1087" s="90">
        <v>499981</v>
      </c>
      <c r="AC1087" s="64">
        <v>-400700</v>
      </c>
      <c r="AD1087" s="64">
        <v>0</v>
      </c>
      <c r="AE1087" s="64">
        <v>-400700</v>
      </c>
      <c r="AF1087" s="64">
        <v>1</v>
      </c>
      <c r="AG1087" s="90">
        <v>-400699</v>
      </c>
    </row>
    <row r="1088" spans="1:33">
      <c r="A1088" s="4"/>
      <c r="B1088" s="8">
        <v>5</v>
      </c>
      <c r="C1088" s="4" t="s">
        <v>3700</v>
      </c>
      <c r="D1088" s="85" t="s">
        <v>2134</v>
      </c>
      <c r="E1088" s="85" t="s">
        <v>3541</v>
      </c>
      <c r="F1088" s="36" t="s">
        <v>2135</v>
      </c>
      <c r="G1088" s="86">
        <v>2.2161907000000001E-5</v>
      </c>
      <c r="H1088" s="89">
        <v>1701431</v>
      </c>
      <c r="I1088" s="89">
        <v>-11522</v>
      </c>
      <c r="J1088" s="89">
        <v>12</v>
      </c>
      <c r="K1088" s="89"/>
      <c r="L1088" s="89">
        <v>-118</v>
      </c>
      <c r="M1088" s="89">
        <v>-323082</v>
      </c>
      <c r="N1088" s="89">
        <v>-20119</v>
      </c>
      <c r="O1088" s="89">
        <v>-383015</v>
      </c>
      <c r="P1088" s="89">
        <v>146</v>
      </c>
      <c r="Q1088" s="89">
        <v>5</v>
      </c>
      <c r="R1088" s="64">
        <v>963738</v>
      </c>
      <c r="S1088" s="64">
        <v>0</v>
      </c>
      <c r="T1088" s="64">
        <v>0</v>
      </c>
      <c r="U1088" s="64">
        <v>146</v>
      </c>
      <c r="V1088" s="64">
        <v>5</v>
      </c>
      <c r="W1088" s="90">
        <v>151</v>
      </c>
      <c r="X1088" s="64">
        <v>20119</v>
      </c>
      <c r="Y1088" s="64">
        <v>383015</v>
      </c>
      <c r="Z1088" s="64">
        <v>0</v>
      </c>
      <c r="AA1088" s="64">
        <v>0</v>
      </c>
      <c r="AB1088" s="90">
        <v>403134</v>
      </c>
      <c r="AC1088" s="64">
        <v>-323083</v>
      </c>
      <c r="AD1088" s="64">
        <v>0</v>
      </c>
      <c r="AE1088" s="64">
        <v>-323083</v>
      </c>
      <c r="AF1088" s="64">
        <v>1</v>
      </c>
      <c r="AG1088" s="90">
        <v>-323082</v>
      </c>
    </row>
    <row r="1089" spans="1:33">
      <c r="A1089" s="4"/>
      <c r="B1089" s="8">
        <v>5</v>
      </c>
      <c r="C1089" s="4" t="s">
        <v>3700</v>
      </c>
      <c r="D1089" s="85" t="s">
        <v>2136</v>
      </c>
      <c r="E1089" s="85" t="s">
        <v>3542</v>
      </c>
      <c r="F1089" s="36" t="s">
        <v>2137</v>
      </c>
      <c r="G1089" s="86">
        <v>2.6780091999999999E-5</v>
      </c>
      <c r="H1089" s="89">
        <v>2055982</v>
      </c>
      <c r="I1089" s="89">
        <v>-13923</v>
      </c>
      <c r="J1089" s="89">
        <v>15</v>
      </c>
      <c r="K1089" s="89"/>
      <c r="L1089" s="89">
        <v>-143</v>
      </c>
      <c r="M1089" s="89">
        <v>-390407</v>
      </c>
      <c r="N1089" s="89">
        <v>-24311</v>
      </c>
      <c r="O1089" s="89">
        <v>-462829</v>
      </c>
      <c r="P1089" s="89">
        <v>177</v>
      </c>
      <c r="Q1089" s="89">
        <v>5</v>
      </c>
      <c r="R1089" s="64">
        <v>1164566</v>
      </c>
      <c r="S1089" s="64">
        <v>0</v>
      </c>
      <c r="T1089" s="64">
        <v>0</v>
      </c>
      <c r="U1089" s="64">
        <v>177</v>
      </c>
      <c r="V1089" s="64">
        <v>5</v>
      </c>
      <c r="W1089" s="90">
        <v>182</v>
      </c>
      <c r="X1089" s="64">
        <v>24311</v>
      </c>
      <c r="Y1089" s="64">
        <v>462829</v>
      </c>
      <c r="Z1089" s="64">
        <v>0</v>
      </c>
      <c r="AA1089" s="64">
        <v>0</v>
      </c>
      <c r="AB1089" s="90">
        <v>487140</v>
      </c>
      <c r="AC1089" s="64">
        <v>-390408</v>
      </c>
      <c r="AD1089" s="64">
        <v>0</v>
      </c>
      <c r="AE1089" s="64">
        <v>-390408</v>
      </c>
      <c r="AF1089" s="64">
        <v>1</v>
      </c>
      <c r="AG1089" s="90">
        <v>-390407</v>
      </c>
    </row>
    <row r="1090" spans="1:33">
      <c r="A1090" s="4"/>
      <c r="B1090" s="8">
        <v>5</v>
      </c>
      <c r="C1090" s="4" t="s">
        <v>3700</v>
      </c>
      <c r="D1090" s="85" t="s">
        <v>2138</v>
      </c>
      <c r="E1090" s="85" t="s">
        <v>3543</v>
      </c>
      <c r="F1090" s="36" t="s">
        <v>2139</v>
      </c>
      <c r="G1090" s="86">
        <v>5.3675592000000003E-5</v>
      </c>
      <c r="H1090" s="89">
        <v>4120824</v>
      </c>
      <c r="I1090" s="89">
        <v>-27906</v>
      </c>
      <c r="J1090" s="89">
        <v>30</v>
      </c>
      <c r="K1090" s="89"/>
      <c r="L1090" s="89">
        <v>-287</v>
      </c>
      <c r="M1090" s="89">
        <v>-782496</v>
      </c>
      <c r="N1090" s="89">
        <v>-48727</v>
      </c>
      <c r="O1090" s="89">
        <v>-927652</v>
      </c>
      <c r="P1090" s="89">
        <v>355</v>
      </c>
      <c r="Q1090" s="89">
        <v>9</v>
      </c>
      <c r="R1090" s="64">
        <v>2334150</v>
      </c>
      <c r="S1090" s="64">
        <v>0</v>
      </c>
      <c r="T1090" s="64">
        <v>0</v>
      </c>
      <c r="U1090" s="64">
        <v>355</v>
      </c>
      <c r="V1090" s="64">
        <v>9</v>
      </c>
      <c r="W1090" s="90">
        <v>364</v>
      </c>
      <c r="X1090" s="64">
        <v>48727</v>
      </c>
      <c r="Y1090" s="64">
        <v>927652</v>
      </c>
      <c r="Z1090" s="64">
        <v>0</v>
      </c>
      <c r="AA1090" s="64">
        <v>0</v>
      </c>
      <c r="AB1090" s="90">
        <v>976379</v>
      </c>
      <c r="AC1090" s="64">
        <v>-782498</v>
      </c>
      <c r="AD1090" s="64">
        <v>0</v>
      </c>
      <c r="AE1090" s="64">
        <v>-782498</v>
      </c>
      <c r="AF1090" s="64">
        <v>2</v>
      </c>
      <c r="AG1090" s="90">
        <v>-782496</v>
      </c>
    </row>
    <row r="1091" spans="1:33">
      <c r="A1091" s="4"/>
      <c r="B1091" s="8">
        <v>5</v>
      </c>
      <c r="C1091" s="4" t="s">
        <v>3700</v>
      </c>
      <c r="D1091" s="85" t="s">
        <v>2140</v>
      </c>
      <c r="E1091" s="85" t="s">
        <v>3544</v>
      </c>
      <c r="F1091" s="36" t="s">
        <v>2141</v>
      </c>
      <c r="G1091" s="86">
        <v>1.6555071000000001E-5</v>
      </c>
      <c r="H1091" s="89">
        <v>1270979</v>
      </c>
      <c r="I1091" s="89">
        <v>-8607</v>
      </c>
      <c r="J1091" s="89">
        <v>9</v>
      </c>
      <c r="K1091" s="89"/>
      <c r="L1091" s="89">
        <v>-88</v>
      </c>
      <c r="M1091" s="89">
        <v>-241344</v>
      </c>
      <c r="N1091" s="89">
        <v>-15029</v>
      </c>
      <c r="O1091" s="89">
        <v>-286114</v>
      </c>
      <c r="P1091" s="89">
        <v>109</v>
      </c>
      <c r="Q1091" s="89">
        <v>3</v>
      </c>
      <c r="R1091" s="64">
        <v>719918</v>
      </c>
      <c r="S1091" s="64">
        <v>0</v>
      </c>
      <c r="T1091" s="64">
        <v>0</v>
      </c>
      <c r="U1091" s="64">
        <v>109</v>
      </c>
      <c r="V1091" s="64">
        <v>3</v>
      </c>
      <c r="W1091" s="90">
        <v>112</v>
      </c>
      <c r="X1091" s="64">
        <v>15029</v>
      </c>
      <c r="Y1091" s="64">
        <v>286114</v>
      </c>
      <c r="Z1091" s="64">
        <v>0</v>
      </c>
      <c r="AA1091" s="64">
        <v>0</v>
      </c>
      <c r="AB1091" s="90">
        <v>301143</v>
      </c>
      <c r="AC1091" s="64">
        <v>-241345</v>
      </c>
      <c r="AD1091" s="64">
        <v>0</v>
      </c>
      <c r="AE1091" s="64">
        <v>-241345</v>
      </c>
      <c r="AF1091" s="64">
        <v>1</v>
      </c>
      <c r="AG1091" s="90">
        <v>-241344</v>
      </c>
    </row>
    <row r="1092" spans="1:33">
      <c r="A1092" s="4"/>
      <c r="B1092" s="8">
        <v>5</v>
      </c>
      <c r="C1092" s="4" t="s">
        <v>3700</v>
      </c>
      <c r="D1092" s="85" t="s">
        <v>2142</v>
      </c>
      <c r="E1092" s="85" t="s">
        <v>3545</v>
      </c>
      <c r="F1092" s="36" t="s">
        <v>2143</v>
      </c>
      <c r="G1092" s="86">
        <v>4.3854492999999999E-5</v>
      </c>
      <c r="H1092" s="89">
        <v>3366831</v>
      </c>
      <c r="I1092" s="89">
        <v>-22800</v>
      </c>
      <c r="J1092" s="89">
        <v>24</v>
      </c>
      <c r="K1092" s="89"/>
      <c r="L1092" s="89">
        <v>-234</v>
      </c>
      <c r="M1092" s="89">
        <v>-639323</v>
      </c>
      <c r="N1092" s="89">
        <v>-39811</v>
      </c>
      <c r="O1092" s="89">
        <v>-757918</v>
      </c>
      <c r="P1092" s="89">
        <v>290</v>
      </c>
      <c r="Q1092" s="89">
        <v>8</v>
      </c>
      <c r="R1092" s="64">
        <v>1907067</v>
      </c>
      <c r="S1092" s="64">
        <v>0</v>
      </c>
      <c r="T1092" s="64">
        <v>0</v>
      </c>
      <c r="U1092" s="64">
        <v>290</v>
      </c>
      <c r="V1092" s="64">
        <v>8</v>
      </c>
      <c r="W1092" s="90">
        <v>298</v>
      </c>
      <c r="X1092" s="64">
        <v>39811</v>
      </c>
      <c r="Y1092" s="64">
        <v>757918</v>
      </c>
      <c r="Z1092" s="64">
        <v>0</v>
      </c>
      <c r="AA1092" s="64">
        <v>0</v>
      </c>
      <c r="AB1092" s="90">
        <v>797729</v>
      </c>
      <c r="AC1092" s="64">
        <v>-639325</v>
      </c>
      <c r="AD1092" s="64">
        <v>0</v>
      </c>
      <c r="AE1092" s="64">
        <v>-639325</v>
      </c>
      <c r="AF1092" s="64">
        <v>2</v>
      </c>
      <c r="AG1092" s="90">
        <v>-639323</v>
      </c>
    </row>
    <row r="1093" spans="1:33">
      <c r="A1093" s="4"/>
      <c r="B1093" s="8">
        <v>5</v>
      </c>
      <c r="C1093" s="4" t="s">
        <v>3700</v>
      </c>
      <c r="D1093" s="85" t="s">
        <v>2144</v>
      </c>
      <c r="E1093" s="85" t="s">
        <v>3546</v>
      </c>
      <c r="F1093" s="36" t="s">
        <v>2145</v>
      </c>
      <c r="G1093" s="86">
        <v>9.5725895999999993E-5</v>
      </c>
      <c r="H1093" s="89">
        <v>7349143</v>
      </c>
      <c r="I1093" s="89">
        <v>-49768</v>
      </c>
      <c r="J1093" s="89">
        <v>53</v>
      </c>
      <c r="K1093" s="89"/>
      <c r="L1093" s="89">
        <v>-511</v>
      </c>
      <c r="M1093" s="89">
        <v>-1395518</v>
      </c>
      <c r="N1093" s="89">
        <v>-86901</v>
      </c>
      <c r="O1093" s="89">
        <v>-1654390</v>
      </c>
      <c r="P1093" s="89">
        <v>632</v>
      </c>
      <c r="Q1093" s="89">
        <v>20</v>
      </c>
      <c r="R1093" s="64">
        <v>4162760</v>
      </c>
      <c r="S1093" s="64">
        <v>0</v>
      </c>
      <c r="T1093" s="64">
        <v>0</v>
      </c>
      <c r="U1093" s="64">
        <v>632</v>
      </c>
      <c r="V1093" s="64">
        <v>20</v>
      </c>
      <c r="W1093" s="90">
        <v>652</v>
      </c>
      <c r="X1093" s="64">
        <v>86901</v>
      </c>
      <c r="Y1093" s="64">
        <v>1654390</v>
      </c>
      <c r="Z1093" s="64">
        <v>0</v>
      </c>
      <c r="AA1093" s="64">
        <v>0</v>
      </c>
      <c r="AB1093" s="90">
        <v>1741291</v>
      </c>
      <c r="AC1093" s="64">
        <v>-1395521</v>
      </c>
      <c r="AD1093" s="64">
        <v>0</v>
      </c>
      <c r="AE1093" s="64">
        <v>-1395521</v>
      </c>
      <c r="AF1093" s="64">
        <v>3</v>
      </c>
      <c r="AG1093" s="90">
        <v>-1395518</v>
      </c>
    </row>
    <row r="1094" spans="1:33">
      <c r="A1094" s="4"/>
      <c r="B1094" s="8">
        <v>5</v>
      </c>
      <c r="C1094" s="4" t="s">
        <v>3700</v>
      </c>
      <c r="D1094" s="85" t="s">
        <v>2146</v>
      </c>
      <c r="E1094" s="85" t="s">
        <v>3547</v>
      </c>
      <c r="F1094" s="36" t="s">
        <v>2147</v>
      </c>
      <c r="G1094" s="86">
        <v>6.2186825000000001E-5</v>
      </c>
      <c r="H1094" s="89">
        <v>4774255</v>
      </c>
      <c r="I1094" s="89">
        <v>-32331</v>
      </c>
      <c r="J1094" s="89">
        <v>34</v>
      </c>
      <c r="K1094" s="89"/>
      <c r="L1094" s="89">
        <v>-332</v>
      </c>
      <c r="M1094" s="89">
        <v>-906576</v>
      </c>
      <c r="N1094" s="89">
        <v>-56454</v>
      </c>
      <c r="O1094" s="89">
        <v>-1074748</v>
      </c>
      <c r="P1094" s="89">
        <v>411</v>
      </c>
      <c r="Q1094" s="89">
        <v>13</v>
      </c>
      <c r="R1094" s="64">
        <v>2704272</v>
      </c>
      <c r="S1094" s="64">
        <v>0</v>
      </c>
      <c r="T1094" s="64">
        <v>0</v>
      </c>
      <c r="U1094" s="64">
        <v>411</v>
      </c>
      <c r="V1094" s="64">
        <v>13</v>
      </c>
      <c r="W1094" s="90">
        <v>424</v>
      </c>
      <c r="X1094" s="64">
        <v>56454</v>
      </c>
      <c r="Y1094" s="64">
        <v>1074748</v>
      </c>
      <c r="Z1094" s="64">
        <v>0</v>
      </c>
      <c r="AA1094" s="64">
        <v>0</v>
      </c>
      <c r="AB1094" s="90">
        <v>1131202</v>
      </c>
      <c r="AC1094" s="64">
        <v>-906578</v>
      </c>
      <c r="AD1094" s="64">
        <v>0</v>
      </c>
      <c r="AE1094" s="64">
        <v>-906578</v>
      </c>
      <c r="AF1094" s="64">
        <v>2</v>
      </c>
      <c r="AG1094" s="90">
        <v>-906576</v>
      </c>
    </row>
    <row r="1095" spans="1:33">
      <c r="A1095" s="4"/>
      <c r="B1095" s="8">
        <v>5</v>
      </c>
      <c r="C1095" s="4" t="s">
        <v>3700</v>
      </c>
      <c r="D1095" s="85" t="s">
        <v>2148</v>
      </c>
      <c r="E1095" s="85" t="s">
        <v>3548</v>
      </c>
      <c r="F1095" s="36" t="s">
        <v>2149</v>
      </c>
      <c r="G1095" s="86">
        <v>1.7057089999999999E-5</v>
      </c>
      <c r="H1095" s="89">
        <v>1309520</v>
      </c>
      <c r="I1095" s="89">
        <v>-8868</v>
      </c>
      <c r="J1095" s="89">
        <v>9</v>
      </c>
      <c r="K1095" s="89"/>
      <c r="L1095" s="89">
        <v>-91</v>
      </c>
      <c r="M1095" s="89">
        <v>-248663</v>
      </c>
      <c r="N1095" s="89">
        <v>-15485</v>
      </c>
      <c r="O1095" s="89">
        <v>-294790</v>
      </c>
      <c r="P1095" s="89">
        <v>113</v>
      </c>
      <c r="Q1095" s="89">
        <v>4</v>
      </c>
      <c r="R1095" s="64">
        <v>741749</v>
      </c>
      <c r="S1095" s="64">
        <v>0</v>
      </c>
      <c r="T1095" s="64">
        <v>0</v>
      </c>
      <c r="U1095" s="64">
        <v>113</v>
      </c>
      <c r="V1095" s="64">
        <v>4</v>
      </c>
      <c r="W1095" s="90">
        <v>117</v>
      </c>
      <c r="X1095" s="64">
        <v>15485</v>
      </c>
      <c r="Y1095" s="64">
        <v>294790</v>
      </c>
      <c r="Z1095" s="64">
        <v>0</v>
      </c>
      <c r="AA1095" s="64">
        <v>0</v>
      </c>
      <c r="AB1095" s="90">
        <v>310275</v>
      </c>
      <c r="AC1095" s="64">
        <v>-248664</v>
      </c>
      <c r="AD1095" s="64">
        <v>0</v>
      </c>
      <c r="AE1095" s="64">
        <v>-248664</v>
      </c>
      <c r="AF1095" s="64">
        <v>1</v>
      </c>
      <c r="AG1095" s="90">
        <v>-248663</v>
      </c>
    </row>
    <row r="1096" spans="1:33">
      <c r="A1096" s="4"/>
      <c r="B1096" s="8">
        <v>5</v>
      </c>
      <c r="C1096" s="4" t="s">
        <v>3700</v>
      </c>
      <c r="D1096" s="85" t="s">
        <v>2150</v>
      </c>
      <c r="E1096" s="85" t="s">
        <v>3549</v>
      </c>
      <c r="F1096" s="36" t="s">
        <v>2151</v>
      </c>
      <c r="G1096" s="86">
        <v>1.1496417E-5</v>
      </c>
      <c r="H1096" s="89">
        <v>882612</v>
      </c>
      <c r="I1096" s="89">
        <v>-5977</v>
      </c>
      <c r="J1096" s="89">
        <v>6</v>
      </c>
      <c r="K1096" s="89"/>
      <c r="L1096" s="89">
        <v>-61</v>
      </c>
      <c r="M1096" s="89">
        <v>-167598</v>
      </c>
      <c r="N1096" s="89">
        <v>-10437</v>
      </c>
      <c r="O1096" s="89">
        <v>-198688</v>
      </c>
      <c r="P1096" s="89">
        <v>76</v>
      </c>
      <c r="Q1096" s="89">
        <v>3</v>
      </c>
      <c r="R1096" s="64">
        <v>499936</v>
      </c>
      <c r="S1096" s="64">
        <v>0</v>
      </c>
      <c r="T1096" s="64">
        <v>0</v>
      </c>
      <c r="U1096" s="64">
        <v>76</v>
      </c>
      <c r="V1096" s="64">
        <v>3</v>
      </c>
      <c r="W1096" s="90">
        <v>79</v>
      </c>
      <c r="X1096" s="64">
        <v>10437</v>
      </c>
      <c r="Y1096" s="64">
        <v>198688</v>
      </c>
      <c r="Z1096" s="64">
        <v>0</v>
      </c>
      <c r="AA1096" s="64">
        <v>0</v>
      </c>
      <c r="AB1096" s="90">
        <v>209125</v>
      </c>
      <c r="AC1096" s="64">
        <v>-167599</v>
      </c>
      <c r="AD1096" s="64">
        <v>0</v>
      </c>
      <c r="AE1096" s="64">
        <v>-167599</v>
      </c>
      <c r="AF1096" s="64">
        <v>1</v>
      </c>
      <c r="AG1096" s="90">
        <v>-167598</v>
      </c>
    </row>
    <row r="1097" spans="1:33">
      <c r="A1097" s="4"/>
      <c r="B1097" s="8">
        <v>5</v>
      </c>
      <c r="C1097" s="4" t="s">
        <v>3700</v>
      </c>
      <c r="D1097" s="85" t="s">
        <v>2152</v>
      </c>
      <c r="E1097" s="85" t="s">
        <v>3550</v>
      </c>
      <c r="F1097" s="36" t="s">
        <v>2153</v>
      </c>
      <c r="G1097" s="86">
        <v>3.2263827999999998E-5</v>
      </c>
      <c r="H1097" s="89">
        <v>2476984</v>
      </c>
      <c r="I1097" s="89">
        <v>-16774</v>
      </c>
      <c r="J1097" s="89">
        <v>18</v>
      </c>
      <c r="K1097" s="89"/>
      <c r="L1097" s="89">
        <v>-172</v>
      </c>
      <c r="M1097" s="89">
        <v>-470351</v>
      </c>
      <c r="N1097" s="89">
        <v>-29289</v>
      </c>
      <c r="O1097" s="89">
        <v>-557602</v>
      </c>
      <c r="P1097" s="89">
        <v>213</v>
      </c>
      <c r="Q1097" s="89">
        <v>6</v>
      </c>
      <c r="R1097" s="64">
        <v>1403033</v>
      </c>
      <c r="S1097" s="64">
        <v>0</v>
      </c>
      <c r="T1097" s="64">
        <v>0</v>
      </c>
      <c r="U1097" s="64">
        <v>213</v>
      </c>
      <c r="V1097" s="64">
        <v>6</v>
      </c>
      <c r="W1097" s="90">
        <v>219</v>
      </c>
      <c r="X1097" s="64">
        <v>29289</v>
      </c>
      <c r="Y1097" s="64">
        <v>557602</v>
      </c>
      <c r="Z1097" s="64">
        <v>0</v>
      </c>
      <c r="AA1097" s="64">
        <v>0</v>
      </c>
      <c r="AB1097" s="90">
        <v>586891</v>
      </c>
      <c r="AC1097" s="64">
        <v>-470352</v>
      </c>
      <c r="AD1097" s="64">
        <v>0</v>
      </c>
      <c r="AE1097" s="64">
        <v>-470352</v>
      </c>
      <c r="AF1097" s="64">
        <v>1</v>
      </c>
      <c r="AG1097" s="90">
        <v>-470351</v>
      </c>
    </row>
    <row r="1098" spans="1:33">
      <c r="A1098" s="4"/>
      <c r="B1098" s="8">
        <v>5</v>
      </c>
      <c r="C1098" s="4" t="s">
        <v>3700</v>
      </c>
      <c r="D1098" s="85" t="s">
        <v>2154</v>
      </c>
      <c r="E1098" s="85" t="s">
        <v>3551</v>
      </c>
      <c r="F1098" s="36" t="s">
        <v>2155</v>
      </c>
      <c r="G1098" s="86">
        <v>3.3979537999999999E-5</v>
      </c>
      <c r="H1098" s="89">
        <v>2608703</v>
      </c>
      <c r="I1098" s="89">
        <v>-17666</v>
      </c>
      <c r="J1098" s="89">
        <v>19</v>
      </c>
      <c r="K1098" s="89"/>
      <c r="L1098" s="89">
        <v>-182</v>
      </c>
      <c r="M1098" s="89">
        <v>-495363</v>
      </c>
      <c r="N1098" s="89">
        <v>-30847</v>
      </c>
      <c r="O1098" s="89">
        <v>-587254</v>
      </c>
      <c r="P1098" s="89">
        <v>224</v>
      </c>
      <c r="Q1098" s="89">
        <v>9</v>
      </c>
      <c r="R1098" s="64">
        <v>1477643</v>
      </c>
      <c r="S1098" s="64">
        <v>0</v>
      </c>
      <c r="T1098" s="64">
        <v>0</v>
      </c>
      <c r="U1098" s="64">
        <v>224</v>
      </c>
      <c r="V1098" s="64">
        <v>9</v>
      </c>
      <c r="W1098" s="90">
        <v>233</v>
      </c>
      <c r="X1098" s="64">
        <v>30847</v>
      </c>
      <c r="Y1098" s="64">
        <v>587254</v>
      </c>
      <c r="Z1098" s="64">
        <v>0</v>
      </c>
      <c r="AA1098" s="64">
        <v>0</v>
      </c>
      <c r="AB1098" s="90">
        <v>618101</v>
      </c>
      <c r="AC1098" s="64">
        <v>-495365</v>
      </c>
      <c r="AD1098" s="64">
        <v>0</v>
      </c>
      <c r="AE1098" s="64">
        <v>-495365</v>
      </c>
      <c r="AF1098" s="64">
        <v>2</v>
      </c>
      <c r="AG1098" s="90">
        <v>-495363</v>
      </c>
    </row>
    <row r="1099" spans="1:33">
      <c r="A1099" s="4"/>
      <c r="B1099" s="8">
        <v>5</v>
      </c>
      <c r="C1099" s="4" t="s">
        <v>3700</v>
      </c>
      <c r="D1099" s="85" t="s">
        <v>2156</v>
      </c>
      <c r="E1099" s="85" t="s">
        <v>3552</v>
      </c>
      <c r="F1099" s="36" t="s">
        <v>2157</v>
      </c>
      <c r="G1099" s="86">
        <v>2.9974931000000001E-5</v>
      </c>
      <c r="H1099" s="89">
        <v>2301259</v>
      </c>
      <c r="I1099" s="89">
        <v>-15584</v>
      </c>
      <c r="J1099" s="89">
        <v>17</v>
      </c>
      <c r="K1099" s="89"/>
      <c r="L1099" s="89">
        <v>-160</v>
      </c>
      <c r="M1099" s="89">
        <v>-436982</v>
      </c>
      <c r="N1099" s="89">
        <v>-27211</v>
      </c>
      <c r="O1099" s="89">
        <v>-518044</v>
      </c>
      <c r="P1099" s="89">
        <v>198</v>
      </c>
      <c r="Q1099" s="89">
        <v>4</v>
      </c>
      <c r="R1099" s="64">
        <v>1303497</v>
      </c>
      <c r="S1099" s="64">
        <v>0</v>
      </c>
      <c r="T1099" s="64">
        <v>0</v>
      </c>
      <c r="U1099" s="64">
        <v>198</v>
      </c>
      <c r="V1099" s="64">
        <v>4</v>
      </c>
      <c r="W1099" s="90">
        <v>202</v>
      </c>
      <c r="X1099" s="64">
        <v>27211</v>
      </c>
      <c r="Y1099" s="64">
        <v>518044</v>
      </c>
      <c r="Z1099" s="64">
        <v>0</v>
      </c>
      <c r="AA1099" s="64">
        <v>0</v>
      </c>
      <c r="AB1099" s="90">
        <v>545255</v>
      </c>
      <c r="AC1099" s="64">
        <v>-436983</v>
      </c>
      <c r="AD1099" s="64">
        <v>0</v>
      </c>
      <c r="AE1099" s="64">
        <v>-436983</v>
      </c>
      <c r="AF1099" s="64">
        <v>1</v>
      </c>
      <c r="AG1099" s="90">
        <v>-436982</v>
      </c>
    </row>
    <row r="1100" spans="1:33">
      <c r="A1100" s="4"/>
      <c r="B1100" s="8">
        <v>5</v>
      </c>
      <c r="C1100" s="4" t="s">
        <v>3700</v>
      </c>
      <c r="D1100" s="85" t="s">
        <v>2158</v>
      </c>
      <c r="E1100" s="85" t="s">
        <v>3553</v>
      </c>
      <c r="F1100" s="36" t="s">
        <v>2159</v>
      </c>
      <c r="G1100" s="86">
        <v>3.2375387E-5</v>
      </c>
      <c r="H1100" s="89">
        <v>2485548</v>
      </c>
      <c r="I1100" s="89">
        <v>-16832</v>
      </c>
      <c r="J1100" s="89">
        <v>18</v>
      </c>
      <c r="K1100" s="89"/>
      <c r="L1100" s="89">
        <v>-173</v>
      </c>
      <c r="M1100" s="89">
        <v>-471977</v>
      </c>
      <c r="N1100" s="89">
        <v>-29391</v>
      </c>
      <c r="O1100" s="89">
        <v>-559530</v>
      </c>
      <c r="P1100" s="89">
        <v>214</v>
      </c>
      <c r="Q1100" s="89">
        <v>7</v>
      </c>
      <c r="R1100" s="64">
        <v>1407884</v>
      </c>
      <c r="S1100" s="64">
        <v>0</v>
      </c>
      <c r="T1100" s="64">
        <v>0</v>
      </c>
      <c r="U1100" s="64">
        <v>214</v>
      </c>
      <c r="V1100" s="64">
        <v>7</v>
      </c>
      <c r="W1100" s="90">
        <v>221</v>
      </c>
      <c r="X1100" s="64">
        <v>29391</v>
      </c>
      <c r="Y1100" s="64">
        <v>559530</v>
      </c>
      <c r="Z1100" s="64">
        <v>0</v>
      </c>
      <c r="AA1100" s="64">
        <v>0</v>
      </c>
      <c r="AB1100" s="90">
        <v>588921</v>
      </c>
      <c r="AC1100" s="64">
        <v>-471979</v>
      </c>
      <c r="AD1100" s="64">
        <v>0</v>
      </c>
      <c r="AE1100" s="64">
        <v>-471979</v>
      </c>
      <c r="AF1100" s="64">
        <v>2</v>
      </c>
      <c r="AG1100" s="90">
        <v>-471977</v>
      </c>
    </row>
    <row r="1101" spans="1:33">
      <c r="A1101" s="4"/>
      <c r="B1101" s="8">
        <v>5</v>
      </c>
      <c r="C1101" s="4" t="s">
        <v>3700</v>
      </c>
      <c r="D1101" s="85" t="s">
        <v>2160</v>
      </c>
      <c r="E1101" s="85" t="s">
        <v>3554</v>
      </c>
      <c r="F1101" s="36" t="s">
        <v>2161</v>
      </c>
      <c r="G1101" s="86">
        <v>4.4962395999999997E-5</v>
      </c>
      <c r="H1101" s="89">
        <v>3451888</v>
      </c>
      <c r="I1101" s="89">
        <v>-23376</v>
      </c>
      <c r="J1101" s="89">
        <v>25</v>
      </c>
      <c r="K1101" s="89"/>
      <c r="L1101" s="89">
        <v>-240</v>
      </c>
      <c r="M1101" s="89">
        <v>-655473</v>
      </c>
      <c r="N1101" s="89">
        <v>-40817</v>
      </c>
      <c r="O1101" s="89">
        <v>-777066</v>
      </c>
      <c r="P1101" s="89">
        <v>297</v>
      </c>
      <c r="Q1101" s="89">
        <v>8</v>
      </c>
      <c r="R1101" s="64">
        <v>1955246</v>
      </c>
      <c r="S1101" s="64">
        <v>0</v>
      </c>
      <c r="T1101" s="64">
        <v>0</v>
      </c>
      <c r="U1101" s="64">
        <v>297</v>
      </c>
      <c r="V1101" s="64">
        <v>8</v>
      </c>
      <c r="W1101" s="90">
        <v>305</v>
      </c>
      <c r="X1101" s="64">
        <v>40817</v>
      </c>
      <c r="Y1101" s="64">
        <v>777066</v>
      </c>
      <c r="Z1101" s="64">
        <v>0</v>
      </c>
      <c r="AA1101" s="64">
        <v>0</v>
      </c>
      <c r="AB1101" s="90">
        <v>817883</v>
      </c>
      <c r="AC1101" s="64">
        <v>-655475</v>
      </c>
      <c r="AD1101" s="64">
        <v>0</v>
      </c>
      <c r="AE1101" s="64">
        <v>-655475</v>
      </c>
      <c r="AF1101" s="64">
        <v>2</v>
      </c>
      <c r="AG1101" s="90">
        <v>-655473</v>
      </c>
    </row>
    <row r="1102" spans="1:33">
      <c r="A1102" s="4"/>
      <c r="B1102" s="8">
        <v>5</v>
      </c>
      <c r="C1102" s="4" t="s">
        <v>3700</v>
      </c>
      <c r="D1102" s="85" t="s">
        <v>2459</v>
      </c>
      <c r="E1102" s="85" t="s">
        <v>3555</v>
      </c>
      <c r="F1102" s="36" t="s">
        <v>2458</v>
      </c>
      <c r="G1102" s="86">
        <v>5.2144530000000004E-6</v>
      </c>
      <c r="H1102" s="89">
        <v>400328</v>
      </c>
      <c r="I1102" s="89">
        <v>-2711</v>
      </c>
      <c r="J1102" s="89">
        <v>2262</v>
      </c>
      <c r="K1102" s="89"/>
      <c r="L1102" s="89">
        <v>-28</v>
      </c>
      <c r="M1102" s="89">
        <v>-76282</v>
      </c>
      <c r="N1102" s="89">
        <v>-4734</v>
      </c>
      <c r="O1102" s="89">
        <v>-90119</v>
      </c>
      <c r="P1102" s="89">
        <v>34</v>
      </c>
      <c r="Q1102" s="89">
        <v>-1993</v>
      </c>
      <c r="R1102" s="64">
        <v>226757</v>
      </c>
      <c r="S1102" s="64">
        <v>0</v>
      </c>
      <c r="T1102" s="64">
        <v>0</v>
      </c>
      <c r="U1102" s="64">
        <v>34</v>
      </c>
      <c r="V1102" s="64">
        <v>0</v>
      </c>
      <c r="W1102" s="90">
        <v>34</v>
      </c>
      <c r="X1102" s="64">
        <v>4734</v>
      </c>
      <c r="Y1102" s="64">
        <v>90119</v>
      </c>
      <c r="Z1102" s="64">
        <v>0</v>
      </c>
      <c r="AA1102" s="64">
        <v>1993</v>
      </c>
      <c r="AB1102" s="90">
        <v>96846</v>
      </c>
      <c r="AC1102" s="64">
        <v>-76018</v>
      </c>
      <c r="AD1102" s="64">
        <v>0</v>
      </c>
      <c r="AE1102" s="64">
        <v>-76018</v>
      </c>
      <c r="AF1102" s="64">
        <v>-264</v>
      </c>
      <c r="AG1102" s="90">
        <v>-76282</v>
      </c>
    </row>
    <row r="1103" spans="1:33">
      <c r="A1103" s="4"/>
      <c r="B1103" s="8">
        <v>5</v>
      </c>
      <c r="C1103" s="4" t="s">
        <v>3700</v>
      </c>
      <c r="D1103" s="85" t="s">
        <v>2162</v>
      </c>
      <c r="E1103" s="85" t="s">
        <v>3556</v>
      </c>
      <c r="F1103" s="36" t="s">
        <v>2163</v>
      </c>
      <c r="G1103" s="86">
        <v>3.9853730000000003E-6</v>
      </c>
      <c r="H1103" s="89">
        <v>305968</v>
      </c>
      <c r="I1103" s="89">
        <v>-2072</v>
      </c>
      <c r="J1103" s="89">
        <v>2</v>
      </c>
      <c r="K1103" s="89"/>
      <c r="L1103" s="89">
        <v>-21</v>
      </c>
      <c r="M1103" s="89">
        <v>-58099</v>
      </c>
      <c r="N1103" s="89">
        <v>-3618</v>
      </c>
      <c r="O1103" s="89">
        <v>-68877</v>
      </c>
      <c r="P1103" s="89">
        <v>26</v>
      </c>
      <c r="Q1103" s="89">
        <v>0</v>
      </c>
      <c r="R1103" s="64">
        <v>173309</v>
      </c>
      <c r="S1103" s="64">
        <v>0</v>
      </c>
      <c r="T1103" s="64">
        <v>0</v>
      </c>
      <c r="U1103" s="64">
        <v>26</v>
      </c>
      <c r="V1103" s="64">
        <v>0</v>
      </c>
      <c r="W1103" s="90">
        <v>26</v>
      </c>
      <c r="X1103" s="64">
        <v>3618</v>
      </c>
      <c r="Y1103" s="64">
        <v>68877</v>
      </c>
      <c r="Z1103" s="64">
        <v>0</v>
      </c>
      <c r="AA1103" s="64">
        <v>0</v>
      </c>
      <c r="AB1103" s="90">
        <v>72495</v>
      </c>
      <c r="AC1103" s="64">
        <v>-58099</v>
      </c>
      <c r="AD1103" s="64">
        <v>0</v>
      </c>
      <c r="AE1103" s="64">
        <v>-58099</v>
      </c>
      <c r="AF1103" s="64">
        <v>0</v>
      </c>
      <c r="AG1103" s="90">
        <v>-58099</v>
      </c>
    </row>
    <row r="1104" spans="1:33">
      <c r="A1104" s="4"/>
      <c r="B1104" s="8">
        <v>5</v>
      </c>
      <c r="C1104" s="4" t="s">
        <v>3700</v>
      </c>
      <c r="D1104" s="85" t="s">
        <v>2164</v>
      </c>
      <c r="E1104" s="85" t="s">
        <v>3557</v>
      </c>
      <c r="F1104" s="36" t="s">
        <v>2165</v>
      </c>
      <c r="G1104" s="86">
        <v>8.5650899999999997E-6</v>
      </c>
      <c r="H1104" s="89">
        <v>657566</v>
      </c>
      <c r="I1104" s="89">
        <v>-4453</v>
      </c>
      <c r="J1104" s="89">
        <v>5</v>
      </c>
      <c r="K1104" s="89"/>
      <c r="L1104" s="89">
        <v>-46</v>
      </c>
      <c r="M1104" s="89">
        <v>-124864</v>
      </c>
      <c r="N1104" s="89">
        <v>-7775</v>
      </c>
      <c r="O1104" s="89">
        <v>-148027</v>
      </c>
      <c r="P1104" s="89">
        <v>57</v>
      </c>
      <c r="Q1104" s="89">
        <v>1</v>
      </c>
      <c r="R1104" s="64">
        <v>372464</v>
      </c>
      <c r="S1104" s="64">
        <v>0</v>
      </c>
      <c r="T1104" s="64">
        <v>0</v>
      </c>
      <c r="U1104" s="64">
        <v>57</v>
      </c>
      <c r="V1104" s="64">
        <v>1</v>
      </c>
      <c r="W1104" s="90">
        <v>58</v>
      </c>
      <c r="X1104" s="64">
        <v>7775</v>
      </c>
      <c r="Y1104" s="64">
        <v>148027</v>
      </c>
      <c r="Z1104" s="64">
        <v>0</v>
      </c>
      <c r="AA1104" s="64">
        <v>0</v>
      </c>
      <c r="AB1104" s="90">
        <v>155802</v>
      </c>
      <c r="AC1104" s="64">
        <v>-124865</v>
      </c>
      <c r="AD1104" s="64">
        <v>0</v>
      </c>
      <c r="AE1104" s="64">
        <v>-124865</v>
      </c>
      <c r="AF1104" s="64">
        <v>1</v>
      </c>
      <c r="AG1104" s="90">
        <v>-124864</v>
      </c>
    </row>
    <row r="1105" spans="1:33">
      <c r="A1105" s="4"/>
      <c r="B1105" s="8">
        <v>5</v>
      </c>
      <c r="C1105" s="4" t="s">
        <v>3700</v>
      </c>
      <c r="D1105" s="85" t="s">
        <v>2166</v>
      </c>
      <c r="E1105" s="85" t="s">
        <v>3558</v>
      </c>
      <c r="F1105" s="36" t="s">
        <v>2167</v>
      </c>
      <c r="G1105" s="86">
        <v>6.1069309999999997E-6</v>
      </c>
      <c r="H1105" s="89">
        <v>468846</v>
      </c>
      <c r="I1105" s="89">
        <v>-3175</v>
      </c>
      <c r="J1105" s="89">
        <v>3</v>
      </c>
      <c r="K1105" s="89"/>
      <c r="L1105" s="89">
        <v>-33</v>
      </c>
      <c r="M1105" s="89">
        <v>-89027</v>
      </c>
      <c r="N1105" s="89">
        <v>-5544</v>
      </c>
      <c r="O1105" s="89">
        <v>-105543</v>
      </c>
      <c r="P1105" s="89">
        <v>40</v>
      </c>
      <c r="Q1105" s="89">
        <v>1</v>
      </c>
      <c r="R1105" s="64">
        <v>265568</v>
      </c>
      <c r="S1105" s="64">
        <v>0</v>
      </c>
      <c r="T1105" s="64">
        <v>0</v>
      </c>
      <c r="U1105" s="64">
        <v>40</v>
      </c>
      <c r="V1105" s="64">
        <v>1</v>
      </c>
      <c r="W1105" s="90">
        <v>41</v>
      </c>
      <c r="X1105" s="64">
        <v>5544</v>
      </c>
      <c r="Y1105" s="64">
        <v>105543</v>
      </c>
      <c r="Z1105" s="64">
        <v>0</v>
      </c>
      <c r="AA1105" s="64">
        <v>0</v>
      </c>
      <c r="AB1105" s="90">
        <v>111087</v>
      </c>
      <c r="AC1105" s="64">
        <v>-89028</v>
      </c>
      <c r="AD1105" s="64">
        <v>0</v>
      </c>
      <c r="AE1105" s="64">
        <v>-89028</v>
      </c>
      <c r="AF1105" s="64">
        <v>1</v>
      </c>
      <c r="AG1105" s="90">
        <v>-89027</v>
      </c>
    </row>
    <row r="1106" spans="1:33">
      <c r="A1106" s="4"/>
      <c r="B1106" s="8">
        <v>5</v>
      </c>
      <c r="C1106" s="4" t="s">
        <v>3700</v>
      </c>
      <c r="D1106" s="85" t="s">
        <v>2168</v>
      </c>
      <c r="E1106" s="85" t="s">
        <v>3559</v>
      </c>
      <c r="F1106" s="36" t="s">
        <v>2169</v>
      </c>
      <c r="G1106" s="86">
        <v>9.2784952000000002E-5</v>
      </c>
      <c r="H1106" s="89">
        <v>7123358</v>
      </c>
      <c r="I1106" s="89">
        <v>-48239</v>
      </c>
      <c r="J1106" s="89">
        <v>51</v>
      </c>
      <c r="K1106" s="89"/>
      <c r="L1106" s="89">
        <v>-496</v>
      </c>
      <c r="M1106" s="89">
        <v>-1352645</v>
      </c>
      <c r="N1106" s="89">
        <v>-84231</v>
      </c>
      <c r="O1106" s="89">
        <v>-1603563</v>
      </c>
      <c r="P1106" s="89">
        <v>613</v>
      </c>
      <c r="Q1106" s="89">
        <v>21</v>
      </c>
      <c r="R1106" s="64">
        <v>4034869</v>
      </c>
      <c r="S1106" s="64">
        <v>0</v>
      </c>
      <c r="T1106" s="64">
        <v>0</v>
      </c>
      <c r="U1106" s="64">
        <v>613</v>
      </c>
      <c r="V1106" s="64">
        <v>21</v>
      </c>
      <c r="W1106" s="90">
        <v>634</v>
      </c>
      <c r="X1106" s="64">
        <v>84231</v>
      </c>
      <c r="Y1106" s="64">
        <v>1603563</v>
      </c>
      <c r="Z1106" s="64">
        <v>0</v>
      </c>
      <c r="AA1106" s="64">
        <v>0</v>
      </c>
      <c r="AB1106" s="90">
        <v>1687794</v>
      </c>
      <c r="AC1106" s="64">
        <v>-1352648</v>
      </c>
      <c r="AD1106" s="64">
        <v>0</v>
      </c>
      <c r="AE1106" s="64">
        <v>-1352648</v>
      </c>
      <c r="AF1106" s="64">
        <v>3</v>
      </c>
      <c r="AG1106" s="90">
        <v>-1352645</v>
      </c>
    </row>
    <row r="1107" spans="1:33">
      <c r="A1107" s="4"/>
      <c r="B1107" s="8">
        <v>5</v>
      </c>
      <c r="C1107" s="4" t="s">
        <v>3700</v>
      </c>
      <c r="D1107" s="85" t="s">
        <v>2170</v>
      </c>
      <c r="E1107" s="85" t="s">
        <v>3560</v>
      </c>
      <c r="F1107" s="36" t="s">
        <v>2171</v>
      </c>
      <c r="G1107" s="86">
        <v>1.6637779000000001E-5</v>
      </c>
      <c r="H1107" s="89">
        <v>1277328</v>
      </c>
      <c r="I1107" s="89">
        <v>-8650</v>
      </c>
      <c r="J1107" s="89">
        <v>9</v>
      </c>
      <c r="K1107" s="89"/>
      <c r="L1107" s="89">
        <v>-89</v>
      </c>
      <c r="M1107" s="89">
        <v>-242551</v>
      </c>
      <c r="N1107" s="89">
        <v>-15104</v>
      </c>
      <c r="O1107" s="89">
        <v>-287544</v>
      </c>
      <c r="P1107" s="89">
        <v>110</v>
      </c>
      <c r="Q1107" s="89">
        <v>6</v>
      </c>
      <c r="R1107" s="64">
        <v>723515</v>
      </c>
      <c r="S1107" s="64">
        <v>0</v>
      </c>
      <c r="T1107" s="64">
        <v>0</v>
      </c>
      <c r="U1107" s="64">
        <v>110</v>
      </c>
      <c r="V1107" s="64">
        <v>6</v>
      </c>
      <c r="W1107" s="90">
        <v>116</v>
      </c>
      <c r="X1107" s="64">
        <v>15104</v>
      </c>
      <c r="Y1107" s="64">
        <v>287544</v>
      </c>
      <c r="Z1107" s="64">
        <v>0</v>
      </c>
      <c r="AA1107" s="64">
        <v>0</v>
      </c>
      <c r="AB1107" s="90">
        <v>302648</v>
      </c>
      <c r="AC1107" s="64">
        <v>-242552</v>
      </c>
      <c r="AD1107" s="64">
        <v>0</v>
      </c>
      <c r="AE1107" s="64">
        <v>-242552</v>
      </c>
      <c r="AF1107" s="64">
        <v>1</v>
      </c>
      <c r="AG1107" s="90">
        <v>-242551</v>
      </c>
    </row>
    <row r="1108" spans="1:33">
      <c r="A1108" s="4"/>
      <c r="B1108" s="8">
        <v>5</v>
      </c>
      <c r="C1108" s="4" t="s">
        <v>3700</v>
      </c>
      <c r="D1108" s="85" t="s">
        <v>2172</v>
      </c>
      <c r="E1108" s="85" t="s">
        <v>3561</v>
      </c>
      <c r="F1108" s="36" t="s">
        <v>2173</v>
      </c>
      <c r="G1108" s="86">
        <v>1.5649130000000001E-5</v>
      </c>
      <c r="H1108" s="89">
        <v>1201427</v>
      </c>
      <c r="I1108" s="89">
        <v>-8136</v>
      </c>
      <c r="J1108" s="89">
        <v>9</v>
      </c>
      <c r="K1108" s="89"/>
      <c r="L1108" s="89">
        <v>-84</v>
      </c>
      <c r="M1108" s="89">
        <v>-228136</v>
      </c>
      <c r="N1108" s="89">
        <v>-14206</v>
      </c>
      <c r="O1108" s="89">
        <v>-270457</v>
      </c>
      <c r="P1108" s="89">
        <v>103</v>
      </c>
      <c r="Q1108" s="89">
        <v>2</v>
      </c>
      <c r="R1108" s="64">
        <v>680522</v>
      </c>
      <c r="S1108" s="64">
        <v>0</v>
      </c>
      <c r="T1108" s="64">
        <v>0</v>
      </c>
      <c r="U1108" s="64">
        <v>103</v>
      </c>
      <c r="V1108" s="64">
        <v>2</v>
      </c>
      <c r="W1108" s="90">
        <v>105</v>
      </c>
      <c r="X1108" s="64">
        <v>14206</v>
      </c>
      <c r="Y1108" s="64">
        <v>270457</v>
      </c>
      <c r="Z1108" s="64">
        <v>0</v>
      </c>
      <c r="AA1108" s="64">
        <v>0</v>
      </c>
      <c r="AB1108" s="90">
        <v>284663</v>
      </c>
      <c r="AC1108" s="64">
        <v>-228137</v>
      </c>
      <c r="AD1108" s="64">
        <v>0</v>
      </c>
      <c r="AE1108" s="64">
        <v>-228137</v>
      </c>
      <c r="AF1108" s="64">
        <v>1</v>
      </c>
      <c r="AG1108" s="90">
        <v>-228136</v>
      </c>
    </row>
    <row r="1109" spans="1:33">
      <c r="A1109" s="4"/>
      <c r="B1109" s="8">
        <v>5</v>
      </c>
      <c r="C1109" s="4" t="s">
        <v>3700</v>
      </c>
      <c r="D1109" s="85" t="s">
        <v>2174</v>
      </c>
      <c r="E1109" s="85" t="s">
        <v>3562</v>
      </c>
      <c r="F1109" s="36" t="s">
        <v>2175</v>
      </c>
      <c r="G1109" s="86">
        <v>3.8799686000000002E-5</v>
      </c>
      <c r="H1109" s="89">
        <v>2978760</v>
      </c>
      <c r="I1109" s="89">
        <v>-20172</v>
      </c>
      <c r="J1109" s="89">
        <v>21</v>
      </c>
      <c r="K1109" s="89"/>
      <c r="L1109" s="89">
        <v>-207</v>
      </c>
      <c r="M1109" s="89">
        <v>-565633</v>
      </c>
      <c r="N1109" s="89">
        <v>-35223</v>
      </c>
      <c r="O1109" s="89">
        <v>-670558</v>
      </c>
      <c r="P1109" s="89">
        <v>256</v>
      </c>
      <c r="Q1109" s="89">
        <v>9</v>
      </c>
      <c r="R1109" s="64">
        <v>1687253</v>
      </c>
      <c r="S1109" s="64">
        <v>0</v>
      </c>
      <c r="T1109" s="64">
        <v>0</v>
      </c>
      <c r="U1109" s="64">
        <v>256</v>
      </c>
      <c r="V1109" s="64">
        <v>9</v>
      </c>
      <c r="W1109" s="90">
        <v>265</v>
      </c>
      <c r="X1109" s="64">
        <v>35223</v>
      </c>
      <c r="Y1109" s="64">
        <v>670558</v>
      </c>
      <c r="Z1109" s="64">
        <v>0</v>
      </c>
      <c r="AA1109" s="64">
        <v>0</v>
      </c>
      <c r="AB1109" s="90">
        <v>705781</v>
      </c>
      <c r="AC1109" s="64">
        <v>-565635</v>
      </c>
      <c r="AD1109" s="64">
        <v>0</v>
      </c>
      <c r="AE1109" s="64">
        <v>-565635</v>
      </c>
      <c r="AF1109" s="64">
        <v>2</v>
      </c>
      <c r="AG1109" s="90">
        <v>-565633</v>
      </c>
    </row>
    <row r="1110" spans="1:33">
      <c r="A1110" s="4"/>
      <c r="B1110" s="8">
        <v>5</v>
      </c>
      <c r="C1110" s="4" t="s">
        <v>3700</v>
      </c>
      <c r="D1110" s="85" t="s">
        <v>2176</v>
      </c>
      <c r="E1110" s="85" t="s">
        <v>3563</v>
      </c>
      <c r="F1110" s="36" t="s">
        <v>2177</v>
      </c>
      <c r="G1110" s="86">
        <v>1.02638749E-4</v>
      </c>
      <c r="H1110" s="89">
        <v>7879862</v>
      </c>
      <c r="I1110" s="89">
        <v>-53362</v>
      </c>
      <c r="J1110" s="89">
        <v>57</v>
      </c>
      <c r="K1110" s="89"/>
      <c r="L1110" s="89">
        <v>-548</v>
      </c>
      <c r="M1110" s="89">
        <v>-1496295</v>
      </c>
      <c r="N1110" s="89">
        <v>-93176</v>
      </c>
      <c r="O1110" s="89">
        <v>-1773862</v>
      </c>
      <c r="P1110" s="89">
        <v>678</v>
      </c>
      <c r="Q1110" s="89">
        <v>20</v>
      </c>
      <c r="R1110" s="64">
        <v>4463374</v>
      </c>
      <c r="S1110" s="64">
        <v>0</v>
      </c>
      <c r="T1110" s="64">
        <v>0</v>
      </c>
      <c r="U1110" s="64">
        <v>678</v>
      </c>
      <c r="V1110" s="64">
        <v>20</v>
      </c>
      <c r="W1110" s="90">
        <v>698</v>
      </c>
      <c r="X1110" s="64">
        <v>93176</v>
      </c>
      <c r="Y1110" s="64">
        <v>1773862</v>
      </c>
      <c r="Z1110" s="64">
        <v>0</v>
      </c>
      <c r="AA1110" s="64">
        <v>0</v>
      </c>
      <c r="AB1110" s="90">
        <v>1867038</v>
      </c>
      <c r="AC1110" s="64">
        <v>-1496298</v>
      </c>
      <c r="AD1110" s="64">
        <v>0</v>
      </c>
      <c r="AE1110" s="64">
        <v>-1496298</v>
      </c>
      <c r="AF1110" s="64">
        <v>3</v>
      </c>
      <c r="AG1110" s="90">
        <v>-1496295</v>
      </c>
    </row>
    <row r="1111" spans="1:33">
      <c r="A1111" s="4"/>
      <c r="B1111" s="8">
        <v>5</v>
      </c>
      <c r="C1111" s="4" t="s">
        <v>3700</v>
      </c>
      <c r="D1111" s="85" t="s">
        <v>2178</v>
      </c>
      <c r="E1111" s="85" t="s">
        <v>3564</v>
      </c>
      <c r="F1111" s="36" t="s">
        <v>2179</v>
      </c>
      <c r="G1111" s="86">
        <v>3.1746421999999998E-5</v>
      </c>
      <c r="H1111" s="89">
        <v>2437261</v>
      </c>
      <c r="I1111" s="89">
        <v>-16505</v>
      </c>
      <c r="J1111" s="89">
        <v>18</v>
      </c>
      <c r="K1111" s="89"/>
      <c r="L1111" s="89">
        <v>-170</v>
      </c>
      <c r="M1111" s="89">
        <v>-462808</v>
      </c>
      <c r="N1111" s="89">
        <v>-28820</v>
      </c>
      <c r="O1111" s="89">
        <v>-548660</v>
      </c>
      <c r="P1111" s="89">
        <v>210</v>
      </c>
      <c r="Q1111" s="89">
        <v>7</v>
      </c>
      <c r="R1111" s="64">
        <v>1380533</v>
      </c>
      <c r="S1111" s="64">
        <v>0</v>
      </c>
      <c r="T1111" s="64">
        <v>0</v>
      </c>
      <c r="U1111" s="64">
        <v>210</v>
      </c>
      <c r="V1111" s="64">
        <v>7</v>
      </c>
      <c r="W1111" s="90">
        <v>217</v>
      </c>
      <c r="X1111" s="64">
        <v>28820</v>
      </c>
      <c r="Y1111" s="64">
        <v>548660</v>
      </c>
      <c r="Z1111" s="64">
        <v>0</v>
      </c>
      <c r="AA1111" s="64">
        <v>0</v>
      </c>
      <c r="AB1111" s="90">
        <v>577480</v>
      </c>
      <c r="AC1111" s="64">
        <v>-462810</v>
      </c>
      <c r="AD1111" s="64">
        <v>0</v>
      </c>
      <c r="AE1111" s="64">
        <v>-462810</v>
      </c>
      <c r="AF1111" s="64">
        <v>2</v>
      </c>
      <c r="AG1111" s="90">
        <v>-462808</v>
      </c>
    </row>
    <row r="1112" spans="1:33">
      <c r="A1112" s="4"/>
      <c r="B1112" s="8">
        <v>5</v>
      </c>
      <c r="C1112" s="4" t="s">
        <v>3700</v>
      </c>
      <c r="D1112" s="85" t="s">
        <v>2180</v>
      </c>
      <c r="E1112" s="85" t="s">
        <v>3565</v>
      </c>
      <c r="F1112" s="36" t="s">
        <v>2181</v>
      </c>
      <c r="G1112" s="86">
        <v>8.9343910000000008E-6</v>
      </c>
      <c r="H1112" s="89">
        <v>685918</v>
      </c>
      <c r="I1112" s="89">
        <v>-4645</v>
      </c>
      <c r="J1112" s="89">
        <v>5</v>
      </c>
      <c r="K1112" s="89"/>
      <c r="L1112" s="89">
        <v>-48</v>
      </c>
      <c r="M1112" s="89">
        <v>-130247</v>
      </c>
      <c r="N1112" s="89">
        <v>-8111</v>
      </c>
      <c r="O1112" s="89">
        <v>-154409</v>
      </c>
      <c r="P1112" s="89">
        <v>59</v>
      </c>
      <c r="Q1112" s="89">
        <v>1</v>
      </c>
      <c r="R1112" s="64">
        <v>388523</v>
      </c>
      <c r="S1112" s="64">
        <v>0</v>
      </c>
      <c r="T1112" s="64">
        <v>0</v>
      </c>
      <c r="U1112" s="64">
        <v>59</v>
      </c>
      <c r="V1112" s="64">
        <v>1</v>
      </c>
      <c r="W1112" s="90">
        <v>60</v>
      </c>
      <c r="X1112" s="64">
        <v>8111</v>
      </c>
      <c r="Y1112" s="64">
        <v>154409</v>
      </c>
      <c r="Z1112" s="64">
        <v>0</v>
      </c>
      <c r="AA1112" s="64">
        <v>0</v>
      </c>
      <c r="AB1112" s="90">
        <v>162520</v>
      </c>
      <c r="AC1112" s="64">
        <v>-130248</v>
      </c>
      <c r="AD1112" s="64">
        <v>0</v>
      </c>
      <c r="AE1112" s="64">
        <v>-130248</v>
      </c>
      <c r="AF1112" s="64">
        <v>1</v>
      </c>
      <c r="AG1112" s="90">
        <v>-130247</v>
      </c>
    </row>
    <row r="1113" spans="1:33">
      <c r="A1113" s="4"/>
      <c r="B1113" s="8">
        <v>5</v>
      </c>
      <c r="C1113" s="4" t="s">
        <v>3700</v>
      </c>
      <c r="D1113" s="85" t="s">
        <v>2182</v>
      </c>
      <c r="E1113" s="85" t="s">
        <v>3566</v>
      </c>
      <c r="F1113" s="36" t="s">
        <v>2183</v>
      </c>
      <c r="G1113" s="86">
        <v>1.40957574E-4</v>
      </c>
      <c r="H1113" s="89">
        <v>10821704</v>
      </c>
      <c r="I1113" s="89">
        <v>-73284</v>
      </c>
      <c r="J1113" s="89">
        <v>78</v>
      </c>
      <c r="K1113" s="89"/>
      <c r="L1113" s="89">
        <v>-753</v>
      </c>
      <c r="M1113" s="89">
        <v>-2054917</v>
      </c>
      <c r="N1113" s="89">
        <v>-127962</v>
      </c>
      <c r="O1113" s="89">
        <v>-2436109</v>
      </c>
      <c r="P1113" s="89">
        <v>931</v>
      </c>
      <c r="Q1113" s="89">
        <v>28</v>
      </c>
      <c r="R1113" s="64">
        <v>6129716</v>
      </c>
      <c r="S1113" s="64">
        <v>0</v>
      </c>
      <c r="T1113" s="64">
        <v>0</v>
      </c>
      <c r="U1113" s="64">
        <v>931</v>
      </c>
      <c r="V1113" s="64">
        <v>28</v>
      </c>
      <c r="W1113" s="90">
        <v>959</v>
      </c>
      <c r="X1113" s="64">
        <v>127962</v>
      </c>
      <c r="Y1113" s="64">
        <v>2436109</v>
      </c>
      <c r="Z1113" s="64">
        <v>0</v>
      </c>
      <c r="AA1113" s="64">
        <v>0</v>
      </c>
      <c r="AB1113" s="90">
        <v>2564071</v>
      </c>
      <c r="AC1113" s="64">
        <v>-2054921</v>
      </c>
      <c r="AD1113" s="64">
        <v>0</v>
      </c>
      <c r="AE1113" s="64">
        <v>-2054921</v>
      </c>
      <c r="AF1113" s="64">
        <v>4</v>
      </c>
      <c r="AG1113" s="90">
        <v>-2054917</v>
      </c>
    </row>
    <row r="1114" spans="1:33">
      <c r="A1114" s="4"/>
      <c r="B1114" s="8">
        <v>5</v>
      </c>
      <c r="C1114" s="4" t="s">
        <v>3700</v>
      </c>
      <c r="D1114" s="85" t="s">
        <v>2184</v>
      </c>
      <c r="E1114" s="85" t="s">
        <v>3567</v>
      </c>
      <c r="F1114" s="36" t="s">
        <v>2185</v>
      </c>
      <c r="G1114" s="86">
        <v>6.9857514999999994E-5</v>
      </c>
      <c r="H1114" s="89">
        <v>5363155</v>
      </c>
      <c r="I1114" s="89">
        <v>-36319</v>
      </c>
      <c r="J1114" s="89">
        <v>39</v>
      </c>
      <c r="K1114" s="89"/>
      <c r="L1114" s="89">
        <v>-373</v>
      </c>
      <c r="M1114" s="89">
        <v>-1018402</v>
      </c>
      <c r="N1114" s="89">
        <v>-63417</v>
      </c>
      <c r="O1114" s="89">
        <v>-1207317</v>
      </c>
      <c r="P1114" s="89">
        <v>461</v>
      </c>
      <c r="Q1114" s="89">
        <v>14</v>
      </c>
      <c r="R1114" s="64">
        <v>3037841</v>
      </c>
      <c r="S1114" s="64">
        <v>0</v>
      </c>
      <c r="T1114" s="64">
        <v>0</v>
      </c>
      <c r="U1114" s="64">
        <v>461</v>
      </c>
      <c r="V1114" s="64">
        <v>14</v>
      </c>
      <c r="W1114" s="90">
        <v>475</v>
      </c>
      <c r="X1114" s="64">
        <v>63417</v>
      </c>
      <c r="Y1114" s="64">
        <v>1207317</v>
      </c>
      <c r="Z1114" s="64">
        <v>0</v>
      </c>
      <c r="AA1114" s="64">
        <v>0</v>
      </c>
      <c r="AB1114" s="90">
        <v>1270734</v>
      </c>
      <c r="AC1114" s="64">
        <v>-1018404</v>
      </c>
      <c r="AD1114" s="64">
        <v>0</v>
      </c>
      <c r="AE1114" s="64">
        <v>-1018404</v>
      </c>
      <c r="AF1114" s="64">
        <v>2</v>
      </c>
      <c r="AG1114" s="90">
        <v>-1018402</v>
      </c>
    </row>
    <row r="1115" spans="1:33">
      <c r="A1115" s="4"/>
      <c r="B1115" s="8">
        <v>5</v>
      </c>
      <c r="C1115" s="4" t="s">
        <v>3700</v>
      </c>
      <c r="D1115" s="85" t="s">
        <v>2186</v>
      </c>
      <c r="E1115" s="85" t="s">
        <v>3568</v>
      </c>
      <c r="F1115" s="36" t="s">
        <v>2187</v>
      </c>
      <c r="G1115" s="86">
        <v>3.0344232000000001E-5</v>
      </c>
      <c r="H1115" s="89">
        <v>2329611</v>
      </c>
      <c r="I1115" s="89">
        <v>-15776</v>
      </c>
      <c r="J1115" s="89">
        <v>17</v>
      </c>
      <c r="K1115" s="89"/>
      <c r="L1115" s="89">
        <v>-162</v>
      </c>
      <c r="M1115" s="89">
        <v>-442366</v>
      </c>
      <c r="N1115" s="89">
        <v>-27547</v>
      </c>
      <c r="O1115" s="89">
        <v>-524426</v>
      </c>
      <c r="P1115" s="89">
        <v>200</v>
      </c>
      <c r="Q1115" s="89">
        <v>6</v>
      </c>
      <c r="R1115" s="64">
        <v>1319557</v>
      </c>
      <c r="S1115" s="64">
        <v>0</v>
      </c>
      <c r="T1115" s="64">
        <v>0</v>
      </c>
      <c r="U1115" s="64">
        <v>200</v>
      </c>
      <c r="V1115" s="64">
        <v>6</v>
      </c>
      <c r="W1115" s="90">
        <v>206</v>
      </c>
      <c r="X1115" s="64">
        <v>27547</v>
      </c>
      <c r="Y1115" s="64">
        <v>524426</v>
      </c>
      <c r="Z1115" s="64">
        <v>0</v>
      </c>
      <c r="AA1115" s="64">
        <v>0</v>
      </c>
      <c r="AB1115" s="90">
        <v>551973</v>
      </c>
      <c r="AC1115" s="64">
        <v>-442367</v>
      </c>
      <c r="AD1115" s="64">
        <v>0</v>
      </c>
      <c r="AE1115" s="64">
        <v>-442367</v>
      </c>
      <c r="AF1115" s="64">
        <v>1</v>
      </c>
      <c r="AG1115" s="90">
        <v>-442366</v>
      </c>
    </row>
    <row r="1116" spans="1:33">
      <c r="A1116" s="4"/>
      <c r="B1116" s="8">
        <v>5</v>
      </c>
      <c r="C1116" s="4" t="s">
        <v>3700</v>
      </c>
      <c r="D1116" s="85" t="s">
        <v>2188</v>
      </c>
      <c r="E1116" s="85" t="s">
        <v>3569</v>
      </c>
      <c r="F1116" s="36" t="s">
        <v>2189</v>
      </c>
      <c r="G1116" s="86">
        <v>1.3329458E-5</v>
      </c>
      <c r="H1116" s="89">
        <v>1023339</v>
      </c>
      <c r="I1116" s="89">
        <v>-6930</v>
      </c>
      <c r="J1116" s="89">
        <v>7</v>
      </c>
      <c r="K1116" s="89"/>
      <c r="L1116" s="89">
        <v>-71</v>
      </c>
      <c r="M1116" s="89">
        <v>-194319</v>
      </c>
      <c r="N1116" s="89">
        <v>-12101</v>
      </c>
      <c r="O1116" s="89">
        <v>-230367</v>
      </c>
      <c r="P1116" s="89">
        <v>88</v>
      </c>
      <c r="Q1116" s="89">
        <v>2</v>
      </c>
      <c r="R1116" s="64">
        <v>579648</v>
      </c>
      <c r="S1116" s="64">
        <v>0</v>
      </c>
      <c r="T1116" s="64">
        <v>0</v>
      </c>
      <c r="U1116" s="64">
        <v>88</v>
      </c>
      <c r="V1116" s="64">
        <v>2</v>
      </c>
      <c r="W1116" s="90">
        <v>90</v>
      </c>
      <c r="X1116" s="64">
        <v>12101</v>
      </c>
      <c r="Y1116" s="64">
        <v>230367</v>
      </c>
      <c r="Z1116" s="64">
        <v>0</v>
      </c>
      <c r="AA1116" s="64">
        <v>0</v>
      </c>
      <c r="AB1116" s="90">
        <v>242468</v>
      </c>
      <c r="AC1116" s="64">
        <v>-194320</v>
      </c>
      <c r="AD1116" s="64">
        <v>0</v>
      </c>
      <c r="AE1116" s="64">
        <v>-194320</v>
      </c>
      <c r="AF1116" s="64">
        <v>1</v>
      </c>
      <c r="AG1116" s="90">
        <v>-194319</v>
      </c>
    </row>
    <row r="1117" spans="1:33">
      <c r="A1117" s="4"/>
      <c r="B1117" s="8">
        <v>5</v>
      </c>
      <c r="C1117" s="4" t="s">
        <v>3700</v>
      </c>
      <c r="D1117" s="85" t="s">
        <v>2190</v>
      </c>
      <c r="E1117" s="85" t="s">
        <v>3570</v>
      </c>
      <c r="F1117" s="36" t="s">
        <v>2191</v>
      </c>
      <c r="G1117" s="86">
        <v>1.2029211E-5</v>
      </c>
      <c r="H1117" s="89">
        <v>923516</v>
      </c>
      <c r="I1117" s="89">
        <v>-6254</v>
      </c>
      <c r="J1117" s="89">
        <v>7</v>
      </c>
      <c r="K1117" s="89"/>
      <c r="L1117" s="89">
        <v>-64</v>
      </c>
      <c r="M1117" s="89">
        <v>-175363</v>
      </c>
      <c r="N1117" s="89">
        <v>-10920</v>
      </c>
      <c r="O1117" s="89">
        <v>-207896</v>
      </c>
      <c r="P1117" s="89">
        <v>79</v>
      </c>
      <c r="Q1117" s="89">
        <v>0</v>
      </c>
      <c r="R1117" s="64">
        <v>523105</v>
      </c>
      <c r="S1117" s="64">
        <v>0</v>
      </c>
      <c r="T1117" s="64">
        <v>0</v>
      </c>
      <c r="U1117" s="64">
        <v>79</v>
      </c>
      <c r="V1117" s="64">
        <v>0</v>
      </c>
      <c r="W1117" s="90">
        <v>79</v>
      </c>
      <c r="X1117" s="64">
        <v>10920</v>
      </c>
      <c r="Y1117" s="64">
        <v>207896</v>
      </c>
      <c r="Z1117" s="64">
        <v>0</v>
      </c>
      <c r="AA1117" s="64">
        <v>0</v>
      </c>
      <c r="AB1117" s="90">
        <v>218816</v>
      </c>
      <c r="AC1117" s="64">
        <v>-175364</v>
      </c>
      <c r="AD1117" s="64">
        <v>0</v>
      </c>
      <c r="AE1117" s="64">
        <v>-175364</v>
      </c>
      <c r="AF1117" s="64">
        <v>1</v>
      </c>
      <c r="AG1117" s="90">
        <v>-175363</v>
      </c>
    </row>
    <row r="1118" spans="1:33">
      <c r="A1118" s="4"/>
      <c r="B1118" s="8">
        <v>5</v>
      </c>
      <c r="C1118" s="4" t="s">
        <v>3700</v>
      </c>
      <c r="D1118" s="85" t="s">
        <v>2192</v>
      </c>
      <c r="E1118" s="85" t="s">
        <v>3571</v>
      </c>
      <c r="F1118" s="36" t="s">
        <v>2193</v>
      </c>
      <c r="G1118" s="86">
        <v>1.2260024E-5</v>
      </c>
      <c r="H1118" s="89">
        <v>941236</v>
      </c>
      <c r="I1118" s="89">
        <v>-6374</v>
      </c>
      <c r="J1118" s="89">
        <v>7</v>
      </c>
      <c r="K1118" s="89"/>
      <c r="L1118" s="89">
        <v>-65</v>
      </c>
      <c r="M1118" s="89">
        <v>-178729</v>
      </c>
      <c r="N1118" s="89">
        <v>-11130</v>
      </c>
      <c r="O1118" s="89">
        <v>-211885</v>
      </c>
      <c r="P1118" s="89">
        <v>81</v>
      </c>
      <c r="Q1118" s="89">
        <v>1</v>
      </c>
      <c r="R1118" s="64">
        <v>533142</v>
      </c>
      <c r="S1118" s="64">
        <v>0</v>
      </c>
      <c r="T1118" s="64">
        <v>0</v>
      </c>
      <c r="U1118" s="64">
        <v>81</v>
      </c>
      <c r="V1118" s="64">
        <v>1</v>
      </c>
      <c r="W1118" s="90">
        <v>82</v>
      </c>
      <c r="X1118" s="64">
        <v>11130</v>
      </c>
      <c r="Y1118" s="64">
        <v>211885</v>
      </c>
      <c r="Z1118" s="64">
        <v>0</v>
      </c>
      <c r="AA1118" s="64">
        <v>0</v>
      </c>
      <c r="AB1118" s="90">
        <v>223015</v>
      </c>
      <c r="AC1118" s="64">
        <v>-178730</v>
      </c>
      <c r="AD1118" s="64">
        <v>0</v>
      </c>
      <c r="AE1118" s="64">
        <v>-178730</v>
      </c>
      <c r="AF1118" s="64">
        <v>1</v>
      </c>
      <c r="AG1118" s="90">
        <v>-178729</v>
      </c>
    </row>
    <row r="1119" spans="1:33">
      <c r="A1119" s="4"/>
      <c r="B1119" s="8">
        <v>5</v>
      </c>
      <c r="C1119" s="4" t="s">
        <v>3700</v>
      </c>
      <c r="D1119" s="85" t="s">
        <v>2194</v>
      </c>
      <c r="E1119" s="85" t="s">
        <v>3572</v>
      </c>
      <c r="F1119" s="36" t="s">
        <v>2195</v>
      </c>
      <c r="G1119" s="86">
        <v>3.7999534000000001E-5</v>
      </c>
      <c r="H1119" s="89">
        <v>2917330</v>
      </c>
      <c r="I1119" s="89">
        <v>-19756</v>
      </c>
      <c r="J1119" s="89">
        <v>21</v>
      </c>
      <c r="K1119" s="89"/>
      <c r="L1119" s="89">
        <v>-203</v>
      </c>
      <c r="M1119" s="89">
        <v>-553966</v>
      </c>
      <c r="N1119" s="89">
        <v>-34496</v>
      </c>
      <c r="O1119" s="89">
        <v>-656730</v>
      </c>
      <c r="P1119" s="89">
        <v>251</v>
      </c>
      <c r="Q1119" s="89">
        <v>6</v>
      </c>
      <c r="R1119" s="64">
        <v>1652457</v>
      </c>
      <c r="S1119" s="64">
        <v>0</v>
      </c>
      <c r="T1119" s="64">
        <v>0</v>
      </c>
      <c r="U1119" s="64">
        <v>251</v>
      </c>
      <c r="V1119" s="64">
        <v>6</v>
      </c>
      <c r="W1119" s="90">
        <v>257</v>
      </c>
      <c r="X1119" s="64">
        <v>34496</v>
      </c>
      <c r="Y1119" s="64">
        <v>656730</v>
      </c>
      <c r="Z1119" s="64">
        <v>0</v>
      </c>
      <c r="AA1119" s="64">
        <v>0</v>
      </c>
      <c r="AB1119" s="90">
        <v>691226</v>
      </c>
      <c r="AC1119" s="64">
        <v>-553967</v>
      </c>
      <c r="AD1119" s="64">
        <v>0</v>
      </c>
      <c r="AE1119" s="64">
        <v>-553967</v>
      </c>
      <c r="AF1119" s="64">
        <v>1</v>
      </c>
      <c r="AG1119" s="90">
        <v>-553966</v>
      </c>
    </row>
    <row r="1120" spans="1:33">
      <c r="A1120" s="4"/>
      <c r="B1120" s="8">
        <v>5</v>
      </c>
      <c r="C1120" s="4" t="s">
        <v>3700</v>
      </c>
      <c r="D1120" s="85" t="s">
        <v>2196</v>
      </c>
      <c r="E1120" s="85" t="s">
        <v>3573</v>
      </c>
      <c r="F1120" s="36" t="s">
        <v>2197</v>
      </c>
      <c r="G1120" s="86">
        <v>2.5452917000000001E-5</v>
      </c>
      <c r="H1120" s="89">
        <v>1954091</v>
      </c>
      <c r="I1120" s="89">
        <v>-13233</v>
      </c>
      <c r="J1120" s="89">
        <v>14</v>
      </c>
      <c r="K1120" s="89"/>
      <c r="L1120" s="89">
        <v>-136</v>
      </c>
      <c r="M1120" s="89">
        <v>-371060</v>
      </c>
      <c r="N1120" s="89">
        <v>-23106</v>
      </c>
      <c r="O1120" s="89">
        <v>-439892</v>
      </c>
      <c r="P1120" s="89">
        <v>168</v>
      </c>
      <c r="Q1120" s="89">
        <v>6</v>
      </c>
      <c r="R1120" s="64">
        <v>1106852</v>
      </c>
      <c r="S1120" s="64">
        <v>0</v>
      </c>
      <c r="T1120" s="64">
        <v>0</v>
      </c>
      <c r="U1120" s="64">
        <v>168</v>
      </c>
      <c r="V1120" s="64">
        <v>6</v>
      </c>
      <c r="W1120" s="90">
        <v>174</v>
      </c>
      <c r="X1120" s="64">
        <v>23106</v>
      </c>
      <c r="Y1120" s="64">
        <v>439892</v>
      </c>
      <c r="Z1120" s="64">
        <v>0</v>
      </c>
      <c r="AA1120" s="64">
        <v>0</v>
      </c>
      <c r="AB1120" s="90">
        <v>462998</v>
      </c>
      <c r="AC1120" s="64">
        <v>-371061</v>
      </c>
      <c r="AD1120" s="64">
        <v>0</v>
      </c>
      <c r="AE1120" s="64">
        <v>-371061</v>
      </c>
      <c r="AF1120" s="64">
        <v>1</v>
      </c>
      <c r="AG1120" s="90">
        <v>-371060</v>
      </c>
    </row>
    <row r="1121" spans="1:33" hidden="1">
      <c r="A1121" s="4"/>
      <c r="B1121" s="8">
        <v>5</v>
      </c>
      <c r="C1121" s="4" t="s">
        <v>3700</v>
      </c>
      <c r="D1121" s="85" t="s">
        <v>2437</v>
      </c>
      <c r="E1121" s="85" t="s">
        <v>3574</v>
      </c>
      <c r="F1121" s="36" t="s">
        <v>2470</v>
      </c>
      <c r="G1121" s="86">
        <v>0</v>
      </c>
      <c r="H1121" s="89">
        <v>0</v>
      </c>
      <c r="I1121" s="89">
        <v>0</v>
      </c>
      <c r="J1121" s="89">
        <v>0</v>
      </c>
      <c r="K1121" s="89"/>
      <c r="L1121" s="89">
        <v>0</v>
      </c>
      <c r="M1121" s="89">
        <v>0</v>
      </c>
      <c r="N1121" s="89">
        <v>0</v>
      </c>
      <c r="O1121" s="89">
        <v>0</v>
      </c>
      <c r="P1121" s="89">
        <v>0</v>
      </c>
      <c r="Q1121" s="89">
        <v>0</v>
      </c>
      <c r="R1121" s="64">
        <v>0</v>
      </c>
      <c r="S1121" s="64">
        <v>0</v>
      </c>
      <c r="T1121" s="64">
        <v>0</v>
      </c>
      <c r="U1121" s="64">
        <v>0</v>
      </c>
      <c r="V1121" s="64">
        <v>0</v>
      </c>
      <c r="W1121" s="90">
        <v>0</v>
      </c>
      <c r="X1121" s="64">
        <v>0</v>
      </c>
      <c r="Y1121" s="64">
        <v>0</v>
      </c>
      <c r="Z1121" s="64">
        <v>0</v>
      </c>
      <c r="AA1121" s="64">
        <v>0</v>
      </c>
      <c r="AB1121" s="90">
        <v>0</v>
      </c>
      <c r="AC1121" s="64">
        <v>0</v>
      </c>
      <c r="AD1121" s="64">
        <v>0</v>
      </c>
      <c r="AE1121" s="64">
        <v>0</v>
      </c>
      <c r="AF1121" s="64">
        <v>0</v>
      </c>
      <c r="AG1121" s="90">
        <v>0</v>
      </c>
    </row>
    <row r="1122" spans="1:33">
      <c r="A1122" s="4"/>
      <c r="B1122" s="8">
        <v>5</v>
      </c>
      <c r="C1122" s="4" t="s">
        <v>3700</v>
      </c>
      <c r="D1122" s="85" t="s">
        <v>2198</v>
      </c>
      <c r="E1122" s="85" t="s">
        <v>3575</v>
      </c>
      <c r="F1122" s="36" t="s">
        <v>2460</v>
      </c>
      <c r="G1122" s="86">
        <v>1.88012675E-4</v>
      </c>
      <c r="H1122" s="89">
        <v>14434255</v>
      </c>
      <c r="I1122" s="89">
        <v>-97748</v>
      </c>
      <c r="J1122" s="89">
        <v>104</v>
      </c>
      <c r="K1122" s="89"/>
      <c r="L1122" s="89">
        <v>-1004</v>
      </c>
      <c r="M1122" s="89">
        <v>-2740899</v>
      </c>
      <c r="N1122" s="89">
        <v>-170679</v>
      </c>
      <c r="O1122" s="89">
        <v>-3249342</v>
      </c>
      <c r="P1122" s="89">
        <v>1242</v>
      </c>
      <c r="Q1122" s="89">
        <v>37</v>
      </c>
      <c r="R1122" s="64">
        <v>8175966</v>
      </c>
      <c r="S1122" s="64">
        <v>0</v>
      </c>
      <c r="T1122" s="64">
        <v>0</v>
      </c>
      <c r="U1122" s="64">
        <v>1242</v>
      </c>
      <c r="V1122" s="64">
        <v>37</v>
      </c>
      <c r="W1122" s="90">
        <v>1279</v>
      </c>
      <c r="X1122" s="64">
        <v>170679</v>
      </c>
      <c r="Y1122" s="64">
        <v>3249342</v>
      </c>
      <c r="Z1122" s="64">
        <v>0</v>
      </c>
      <c r="AA1122" s="64">
        <v>0</v>
      </c>
      <c r="AB1122" s="90">
        <v>3420021</v>
      </c>
      <c r="AC1122" s="64">
        <v>-2740904</v>
      </c>
      <c r="AD1122" s="64">
        <v>0</v>
      </c>
      <c r="AE1122" s="64">
        <v>-2740904</v>
      </c>
      <c r="AF1122" s="64">
        <v>5</v>
      </c>
      <c r="AG1122" s="90">
        <v>-2740899</v>
      </c>
    </row>
    <row r="1123" spans="1:33" hidden="1">
      <c r="A1123" s="4"/>
      <c r="B1123" s="8">
        <v>5</v>
      </c>
      <c r="C1123" s="4" t="s">
        <v>3700</v>
      </c>
      <c r="D1123" s="85" t="s">
        <v>2199</v>
      </c>
      <c r="E1123" s="85" t="s">
        <v>3576</v>
      </c>
      <c r="F1123" s="36" t="s">
        <v>2200</v>
      </c>
      <c r="G1123" s="86">
        <v>0</v>
      </c>
      <c r="H1123" s="89">
        <v>0</v>
      </c>
      <c r="I1123" s="89">
        <v>0</v>
      </c>
      <c r="J1123" s="89">
        <v>0</v>
      </c>
      <c r="K1123" s="89"/>
      <c r="L1123" s="89">
        <v>0</v>
      </c>
      <c r="M1123" s="89">
        <v>0</v>
      </c>
      <c r="N1123" s="89">
        <v>0</v>
      </c>
      <c r="O1123" s="89">
        <v>0</v>
      </c>
      <c r="P1123" s="89">
        <v>0</v>
      </c>
      <c r="Q1123" s="89">
        <v>0</v>
      </c>
      <c r="R1123" s="64">
        <v>0</v>
      </c>
      <c r="S1123" s="64">
        <v>0</v>
      </c>
      <c r="T1123" s="64">
        <v>0</v>
      </c>
      <c r="U1123" s="64">
        <v>0</v>
      </c>
      <c r="V1123" s="64">
        <v>0</v>
      </c>
      <c r="W1123" s="90">
        <v>0</v>
      </c>
      <c r="X1123" s="64">
        <v>0</v>
      </c>
      <c r="Y1123" s="64">
        <v>0</v>
      </c>
      <c r="Z1123" s="64">
        <v>0</v>
      </c>
      <c r="AA1123" s="64">
        <v>0</v>
      </c>
      <c r="AB1123" s="90">
        <v>0</v>
      </c>
      <c r="AC1123" s="64">
        <v>0</v>
      </c>
      <c r="AD1123" s="64">
        <v>0</v>
      </c>
      <c r="AE1123" s="64">
        <v>0</v>
      </c>
      <c r="AF1123" s="64">
        <v>0</v>
      </c>
      <c r="AG1123" s="90">
        <v>0</v>
      </c>
    </row>
    <row r="1124" spans="1:33">
      <c r="A1124" s="4"/>
      <c r="B1124" s="8">
        <v>5</v>
      </c>
      <c r="C1124" s="4" t="s">
        <v>3700</v>
      </c>
      <c r="D1124" s="85" t="s">
        <v>2201</v>
      </c>
      <c r="E1124" s="85" t="s">
        <v>3577</v>
      </c>
      <c r="F1124" s="36" t="s">
        <v>2202</v>
      </c>
      <c r="G1124" s="86">
        <v>4.4566166999999997E-5</v>
      </c>
      <c r="H1124" s="89">
        <v>3421468</v>
      </c>
      <c r="I1124" s="89">
        <v>-23170</v>
      </c>
      <c r="J1124" s="89">
        <v>25</v>
      </c>
      <c r="K1124" s="89"/>
      <c r="L1124" s="89">
        <v>-238</v>
      </c>
      <c r="M1124" s="89">
        <v>-649696</v>
      </c>
      <c r="N1124" s="89">
        <v>-40458</v>
      </c>
      <c r="O1124" s="89">
        <v>-770218</v>
      </c>
      <c r="P1124" s="89">
        <v>294</v>
      </c>
      <c r="Q1124" s="89">
        <v>8</v>
      </c>
      <c r="R1124" s="64">
        <v>1938015</v>
      </c>
      <c r="S1124" s="64">
        <v>0</v>
      </c>
      <c r="T1124" s="64">
        <v>0</v>
      </c>
      <c r="U1124" s="64">
        <v>294</v>
      </c>
      <c r="V1124" s="64">
        <v>8</v>
      </c>
      <c r="W1124" s="90">
        <v>302</v>
      </c>
      <c r="X1124" s="64">
        <v>40458</v>
      </c>
      <c r="Y1124" s="64">
        <v>770218</v>
      </c>
      <c r="Z1124" s="64">
        <v>0</v>
      </c>
      <c r="AA1124" s="64">
        <v>0</v>
      </c>
      <c r="AB1124" s="90">
        <v>810676</v>
      </c>
      <c r="AC1124" s="64">
        <v>-649698</v>
      </c>
      <c r="AD1124" s="64">
        <v>0</v>
      </c>
      <c r="AE1124" s="64">
        <v>-649698</v>
      </c>
      <c r="AF1124" s="64">
        <v>2</v>
      </c>
      <c r="AG1124" s="90">
        <v>-649696</v>
      </c>
    </row>
    <row r="1125" spans="1:33">
      <c r="A1125" s="4"/>
      <c r="B1125" s="8">
        <v>5</v>
      </c>
      <c r="C1125" s="4" t="s">
        <v>3700</v>
      </c>
      <c r="D1125" s="85" t="s">
        <v>2203</v>
      </c>
      <c r="E1125" s="85" t="s">
        <v>3578</v>
      </c>
      <c r="F1125" s="36" t="s">
        <v>2204</v>
      </c>
      <c r="G1125" s="86">
        <v>2.7466761999999999E-5</v>
      </c>
      <c r="H1125" s="89">
        <v>2108700</v>
      </c>
      <c r="I1125" s="89">
        <v>-14280</v>
      </c>
      <c r="J1125" s="89">
        <v>15</v>
      </c>
      <c r="K1125" s="89"/>
      <c r="L1125" s="89">
        <v>-147</v>
      </c>
      <c r="M1125" s="89">
        <v>-400417</v>
      </c>
      <c r="N1125" s="89">
        <v>-24935</v>
      </c>
      <c r="O1125" s="89">
        <v>-474696</v>
      </c>
      <c r="P1125" s="89">
        <v>181</v>
      </c>
      <c r="Q1125" s="89">
        <v>5</v>
      </c>
      <c r="R1125" s="64">
        <v>1194426</v>
      </c>
      <c r="S1125" s="64">
        <v>0</v>
      </c>
      <c r="T1125" s="64">
        <v>0</v>
      </c>
      <c r="U1125" s="64">
        <v>181</v>
      </c>
      <c r="V1125" s="64">
        <v>5</v>
      </c>
      <c r="W1125" s="90">
        <v>186</v>
      </c>
      <c r="X1125" s="64">
        <v>24935</v>
      </c>
      <c r="Y1125" s="64">
        <v>474696</v>
      </c>
      <c r="Z1125" s="64">
        <v>0</v>
      </c>
      <c r="AA1125" s="64">
        <v>0</v>
      </c>
      <c r="AB1125" s="90">
        <v>499631</v>
      </c>
      <c r="AC1125" s="64">
        <v>-400418</v>
      </c>
      <c r="AD1125" s="64">
        <v>0</v>
      </c>
      <c r="AE1125" s="64">
        <v>-400418</v>
      </c>
      <c r="AF1125" s="64">
        <v>1</v>
      </c>
      <c r="AG1125" s="90">
        <v>-400417</v>
      </c>
    </row>
    <row r="1126" spans="1:33">
      <c r="A1126" s="4"/>
      <c r="B1126" s="8">
        <v>5</v>
      </c>
      <c r="C1126" s="4" t="s">
        <v>3700</v>
      </c>
      <c r="D1126" s="85" t="s">
        <v>2205</v>
      </c>
      <c r="E1126" s="85" t="s">
        <v>3579</v>
      </c>
      <c r="F1126" s="36" t="s">
        <v>2206</v>
      </c>
      <c r="G1126" s="86">
        <v>4.1715624999999999E-5</v>
      </c>
      <c r="H1126" s="89">
        <v>3202624</v>
      </c>
      <c r="I1126" s="89">
        <v>-21688</v>
      </c>
      <c r="J1126" s="89">
        <v>23</v>
      </c>
      <c r="K1126" s="89"/>
      <c r="L1126" s="89">
        <v>-223</v>
      </c>
      <c r="M1126" s="89">
        <v>-608140</v>
      </c>
      <c r="N1126" s="89">
        <v>-37870</v>
      </c>
      <c r="O1126" s="89">
        <v>-720953</v>
      </c>
      <c r="P1126" s="89">
        <v>276</v>
      </c>
      <c r="Q1126" s="89">
        <v>7</v>
      </c>
      <c r="R1126" s="64">
        <v>1814056</v>
      </c>
      <c r="S1126" s="64">
        <v>0</v>
      </c>
      <c r="T1126" s="64">
        <v>0</v>
      </c>
      <c r="U1126" s="64">
        <v>276</v>
      </c>
      <c r="V1126" s="64">
        <v>7</v>
      </c>
      <c r="W1126" s="90">
        <v>283</v>
      </c>
      <c r="X1126" s="64">
        <v>37870</v>
      </c>
      <c r="Y1126" s="64">
        <v>720953</v>
      </c>
      <c r="Z1126" s="64">
        <v>0</v>
      </c>
      <c r="AA1126" s="64">
        <v>0</v>
      </c>
      <c r="AB1126" s="90">
        <v>758823</v>
      </c>
      <c r="AC1126" s="64">
        <v>-608142</v>
      </c>
      <c r="AD1126" s="64">
        <v>0</v>
      </c>
      <c r="AE1126" s="64">
        <v>-608142</v>
      </c>
      <c r="AF1126" s="64">
        <v>2</v>
      </c>
      <c r="AG1126" s="90">
        <v>-608140</v>
      </c>
    </row>
    <row r="1127" spans="1:33">
      <c r="A1127" s="4"/>
      <c r="B1127" s="8">
        <v>5</v>
      </c>
      <c r="C1127" s="4" t="s">
        <v>3700</v>
      </c>
      <c r="D1127" s="85" t="s">
        <v>2207</v>
      </c>
      <c r="E1127" s="85" t="s">
        <v>3580</v>
      </c>
      <c r="F1127" s="36" t="s">
        <v>2208</v>
      </c>
      <c r="G1127" s="86">
        <v>6.1519391000000001E-5</v>
      </c>
      <c r="H1127" s="89">
        <v>4723014</v>
      </c>
      <c r="I1127" s="89">
        <v>-31984</v>
      </c>
      <c r="J1127" s="89">
        <v>34</v>
      </c>
      <c r="K1127" s="89"/>
      <c r="L1127" s="89">
        <v>-329</v>
      </c>
      <c r="M1127" s="89">
        <v>-896845</v>
      </c>
      <c r="N1127" s="89">
        <v>-55848</v>
      </c>
      <c r="O1127" s="89">
        <v>-1063213</v>
      </c>
      <c r="P1127" s="89">
        <v>406</v>
      </c>
      <c r="Q1127" s="89">
        <v>13</v>
      </c>
      <c r="R1127" s="64">
        <v>2675248</v>
      </c>
      <c r="S1127" s="64">
        <v>0</v>
      </c>
      <c r="T1127" s="64">
        <v>0</v>
      </c>
      <c r="U1127" s="64">
        <v>406</v>
      </c>
      <c r="V1127" s="64">
        <v>13</v>
      </c>
      <c r="W1127" s="90">
        <v>419</v>
      </c>
      <c r="X1127" s="64">
        <v>55848</v>
      </c>
      <c r="Y1127" s="64">
        <v>1063213</v>
      </c>
      <c r="Z1127" s="64">
        <v>0</v>
      </c>
      <c r="AA1127" s="64">
        <v>0</v>
      </c>
      <c r="AB1127" s="90">
        <v>1119061</v>
      </c>
      <c r="AC1127" s="64">
        <v>-896847</v>
      </c>
      <c r="AD1127" s="64">
        <v>0</v>
      </c>
      <c r="AE1127" s="64">
        <v>-896847</v>
      </c>
      <c r="AF1127" s="64">
        <v>2</v>
      </c>
      <c r="AG1127" s="90">
        <v>-896845</v>
      </c>
    </row>
    <row r="1128" spans="1:33">
      <c r="A1128" s="4"/>
      <c r="B1128" s="8">
        <v>5</v>
      </c>
      <c r="C1128" s="4" t="s">
        <v>3700</v>
      </c>
      <c r="D1128" s="85" t="s">
        <v>2209</v>
      </c>
      <c r="E1128" s="85" t="s">
        <v>3581</v>
      </c>
      <c r="F1128" s="36" t="s">
        <v>2210</v>
      </c>
      <c r="G1128" s="86">
        <v>6.9701716000000001E-5</v>
      </c>
      <c r="H1128" s="89">
        <v>5351194</v>
      </c>
      <c r="I1128" s="89">
        <v>-36238</v>
      </c>
      <c r="J1128" s="89">
        <v>39</v>
      </c>
      <c r="K1128" s="89"/>
      <c r="L1128" s="89">
        <v>-372</v>
      </c>
      <c r="M1128" s="89">
        <v>-1016130</v>
      </c>
      <c r="N1128" s="89">
        <v>-63276</v>
      </c>
      <c r="O1128" s="89">
        <v>-1204625</v>
      </c>
      <c r="P1128" s="89">
        <v>460</v>
      </c>
      <c r="Q1128" s="89">
        <v>14</v>
      </c>
      <c r="R1128" s="64">
        <v>3031066</v>
      </c>
      <c r="S1128" s="64">
        <v>0</v>
      </c>
      <c r="T1128" s="64">
        <v>0</v>
      </c>
      <c r="U1128" s="64">
        <v>460</v>
      </c>
      <c r="V1128" s="64">
        <v>14</v>
      </c>
      <c r="W1128" s="90">
        <v>474</v>
      </c>
      <c r="X1128" s="64">
        <v>63276</v>
      </c>
      <c r="Y1128" s="64">
        <v>1204625</v>
      </c>
      <c r="Z1128" s="64">
        <v>0</v>
      </c>
      <c r="AA1128" s="64">
        <v>0</v>
      </c>
      <c r="AB1128" s="90">
        <v>1267901</v>
      </c>
      <c r="AC1128" s="64">
        <v>-1016132</v>
      </c>
      <c r="AD1128" s="64">
        <v>0</v>
      </c>
      <c r="AE1128" s="64">
        <v>-1016132</v>
      </c>
      <c r="AF1128" s="64">
        <v>2</v>
      </c>
      <c r="AG1128" s="90">
        <v>-1016130</v>
      </c>
    </row>
    <row r="1129" spans="1:33">
      <c r="A1129" s="4"/>
      <c r="B1129" s="8">
        <v>5</v>
      </c>
      <c r="C1129" s="4" t="s">
        <v>3700</v>
      </c>
      <c r="D1129" s="85" t="s">
        <v>2211</v>
      </c>
      <c r="E1129" s="85" t="s">
        <v>3582</v>
      </c>
      <c r="F1129" s="36" t="s">
        <v>2212</v>
      </c>
      <c r="G1129" s="86">
        <v>1.22053979E-4</v>
      </c>
      <c r="H1129" s="89">
        <v>9370423</v>
      </c>
      <c r="I1129" s="89">
        <v>-63456</v>
      </c>
      <c r="J1129" s="89">
        <v>67</v>
      </c>
      <c r="K1129" s="89"/>
      <c r="L1129" s="89">
        <v>-652</v>
      </c>
      <c r="M1129" s="89">
        <v>-1779334</v>
      </c>
      <c r="N1129" s="89">
        <v>-110802</v>
      </c>
      <c r="O1129" s="89">
        <v>-2109407</v>
      </c>
      <c r="P1129" s="89">
        <v>806</v>
      </c>
      <c r="Q1129" s="89">
        <v>25</v>
      </c>
      <c r="R1129" s="64">
        <v>5307670</v>
      </c>
      <c r="S1129" s="64">
        <v>0</v>
      </c>
      <c r="T1129" s="64">
        <v>0</v>
      </c>
      <c r="U1129" s="64">
        <v>806</v>
      </c>
      <c r="V1129" s="64">
        <v>25</v>
      </c>
      <c r="W1129" s="90">
        <v>831</v>
      </c>
      <c r="X1129" s="64">
        <v>110802</v>
      </c>
      <c r="Y1129" s="64">
        <v>2109407</v>
      </c>
      <c r="Z1129" s="64">
        <v>0</v>
      </c>
      <c r="AA1129" s="64">
        <v>0</v>
      </c>
      <c r="AB1129" s="90">
        <v>2220209</v>
      </c>
      <c r="AC1129" s="64">
        <v>-1779338</v>
      </c>
      <c r="AD1129" s="64">
        <v>0</v>
      </c>
      <c r="AE1129" s="64">
        <v>-1779338</v>
      </c>
      <c r="AF1129" s="64">
        <v>4</v>
      </c>
      <c r="AG1129" s="90">
        <v>-1779334</v>
      </c>
    </row>
    <row r="1130" spans="1:33">
      <c r="A1130" s="4"/>
      <c r="B1130" s="8">
        <v>5</v>
      </c>
      <c r="C1130" s="4" t="s">
        <v>3700</v>
      </c>
      <c r="D1130" s="85" t="s">
        <v>2461</v>
      </c>
      <c r="E1130" s="85" t="s">
        <v>3583</v>
      </c>
      <c r="F1130" s="36" t="s">
        <v>2462</v>
      </c>
      <c r="G1130" s="86">
        <v>1.5166346E-5</v>
      </c>
      <c r="H1130" s="89">
        <v>1164362</v>
      </c>
      <c r="I1130" s="89">
        <v>-7885</v>
      </c>
      <c r="J1130" s="89">
        <v>6298</v>
      </c>
      <c r="K1130" s="89"/>
      <c r="L1130" s="89">
        <v>-81</v>
      </c>
      <c r="M1130" s="89">
        <v>-221833</v>
      </c>
      <c r="N1130" s="89">
        <v>-13768</v>
      </c>
      <c r="O1130" s="89">
        <v>-262113</v>
      </c>
      <c r="P1130" s="89">
        <v>100</v>
      </c>
      <c r="Q1130" s="89">
        <v>-5553</v>
      </c>
      <c r="R1130" s="64">
        <v>659527</v>
      </c>
      <c r="S1130" s="64">
        <v>0</v>
      </c>
      <c r="T1130" s="64">
        <v>0</v>
      </c>
      <c r="U1130" s="64">
        <v>100</v>
      </c>
      <c r="V1130" s="64">
        <v>0</v>
      </c>
      <c r="W1130" s="90">
        <v>100</v>
      </c>
      <c r="X1130" s="64">
        <v>13768</v>
      </c>
      <c r="Y1130" s="64">
        <v>262113</v>
      </c>
      <c r="Z1130" s="64">
        <v>0</v>
      </c>
      <c r="AA1130" s="64">
        <v>5553</v>
      </c>
      <c r="AB1130" s="90">
        <v>281434</v>
      </c>
      <c r="AC1130" s="64">
        <v>-221099</v>
      </c>
      <c r="AD1130" s="64">
        <v>0</v>
      </c>
      <c r="AE1130" s="64">
        <v>-221099</v>
      </c>
      <c r="AF1130" s="64">
        <v>-734</v>
      </c>
      <c r="AG1130" s="90">
        <v>-221833</v>
      </c>
    </row>
    <row r="1131" spans="1:33">
      <c r="A1131" s="4"/>
      <c r="B1131" s="8">
        <v>5</v>
      </c>
      <c r="C1131" s="4" t="s">
        <v>3700</v>
      </c>
      <c r="D1131" s="85" t="s">
        <v>2213</v>
      </c>
      <c r="E1131" s="85" t="s">
        <v>3584</v>
      </c>
      <c r="F1131" s="36" t="s">
        <v>2214</v>
      </c>
      <c r="G1131" s="86">
        <v>1.08761067E-4</v>
      </c>
      <c r="H1131" s="89">
        <v>8349889</v>
      </c>
      <c r="I1131" s="89">
        <v>-56545</v>
      </c>
      <c r="J1131" s="89">
        <v>60</v>
      </c>
      <c r="K1131" s="89"/>
      <c r="L1131" s="89">
        <v>-581</v>
      </c>
      <c r="M1131" s="89">
        <v>-1585546</v>
      </c>
      <c r="N1131" s="89">
        <v>-98734</v>
      </c>
      <c r="O1131" s="89">
        <v>-1879671</v>
      </c>
      <c r="P1131" s="89">
        <v>718</v>
      </c>
      <c r="Q1131" s="89">
        <v>21</v>
      </c>
      <c r="R1131" s="64">
        <v>4729611</v>
      </c>
      <c r="S1131" s="64">
        <v>0</v>
      </c>
      <c r="T1131" s="64">
        <v>0</v>
      </c>
      <c r="U1131" s="64">
        <v>718</v>
      </c>
      <c r="V1131" s="64">
        <v>21</v>
      </c>
      <c r="W1131" s="90">
        <v>739</v>
      </c>
      <c r="X1131" s="64">
        <v>98734</v>
      </c>
      <c r="Y1131" s="64">
        <v>1879671</v>
      </c>
      <c r="Z1131" s="64">
        <v>0</v>
      </c>
      <c r="AA1131" s="64">
        <v>0</v>
      </c>
      <c r="AB1131" s="90">
        <v>1978405</v>
      </c>
      <c r="AC1131" s="64">
        <v>-1585549</v>
      </c>
      <c r="AD1131" s="64">
        <v>0</v>
      </c>
      <c r="AE1131" s="64">
        <v>-1585549</v>
      </c>
      <c r="AF1131" s="64">
        <v>3</v>
      </c>
      <c r="AG1131" s="90">
        <v>-1585546</v>
      </c>
    </row>
    <row r="1132" spans="1:33">
      <c r="A1132" s="4"/>
      <c r="B1132" s="8">
        <v>5</v>
      </c>
      <c r="C1132" s="4" t="s">
        <v>3700</v>
      </c>
      <c r="D1132" s="85" t="s">
        <v>2215</v>
      </c>
      <c r="E1132" s="85" t="s">
        <v>3585</v>
      </c>
      <c r="F1132" s="36" t="s">
        <v>2216</v>
      </c>
      <c r="G1132" s="86">
        <v>4.1731011999999997E-5</v>
      </c>
      <c r="H1132" s="89">
        <v>3203806</v>
      </c>
      <c r="I1132" s="89">
        <v>-21696</v>
      </c>
      <c r="J1132" s="89">
        <v>23</v>
      </c>
      <c r="K1132" s="89"/>
      <c r="L1132" s="89">
        <v>-223</v>
      </c>
      <c r="M1132" s="89">
        <v>-608365</v>
      </c>
      <c r="N1132" s="89">
        <v>-37884</v>
      </c>
      <c r="O1132" s="89">
        <v>-721219</v>
      </c>
      <c r="P1132" s="89">
        <v>276</v>
      </c>
      <c r="Q1132" s="89">
        <v>7</v>
      </c>
      <c r="R1132" s="64">
        <v>1814725</v>
      </c>
      <c r="S1132" s="64">
        <v>0</v>
      </c>
      <c r="T1132" s="64">
        <v>0</v>
      </c>
      <c r="U1132" s="64">
        <v>276</v>
      </c>
      <c r="V1132" s="64">
        <v>7</v>
      </c>
      <c r="W1132" s="90">
        <v>283</v>
      </c>
      <c r="X1132" s="64">
        <v>37884</v>
      </c>
      <c r="Y1132" s="64">
        <v>721219</v>
      </c>
      <c r="Z1132" s="64">
        <v>0</v>
      </c>
      <c r="AA1132" s="64">
        <v>0</v>
      </c>
      <c r="AB1132" s="90">
        <v>759103</v>
      </c>
      <c r="AC1132" s="64">
        <v>-608366</v>
      </c>
      <c r="AD1132" s="64">
        <v>0</v>
      </c>
      <c r="AE1132" s="64">
        <v>-608366</v>
      </c>
      <c r="AF1132" s="64">
        <v>1</v>
      </c>
      <c r="AG1132" s="90">
        <v>-608365</v>
      </c>
    </row>
    <row r="1133" spans="1:33">
      <c r="A1133" s="4"/>
      <c r="B1133" s="8">
        <v>5</v>
      </c>
      <c r="C1133" s="4" t="s">
        <v>3700</v>
      </c>
      <c r="D1133" s="85" t="s">
        <v>2217</v>
      </c>
      <c r="E1133" s="85" t="s">
        <v>3586</v>
      </c>
      <c r="F1133" s="36" t="s">
        <v>2218</v>
      </c>
      <c r="G1133" s="86">
        <v>2.9737193300000001E-4</v>
      </c>
      <c r="H1133" s="89">
        <v>22830069</v>
      </c>
      <c r="I1133" s="89">
        <v>-154604</v>
      </c>
      <c r="J1133" s="89">
        <v>164</v>
      </c>
      <c r="K1133" s="89"/>
      <c r="L1133" s="89">
        <v>-1588</v>
      </c>
      <c r="M1133" s="89">
        <v>-4335166</v>
      </c>
      <c r="N1133" s="89">
        <v>-269957</v>
      </c>
      <c r="O1133" s="89">
        <v>-5139352</v>
      </c>
      <c r="P1133" s="89">
        <v>1964</v>
      </c>
      <c r="Q1133" s="89">
        <v>60</v>
      </c>
      <c r="R1133" s="64">
        <v>12931590</v>
      </c>
      <c r="S1133" s="64">
        <v>0</v>
      </c>
      <c r="T1133" s="64">
        <v>0</v>
      </c>
      <c r="U1133" s="64">
        <v>1964</v>
      </c>
      <c r="V1133" s="64">
        <v>60</v>
      </c>
      <c r="W1133" s="90">
        <v>2024</v>
      </c>
      <c r="X1133" s="64">
        <v>269957</v>
      </c>
      <c r="Y1133" s="64">
        <v>5139352</v>
      </c>
      <c r="Z1133" s="64">
        <v>0</v>
      </c>
      <c r="AA1133" s="64">
        <v>0</v>
      </c>
      <c r="AB1133" s="90">
        <v>5409309</v>
      </c>
      <c r="AC1133" s="64">
        <v>-4335175</v>
      </c>
      <c r="AD1133" s="64">
        <v>0</v>
      </c>
      <c r="AE1133" s="64">
        <v>-4335175</v>
      </c>
      <c r="AF1133" s="64">
        <v>9</v>
      </c>
      <c r="AG1133" s="90">
        <v>-4335166</v>
      </c>
    </row>
    <row r="1134" spans="1:33">
      <c r="A1134" s="4"/>
      <c r="B1134" s="8">
        <v>5</v>
      </c>
      <c r="C1134" s="4" t="s">
        <v>3700</v>
      </c>
      <c r="D1134" s="85" t="s">
        <v>2219</v>
      </c>
      <c r="E1134" s="85" t="s">
        <v>3587</v>
      </c>
      <c r="F1134" s="36" t="s">
        <v>2220</v>
      </c>
      <c r="G1134" s="86">
        <v>2.20214953E-4</v>
      </c>
      <c r="H1134" s="89">
        <v>16906513</v>
      </c>
      <c r="I1134" s="89">
        <v>-114490</v>
      </c>
      <c r="J1134" s="89">
        <v>122</v>
      </c>
      <c r="K1134" s="89"/>
      <c r="L1134" s="89">
        <v>-1176</v>
      </c>
      <c r="M1134" s="89">
        <v>-3210351</v>
      </c>
      <c r="N1134" s="89">
        <v>-199913</v>
      </c>
      <c r="O1134" s="89">
        <v>-3805881</v>
      </c>
      <c r="P1134" s="89">
        <v>1455</v>
      </c>
      <c r="Q1134" s="89">
        <v>43</v>
      </c>
      <c r="R1134" s="64">
        <v>9576322</v>
      </c>
      <c r="S1134" s="64">
        <v>0</v>
      </c>
      <c r="T1134" s="64">
        <v>0</v>
      </c>
      <c r="U1134" s="64">
        <v>1455</v>
      </c>
      <c r="V1134" s="64">
        <v>43</v>
      </c>
      <c r="W1134" s="90">
        <v>1498</v>
      </c>
      <c r="X1134" s="64">
        <v>199913</v>
      </c>
      <c r="Y1134" s="64">
        <v>3805881</v>
      </c>
      <c r="Z1134" s="64">
        <v>0</v>
      </c>
      <c r="AA1134" s="64">
        <v>0</v>
      </c>
      <c r="AB1134" s="90">
        <v>4005794</v>
      </c>
      <c r="AC1134" s="64">
        <v>-3210357</v>
      </c>
      <c r="AD1134" s="64">
        <v>0</v>
      </c>
      <c r="AE1134" s="64">
        <v>-3210357</v>
      </c>
      <c r="AF1134" s="64">
        <v>6</v>
      </c>
      <c r="AG1134" s="90">
        <v>-3210351</v>
      </c>
    </row>
    <row r="1135" spans="1:33">
      <c r="A1135" s="4"/>
      <c r="B1135" s="8">
        <v>5</v>
      </c>
      <c r="C1135" s="4" t="s">
        <v>3700</v>
      </c>
      <c r="D1135" s="85" t="s">
        <v>2221</v>
      </c>
      <c r="E1135" s="85" t="s">
        <v>3588</v>
      </c>
      <c r="F1135" s="36" t="s">
        <v>2222</v>
      </c>
      <c r="G1135" s="86">
        <v>2.5388289399999998E-4</v>
      </c>
      <c r="H1135" s="89">
        <v>19491294</v>
      </c>
      <c r="I1135" s="89">
        <v>-131994</v>
      </c>
      <c r="J1135" s="89">
        <v>140</v>
      </c>
      <c r="K1135" s="89"/>
      <c r="L1135" s="89">
        <v>-1356</v>
      </c>
      <c r="M1135" s="89">
        <v>-3701172</v>
      </c>
      <c r="N1135" s="89">
        <v>-230477</v>
      </c>
      <c r="O1135" s="89">
        <v>-4387749</v>
      </c>
      <c r="P1135" s="89">
        <v>1677</v>
      </c>
      <c r="Q1135" s="89">
        <v>52</v>
      </c>
      <c r="R1135" s="64">
        <v>11040415</v>
      </c>
      <c r="S1135" s="64">
        <v>0</v>
      </c>
      <c r="T1135" s="64">
        <v>0</v>
      </c>
      <c r="U1135" s="64">
        <v>1677</v>
      </c>
      <c r="V1135" s="64">
        <v>52</v>
      </c>
      <c r="W1135" s="90">
        <v>1729</v>
      </c>
      <c r="X1135" s="64">
        <v>230477</v>
      </c>
      <c r="Y1135" s="64">
        <v>4387749</v>
      </c>
      <c r="Z1135" s="64">
        <v>0</v>
      </c>
      <c r="AA1135" s="64">
        <v>0</v>
      </c>
      <c r="AB1135" s="90">
        <v>4618226</v>
      </c>
      <c r="AC1135" s="64">
        <v>-3701179</v>
      </c>
      <c r="AD1135" s="64">
        <v>0</v>
      </c>
      <c r="AE1135" s="64">
        <v>-3701179</v>
      </c>
      <c r="AF1135" s="64">
        <v>7</v>
      </c>
      <c r="AG1135" s="90">
        <v>-3701172</v>
      </c>
    </row>
    <row r="1136" spans="1:33">
      <c r="A1136" s="4"/>
      <c r="B1136" s="8">
        <v>5</v>
      </c>
      <c r="C1136" s="4" t="s">
        <v>3700</v>
      </c>
      <c r="D1136" s="85" t="s">
        <v>2223</v>
      </c>
      <c r="E1136" s="85" t="s">
        <v>3589</v>
      </c>
      <c r="F1136" s="36" t="s">
        <v>2224</v>
      </c>
      <c r="G1136" s="86">
        <v>2.36137211E-4</v>
      </c>
      <c r="H1136" s="89">
        <v>18128909</v>
      </c>
      <c r="I1136" s="89">
        <v>-122768</v>
      </c>
      <c r="J1136" s="89">
        <v>130</v>
      </c>
      <c r="K1136" s="89"/>
      <c r="L1136" s="89">
        <v>-1261</v>
      </c>
      <c r="M1136" s="89">
        <v>-3442469</v>
      </c>
      <c r="N1136" s="89">
        <v>-214367</v>
      </c>
      <c r="O1136" s="89">
        <v>-4081058</v>
      </c>
      <c r="P1136" s="89">
        <v>1560</v>
      </c>
      <c r="Q1136" s="89">
        <v>45</v>
      </c>
      <c r="R1136" s="64">
        <v>10268721</v>
      </c>
      <c r="S1136" s="64">
        <v>0</v>
      </c>
      <c r="T1136" s="64">
        <v>0</v>
      </c>
      <c r="U1136" s="64">
        <v>1560</v>
      </c>
      <c r="V1136" s="64">
        <v>45</v>
      </c>
      <c r="W1136" s="90">
        <v>1605</v>
      </c>
      <c r="X1136" s="64">
        <v>214367</v>
      </c>
      <c r="Y1136" s="64">
        <v>4081058</v>
      </c>
      <c r="Z1136" s="64">
        <v>0</v>
      </c>
      <c r="AA1136" s="64">
        <v>0</v>
      </c>
      <c r="AB1136" s="90">
        <v>4295425</v>
      </c>
      <c r="AC1136" s="64">
        <v>-3442475</v>
      </c>
      <c r="AD1136" s="64">
        <v>0</v>
      </c>
      <c r="AE1136" s="64">
        <v>-3442475</v>
      </c>
      <c r="AF1136" s="64">
        <v>6</v>
      </c>
      <c r="AG1136" s="90">
        <v>-3442469</v>
      </c>
    </row>
    <row r="1137" spans="1:33">
      <c r="A1137" s="4"/>
      <c r="B1137" s="8">
        <v>5</v>
      </c>
      <c r="C1137" s="4" t="s">
        <v>3700</v>
      </c>
      <c r="D1137" s="85" t="s">
        <v>2225</v>
      </c>
      <c r="E1137" s="85" t="s">
        <v>3590</v>
      </c>
      <c r="F1137" s="36" t="s">
        <v>2226</v>
      </c>
      <c r="G1137" s="86">
        <v>3.6273820900000001E-4</v>
      </c>
      <c r="H1137" s="89">
        <v>27848419</v>
      </c>
      <c r="I1137" s="89">
        <v>-188588</v>
      </c>
      <c r="J1137" s="89">
        <v>200</v>
      </c>
      <c r="K1137" s="89"/>
      <c r="L1137" s="89">
        <v>-1938</v>
      </c>
      <c r="M1137" s="89">
        <v>-5288093</v>
      </c>
      <c r="N1137" s="89">
        <v>-329297</v>
      </c>
      <c r="O1137" s="89">
        <v>-6269049</v>
      </c>
      <c r="P1137" s="89">
        <v>2396</v>
      </c>
      <c r="Q1137" s="89">
        <v>74</v>
      </c>
      <c r="R1137" s="64">
        <v>15774124</v>
      </c>
      <c r="S1137" s="64">
        <v>0</v>
      </c>
      <c r="T1137" s="64">
        <v>0</v>
      </c>
      <c r="U1137" s="64">
        <v>2396</v>
      </c>
      <c r="V1137" s="64">
        <v>74</v>
      </c>
      <c r="W1137" s="90">
        <v>2470</v>
      </c>
      <c r="X1137" s="64">
        <v>329297</v>
      </c>
      <c r="Y1137" s="64">
        <v>6269049</v>
      </c>
      <c r="Z1137" s="64">
        <v>0</v>
      </c>
      <c r="AA1137" s="64">
        <v>0</v>
      </c>
      <c r="AB1137" s="90">
        <v>6598346</v>
      </c>
      <c r="AC1137" s="64">
        <v>-5288103</v>
      </c>
      <c r="AD1137" s="64">
        <v>0</v>
      </c>
      <c r="AE1137" s="64">
        <v>-5288103</v>
      </c>
      <c r="AF1137" s="64">
        <v>10</v>
      </c>
      <c r="AG1137" s="90">
        <v>-5288093</v>
      </c>
    </row>
    <row r="1138" spans="1:33">
      <c r="A1138" s="4"/>
      <c r="B1138" s="8">
        <v>5</v>
      </c>
      <c r="C1138" s="4" t="s">
        <v>3700</v>
      </c>
      <c r="D1138" s="85" t="s">
        <v>2227</v>
      </c>
      <c r="E1138" s="85" t="s">
        <v>3591</v>
      </c>
      <c r="F1138" s="36" t="s">
        <v>2228</v>
      </c>
      <c r="G1138" s="86">
        <v>2.6821254199999999E-4</v>
      </c>
      <c r="H1138" s="89">
        <v>20591421</v>
      </c>
      <c r="I1138" s="89">
        <v>-139444</v>
      </c>
      <c r="J1138" s="89">
        <v>148</v>
      </c>
      <c r="K1138" s="89"/>
      <c r="L1138" s="89">
        <v>-1433</v>
      </c>
      <c r="M1138" s="89">
        <v>-3910072</v>
      </c>
      <c r="N1138" s="89">
        <v>-243486</v>
      </c>
      <c r="O1138" s="89">
        <v>-4635402</v>
      </c>
      <c r="P1138" s="89">
        <v>1772</v>
      </c>
      <c r="Q1138" s="89">
        <v>53</v>
      </c>
      <c r="R1138" s="64">
        <v>11663557</v>
      </c>
      <c r="S1138" s="64">
        <v>0</v>
      </c>
      <c r="T1138" s="64">
        <v>0</v>
      </c>
      <c r="U1138" s="64">
        <v>1772</v>
      </c>
      <c r="V1138" s="64">
        <v>53</v>
      </c>
      <c r="W1138" s="90">
        <v>1825</v>
      </c>
      <c r="X1138" s="64">
        <v>243486</v>
      </c>
      <c r="Y1138" s="64">
        <v>4635402</v>
      </c>
      <c r="Z1138" s="64">
        <v>0</v>
      </c>
      <c r="AA1138" s="64">
        <v>0</v>
      </c>
      <c r="AB1138" s="90">
        <v>4878888</v>
      </c>
      <c r="AC1138" s="64">
        <v>-3910080</v>
      </c>
      <c r="AD1138" s="64">
        <v>0</v>
      </c>
      <c r="AE1138" s="64">
        <v>-3910080</v>
      </c>
      <c r="AF1138" s="64">
        <v>8</v>
      </c>
      <c r="AG1138" s="90">
        <v>-3910072</v>
      </c>
    </row>
    <row r="1139" spans="1:33">
      <c r="A1139" s="4"/>
      <c r="B1139" s="8">
        <v>5</v>
      </c>
      <c r="C1139" s="4" t="s">
        <v>3700</v>
      </c>
      <c r="D1139" s="85" t="s">
        <v>2229</v>
      </c>
      <c r="E1139" s="85" t="s">
        <v>3592</v>
      </c>
      <c r="F1139" s="36" t="s">
        <v>2230</v>
      </c>
      <c r="G1139" s="86">
        <v>6.2620946399999996E-4</v>
      </c>
      <c r="H1139" s="89">
        <v>48075839</v>
      </c>
      <c r="I1139" s="89">
        <v>-325567</v>
      </c>
      <c r="J1139" s="89">
        <v>346</v>
      </c>
      <c r="K1139" s="89"/>
      <c r="L1139" s="89">
        <v>-3345</v>
      </c>
      <c r="M1139" s="89">
        <v>-9129047</v>
      </c>
      <c r="N1139" s="89">
        <v>-568478</v>
      </c>
      <c r="O1139" s="89">
        <v>-10822510</v>
      </c>
      <c r="P1139" s="89">
        <v>4137</v>
      </c>
      <c r="Q1139" s="89">
        <v>125</v>
      </c>
      <c r="R1139" s="64">
        <v>27231500</v>
      </c>
      <c r="S1139" s="64">
        <v>0</v>
      </c>
      <c r="T1139" s="64">
        <v>0</v>
      </c>
      <c r="U1139" s="64">
        <v>4137</v>
      </c>
      <c r="V1139" s="64">
        <v>125</v>
      </c>
      <c r="W1139" s="90">
        <v>4262</v>
      </c>
      <c r="X1139" s="64">
        <v>568478</v>
      </c>
      <c r="Y1139" s="64">
        <v>10822510</v>
      </c>
      <c r="Z1139" s="64">
        <v>0</v>
      </c>
      <c r="AA1139" s="64">
        <v>0</v>
      </c>
      <c r="AB1139" s="90">
        <v>11390988</v>
      </c>
      <c r="AC1139" s="64">
        <v>-9129064</v>
      </c>
      <c r="AD1139" s="64">
        <v>0</v>
      </c>
      <c r="AE1139" s="64">
        <v>-9129064</v>
      </c>
      <c r="AF1139" s="64">
        <v>17</v>
      </c>
      <c r="AG1139" s="90">
        <v>-9129047</v>
      </c>
    </row>
    <row r="1140" spans="1:33">
      <c r="A1140" s="4"/>
      <c r="B1140" s="8">
        <v>5</v>
      </c>
      <c r="C1140" s="4" t="s">
        <v>3700</v>
      </c>
      <c r="D1140" s="85" t="s">
        <v>2231</v>
      </c>
      <c r="E1140" s="85" t="s">
        <v>3593</v>
      </c>
      <c r="F1140" s="36" t="s">
        <v>2232</v>
      </c>
      <c r="G1140" s="86">
        <v>6.1627100000000002E-6</v>
      </c>
      <c r="H1140" s="89">
        <v>473128</v>
      </c>
      <c r="I1140" s="89">
        <v>-3204</v>
      </c>
      <c r="J1140" s="89">
        <v>3</v>
      </c>
      <c r="K1140" s="89"/>
      <c r="L1140" s="89">
        <v>-33</v>
      </c>
      <c r="M1140" s="89">
        <v>-89840</v>
      </c>
      <c r="N1140" s="89">
        <v>-5595</v>
      </c>
      <c r="O1140" s="89">
        <v>-106507</v>
      </c>
      <c r="P1140" s="89">
        <v>41</v>
      </c>
      <c r="Q1140" s="89">
        <v>0</v>
      </c>
      <c r="R1140" s="64">
        <v>267993</v>
      </c>
      <c r="S1140" s="64">
        <v>0</v>
      </c>
      <c r="T1140" s="64">
        <v>0</v>
      </c>
      <c r="U1140" s="64">
        <v>41</v>
      </c>
      <c r="V1140" s="64">
        <v>0</v>
      </c>
      <c r="W1140" s="90">
        <v>41</v>
      </c>
      <c r="X1140" s="64">
        <v>5595</v>
      </c>
      <c r="Y1140" s="64">
        <v>106507</v>
      </c>
      <c r="Z1140" s="64">
        <v>0</v>
      </c>
      <c r="AA1140" s="64">
        <v>0</v>
      </c>
      <c r="AB1140" s="90">
        <v>112102</v>
      </c>
      <c r="AC1140" s="64">
        <v>-89840</v>
      </c>
      <c r="AD1140" s="64">
        <v>0</v>
      </c>
      <c r="AE1140" s="64">
        <v>-89840</v>
      </c>
      <c r="AF1140" s="64">
        <v>0</v>
      </c>
      <c r="AG1140" s="90">
        <v>-89840</v>
      </c>
    </row>
    <row r="1141" spans="1:33">
      <c r="A1141" s="4"/>
      <c r="B1141" s="8">
        <v>5</v>
      </c>
      <c r="C1141" s="4" t="s">
        <v>3700</v>
      </c>
      <c r="D1141" s="85" t="s">
        <v>2233</v>
      </c>
      <c r="E1141" s="85" t="s">
        <v>3594</v>
      </c>
      <c r="F1141" s="36" t="s">
        <v>2234</v>
      </c>
      <c r="G1141" s="86">
        <v>3.8670814999999997E-5</v>
      </c>
      <c r="H1141" s="89">
        <v>2968866</v>
      </c>
      <c r="I1141" s="89">
        <v>-20105</v>
      </c>
      <c r="J1141" s="89">
        <v>21</v>
      </c>
      <c r="K1141" s="89"/>
      <c r="L1141" s="89">
        <v>-207</v>
      </c>
      <c r="M1141" s="89">
        <v>-563752</v>
      </c>
      <c r="N1141" s="89">
        <v>-35106</v>
      </c>
      <c r="O1141" s="89">
        <v>-668331</v>
      </c>
      <c r="P1141" s="89">
        <v>255</v>
      </c>
      <c r="Q1141" s="89">
        <v>8</v>
      </c>
      <c r="R1141" s="64">
        <v>1681649</v>
      </c>
      <c r="S1141" s="64">
        <v>0</v>
      </c>
      <c r="T1141" s="64">
        <v>0</v>
      </c>
      <c r="U1141" s="64">
        <v>255</v>
      </c>
      <c r="V1141" s="64">
        <v>8</v>
      </c>
      <c r="W1141" s="90">
        <v>263</v>
      </c>
      <c r="X1141" s="64">
        <v>35106</v>
      </c>
      <c r="Y1141" s="64">
        <v>668331</v>
      </c>
      <c r="Z1141" s="64">
        <v>0</v>
      </c>
      <c r="AA1141" s="64">
        <v>0</v>
      </c>
      <c r="AB1141" s="90">
        <v>703437</v>
      </c>
      <c r="AC1141" s="64">
        <v>-563754</v>
      </c>
      <c r="AD1141" s="64">
        <v>0</v>
      </c>
      <c r="AE1141" s="64">
        <v>-563754</v>
      </c>
      <c r="AF1141" s="64">
        <v>2</v>
      </c>
      <c r="AG1141" s="90">
        <v>-563752</v>
      </c>
    </row>
    <row r="1142" spans="1:33">
      <c r="A1142" s="4"/>
      <c r="B1142" s="8">
        <v>5</v>
      </c>
      <c r="C1142" s="4" t="s">
        <v>3700</v>
      </c>
      <c r="D1142" s="85" t="s">
        <v>2235</v>
      </c>
      <c r="E1142" s="85" t="s">
        <v>3595</v>
      </c>
      <c r="F1142" s="36" t="s">
        <v>2236</v>
      </c>
      <c r="G1142" s="86">
        <v>1.45802726E-4</v>
      </c>
      <c r="H1142" s="89">
        <v>11193680</v>
      </c>
      <c r="I1142" s="89">
        <v>-75803</v>
      </c>
      <c r="J1142" s="89">
        <v>81</v>
      </c>
      <c r="K1142" s="89"/>
      <c r="L1142" s="89">
        <v>-779</v>
      </c>
      <c r="M1142" s="89">
        <v>-2125551</v>
      </c>
      <c r="N1142" s="89">
        <v>-132361</v>
      </c>
      <c r="O1142" s="89">
        <v>-2519846</v>
      </c>
      <c r="P1142" s="89">
        <v>963</v>
      </c>
      <c r="Q1142" s="89">
        <v>30</v>
      </c>
      <c r="R1142" s="64">
        <v>6340414</v>
      </c>
      <c r="S1142" s="64">
        <v>0</v>
      </c>
      <c r="T1142" s="64">
        <v>0</v>
      </c>
      <c r="U1142" s="64">
        <v>963</v>
      </c>
      <c r="V1142" s="64">
        <v>30</v>
      </c>
      <c r="W1142" s="90">
        <v>993</v>
      </c>
      <c r="X1142" s="64">
        <v>132361</v>
      </c>
      <c r="Y1142" s="64">
        <v>2519846</v>
      </c>
      <c r="Z1142" s="64">
        <v>0</v>
      </c>
      <c r="AA1142" s="64">
        <v>0</v>
      </c>
      <c r="AB1142" s="90">
        <v>2652207</v>
      </c>
      <c r="AC1142" s="64">
        <v>-2125555</v>
      </c>
      <c r="AD1142" s="64">
        <v>0</v>
      </c>
      <c r="AE1142" s="64">
        <v>-2125555</v>
      </c>
      <c r="AF1142" s="64">
        <v>4</v>
      </c>
      <c r="AG1142" s="90">
        <v>-2125551</v>
      </c>
    </row>
    <row r="1143" spans="1:33">
      <c r="A1143" s="4"/>
      <c r="B1143" s="8">
        <v>5</v>
      </c>
      <c r="C1143" s="4" t="s">
        <v>3700</v>
      </c>
      <c r="D1143" s="85" t="s">
        <v>2237</v>
      </c>
      <c r="E1143" s="85" t="s">
        <v>3596</v>
      </c>
      <c r="F1143" s="36" t="s">
        <v>2238</v>
      </c>
      <c r="G1143" s="86">
        <v>1.1790704E-5</v>
      </c>
      <c r="H1143" s="89">
        <v>905205</v>
      </c>
      <c r="I1143" s="89">
        <v>-6130</v>
      </c>
      <c r="J1143" s="89">
        <v>7</v>
      </c>
      <c r="K1143" s="89"/>
      <c r="L1143" s="89">
        <v>-63</v>
      </c>
      <c r="M1143" s="89">
        <v>-171888</v>
      </c>
      <c r="N1143" s="89">
        <v>-10704</v>
      </c>
      <c r="O1143" s="89">
        <v>-203774</v>
      </c>
      <c r="P1143" s="89">
        <v>78</v>
      </c>
      <c r="Q1143" s="89">
        <v>2</v>
      </c>
      <c r="R1143" s="64">
        <v>512733</v>
      </c>
      <c r="S1143" s="64">
        <v>0</v>
      </c>
      <c r="T1143" s="64">
        <v>0</v>
      </c>
      <c r="U1143" s="64">
        <v>78</v>
      </c>
      <c r="V1143" s="64">
        <v>2</v>
      </c>
      <c r="W1143" s="90">
        <v>80</v>
      </c>
      <c r="X1143" s="64">
        <v>10704</v>
      </c>
      <c r="Y1143" s="64">
        <v>203774</v>
      </c>
      <c r="Z1143" s="64">
        <v>0</v>
      </c>
      <c r="AA1143" s="64">
        <v>0</v>
      </c>
      <c r="AB1143" s="90">
        <v>214478</v>
      </c>
      <c r="AC1143" s="64">
        <v>-171889</v>
      </c>
      <c r="AD1143" s="64">
        <v>0</v>
      </c>
      <c r="AE1143" s="64">
        <v>-171889</v>
      </c>
      <c r="AF1143" s="64">
        <v>1</v>
      </c>
      <c r="AG1143" s="90">
        <v>-171888</v>
      </c>
    </row>
    <row r="1144" spans="1:33">
      <c r="A1144" s="4"/>
      <c r="B1144" s="8">
        <v>5</v>
      </c>
      <c r="C1144" s="4" t="s">
        <v>3700</v>
      </c>
      <c r="D1144" s="85" t="s">
        <v>2239</v>
      </c>
      <c r="E1144" s="85" t="s">
        <v>3597</v>
      </c>
      <c r="F1144" s="36" t="s">
        <v>2240</v>
      </c>
      <c r="G1144" s="86">
        <v>2.166244625E-3</v>
      </c>
      <c r="H1144" s="89">
        <v>166308612</v>
      </c>
      <c r="I1144" s="89">
        <v>-1126233</v>
      </c>
      <c r="J1144" s="89">
        <v>1197</v>
      </c>
      <c r="K1144" s="89"/>
      <c r="L1144" s="89">
        <v>-11571</v>
      </c>
      <c r="M1144" s="89">
        <v>-31580085</v>
      </c>
      <c r="N1144" s="89">
        <v>-1966535</v>
      </c>
      <c r="O1144" s="89">
        <v>-37438278</v>
      </c>
      <c r="P1144" s="89">
        <v>14310</v>
      </c>
      <c r="Q1144" s="89">
        <v>435</v>
      </c>
      <c r="R1144" s="64">
        <v>94201852</v>
      </c>
      <c r="S1144" s="64">
        <v>0</v>
      </c>
      <c r="T1144" s="64">
        <v>0</v>
      </c>
      <c r="U1144" s="64">
        <v>14310</v>
      </c>
      <c r="V1144" s="64">
        <v>435</v>
      </c>
      <c r="W1144" s="90">
        <v>14745</v>
      </c>
      <c r="X1144" s="64">
        <v>1966535</v>
      </c>
      <c r="Y1144" s="64">
        <v>37438278</v>
      </c>
      <c r="Z1144" s="64">
        <v>0</v>
      </c>
      <c r="AA1144" s="64">
        <v>0</v>
      </c>
      <c r="AB1144" s="90">
        <v>39404813</v>
      </c>
      <c r="AC1144" s="64">
        <v>-31580143</v>
      </c>
      <c r="AD1144" s="64">
        <v>0</v>
      </c>
      <c r="AE1144" s="64">
        <v>-31580143</v>
      </c>
      <c r="AF1144" s="64">
        <v>58</v>
      </c>
      <c r="AG1144" s="90">
        <v>-31580085</v>
      </c>
    </row>
    <row r="1145" spans="1:33">
      <c r="A1145" s="4"/>
      <c r="B1145" s="8">
        <v>5</v>
      </c>
      <c r="C1145" s="4" t="s">
        <v>3700</v>
      </c>
      <c r="D1145" s="85" t="s">
        <v>2241</v>
      </c>
      <c r="E1145" s="85" t="s">
        <v>3598</v>
      </c>
      <c r="F1145" s="36" t="s">
        <v>2242</v>
      </c>
      <c r="G1145" s="86">
        <v>1.01744348E-4</v>
      </c>
      <c r="H1145" s="89">
        <v>7811196</v>
      </c>
      <c r="I1145" s="89">
        <v>-52897</v>
      </c>
      <c r="J1145" s="89">
        <v>56</v>
      </c>
      <c r="K1145" s="89"/>
      <c r="L1145" s="89">
        <v>-543</v>
      </c>
      <c r="M1145" s="89">
        <v>-1483256</v>
      </c>
      <c r="N1145" s="89">
        <v>-92364</v>
      </c>
      <c r="O1145" s="89">
        <v>-1758404</v>
      </c>
      <c r="P1145" s="89">
        <v>672</v>
      </c>
      <c r="Q1145" s="89">
        <v>20</v>
      </c>
      <c r="R1145" s="64">
        <v>4424480</v>
      </c>
      <c r="S1145" s="64">
        <v>0</v>
      </c>
      <c r="T1145" s="64">
        <v>0</v>
      </c>
      <c r="U1145" s="64">
        <v>672</v>
      </c>
      <c r="V1145" s="64">
        <v>20</v>
      </c>
      <c r="W1145" s="90">
        <v>692</v>
      </c>
      <c r="X1145" s="64">
        <v>92364</v>
      </c>
      <c r="Y1145" s="64">
        <v>1758404</v>
      </c>
      <c r="Z1145" s="64">
        <v>0</v>
      </c>
      <c r="AA1145" s="64">
        <v>0</v>
      </c>
      <c r="AB1145" s="90">
        <v>1850768</v>
      </c>
      <c r="AC1145" s="64">
        <v>-1483259</v>
      </c>
      <c r="AD1145" s="64">
        <v>0</v>
      </c>
      <c r="AE1145" s="64">
        <v>-1483259</v>
      </c>
      <c r="AF1145" s="64">
        <v>3</v>
      </c>
      <c r="AG1145" s="90">
        <v>-1483256</v>
      </c>
    </row>
    <row r="1146" spans="1:33">
      <c r="A1146" s="4"/>
      <c r="B1146" s="8">
        <v>5</v>
      </c>
      <c r="C1146" s="4" t="s">
        <v>3700</v>
      </c>
      <c r="D1146" s="85" t="s">
        <v>2243</v>
      </c>
      <c r="E1146" s="85" t="s">
        <v>3599</v>
      </c>
      <c r="F1146" s="36" t="s">
        <v>2244</v>
      </c>
      <c r="G1146" s="86">
        <v>5.9267039399999995E-4</v>
      </c>
      <c r="H1146" s="89">
        <v>45500951</v>
      </c>
      <c r="I1146" s="89">
        <v>-308130</v>
      </c>
      <c r="J1146" s="89">
        <v>327</v>
      </c>
      <c r="K1146" s="89"/>
      <c r="L1146" s="89">
        <v>-3166</v>
      </c>
      <c r="M1146" s="89">
        <v>-8640105</v>
      </c>
      <c r="N1146" s="89">
        <v>-538031</v>
      </c>
      <c r="O1146" s="89">
        <v>-10242868</v>
      </c>
      <c r="P1146" s="89">
        <v>3915</v>
      </c>
      <c r="Q1146" s="89">
        <v>119</v>
      </c>
      <c r="R1146" s="64">
        <v>25773012</v>
      </c>
      <c r="S1146" s="64">
        <v>0</v>
      </c>
      <c r="T1146" s="64">
        <v>0</v>
      </c>
      <c r="U1146" s="64">
        <v>3915</v>
      </c>
      <c r="V1146" s="64">
        <v>119</v>
      </c>
      <c r="W1146" s="90">
        <v>4034</v>
      </c>
      <c r="X1146" s="64">
        <v>538031</v>
      </c>
      <c r="Y1146" s="64">
        <v>10242868</v>
      </c>
      <c r="Z1146" s="64">
        <v>0</v>
      </c>
      <c r="AA1146" s="64">
        <v>0</v>
      </c>
      <c r="AB1146" s="90">
        <v>10780899</v>
      </c>
      <c r="AC1146" s="64">
        <v>-8640121</v>
      </c>
      <c r="AD1146" s="64">
        <v>0</v>
      </c>
      <c r="AE1146" s="64">
        <v>-8640121</v>
      </c>
      <c r="AF1146" s="64">
        <v>16</v>
      </c>
      <c r="AG1146" s="90">
        <v>-8640105</v>
      </c>
    </row>
    <row r="1147" spans="1:33">
      <c r="A1147" s="4"/>
      <c r="B1147" s="8">
        <v>5</v>
      </c>
      <c r="C1147" s="4" t="s">
        <v>3700</v>
      </c>
      <c r="D1147" s="85" t="s">
        <v>2245</v>
      </c>
      <c r="E1147" s="85" t="s">
        <v>3600</v>
      </c>
      <c r="F1147" s="36" t="s">
        <v>2246</v>
      </c>
      <c r="G1147" s="86">
        <v>1.5697216E-5</v>
      </c>
      <c r="H1147" s="89">
        <v>1205119</v>
      </c>
      <c r="I1147" s="89">
        <v>-8161</v>
      </c>
      <c r="J1147" s="89">
        <v>9</v>
      </c>
      <c r="K1147" s="89"/>
      <c r="L1147" s="89">
        <v>-84</v>
      </c>
      <c r="M1147" s="89">
        <v>-228836</v>
      </c>
      <c r="N1147" s="89">
        <v>-14250</v>
      </c>
      <c r="O1147" s="89">
        <v>-271288</v>
      </c>
      <c r="P1147" s="89">
        <v>104</v>
      </c>
      <c r="Q1147" s="89">
        <v>0</v>
      </c>
      <c r="R1147" s="64">
        <v>682613</v>
      </c>
      <c r="S1147" s="64">
        <v>0</v>
      </c>
      <c r="T1147" s="64">
        <v>0</v>
      </c>
      <c r="U1147" s="64">
        <v>104</v>
      </c>
      <c r="V1147" s="64">
        <v>0</v>
      </c>
      <c r="W1147" s="90">
        <v>104</v>
      </c>
      <c r="X1147" s="64">
        <v>14250</v>
      </c>
      <c r="Y1147" s="64">
        <v>271288</v>
      </c>
      <c r="Z1147" s="64">
        <v>0</v>
      </c>
      <c r="AA1147" s="64">
        <v>0</v>
      </c>
      <c r="AB1147" s="90">
        <v>285538</v>
      </c>
      <c r="AC1147" s="64">
        <v>-228837</v>
      </c>
      <c r="AD1147" s="64">
        <v>0</v>
      </c>
      <c r="AE1147" s="64">
        <v>-228837</v>
      </c>
      <c r="AF1147" s="64">
        <v>1</v>
      </c>
      <c r="AG1147" s="90">
        <v>-228836</v>
      </c>
    </row>
    <row r="1148" spans="1:33">
      <c r="A1148" s="4"/>
      <c r="B1148" s="8">
        <v>5</v>
      </c>
      <c r="C1148" s="4" t="s">
        <v>3700</v>
      </c>
      <c r="D1148" s="85" t="s">
        <v>2247</v>
      </c>
      <c r="E1148" s="85" t="s">
        <v>3601</v>
      </c>
      <c r="F1148" s="36" t="s">
        <v>2248</v>
      </c>
      <c r="G1148" s="86">
        <v>1.07047279E-4</v>
      </c>
      <c r="H1148" s="89">
        <v>8218317</v>
      </c>
      <c r="I1148" s="89">
        <v>-55654</v>
      </c>
      <c r="J1148" s="89">
        <v>59</v>
      </c>
      <c r="K1148" s="89"/>
      <c r="L1148" s="89">
        <v>-572</v>
      </c>
      <c r="M1148" s="89">
        <v>-1560564</v>
      </c>
      <c r="N1148" s="89">
        <v>-97178</v>
      </c>
      <c r="O1148" s="89">
        <v>-1850052</v>
      </c>
      <c r="P1148" s="89">
        <v>707</v>
      </c>
      <c r="Q1148" s="89">
        <v>22</v>
      </c>
      <c r="R1148" s="64">
        <v>4655085</v>
      </c>
      <c r="S1148" s="64">
        <v>0</v>
      </c>
      <c r="T1148" s="64">
        <v>0</v>
      </c>
      <c r="U1148" s="64">
        <v>707</v>
      </c>
      <c r="V1148" s="64">
        <v>22</v>
      </c>
      <c r="W1148" s="90">
        <v>729</v>
      </c>
      <c r="X1148" s="64">
        <v>97178</v>
      </c>
      <c r="Y1148" s="64">
        <v>1850052</v>
      </c>
      <c r="Z1148" s="64">
        <v>0</v>
      </c>
      <c r="AA1148" s="64">
        <v>0</v>
      </c>
      <c r="AB1148" s="90">
        <v>1947230</v>
      </c>
      <c r="AC1148" s="64">
        <v>-1560568</v>
      </c>
      <c r="AD1148" s="64">
        <v>0</v>
      </c>
      <c r="AE1148" s="64">
        <v>-1560568</v>
      </c>
      <c r="AF1148" s="64">
        <v>4</v>
      </c>
      <c r="AG1148" s="90">
        <v>-1560564</v>
      </c>
    </row>
    <row r="1149" spans="1:33">
      <c r="A1149" s="4"/>
      <c r="B1149" s="8">
        <v>5</v>
      </c>
      <c r="C1149" s="4" t="s">
        <v>3700</v>
      </c>
      <c r="D1149" s="85" t="s">
        <v>2249</v>
      </c>
      <c r="E1149" s="85" t="s">
        <v>3602</v>
      </c>
      <c r="F1149" s="36" t="s">
        <v>2250</v>
      </c>
      <c r="G1149" s="86">
        <v>2.80137886E-4</v>
      </c>
      <c r="H1149" s="89">
        <v>21506963</v>
      </c>
      <c r="I1149" s="89">
        <v>-145644</v>
      </c>
      <c r="J1149" s="89">
        <v>155</v>
      </c>
      <c r="K1149" s="89"/>
      <c r="L1149" s="89">
        <v>-1496</v>
      </c>
      <c r="M1149" s="89">
        <v>-4083924</v>
      </c>
      <c r="N1149" s="89">
        <v>-254312</v>
      </c>
      <c r="O1149" s="89">
        <v>-4841503</v>
      </c>
      <c r="P1149" s="89">
        <v>1850</v>
      </c>
      <c r="Q1149" s="89">
        <v>57</v>
      </c>
      <c r="R1149" s="64">
        <v>12182146</v>
      </c>
      <c r="S1149" s="64">
        <v>0</v>
      </c>
      <c r="T1149" s="64">
        <v>0</v>
      </c>
      <c r="U1149" s="64">
        <v>1850</v>
      </c>
      <c r="V1149" s="64">
        <v>57</v>
      </c>
      <c r="W1149" s="90">
        <v>1907</v>
      </c>
      <c r="X1149" s="64">
        <v>254312</v>
      </c>
      <c r="Y1149" s="64">
        <v>4841503</v>
      </c>
      <c r="Z1149" s="64">
        <v>0</v>
      </c>
      <c r="AA1149" s="64">
        <v>0</v>
      </c>
      <c r="AB1149" s="90">
        <v>5095815</v>
      </c>
      <c r="AC1149" s="64">
        <v>-4083932</v>
      </c>
      <c r="AD1149" s="64">
        <v>0</v>
      </c>
      <c r="AE1149" s="64">
        <v>-4083932</v>
      </c>
      <c r="AF1149" s="64">
        <v>8</v>
      </c>
      <c r="AG1149" s="90">
        <v>-4083924</v>
      </c>
    </row>
    <row r="1150" spans="1:33">
      <c r="A1150" s="4"/>
      <c r="B1150" s="8">
        <v>5</v>
      </c>
      <c r="C1150" s="4" t="s">
        <v>3700</v>
      </c>
      <c r="D1150" s="85" t="s">
        <v>2251</v>
      </c>
      <c r="E1150" s="85" t="s">
        <v>3603</v>
      </c>
      <c r="F1150" s="36" t="s">
        <v>2252</v>
      </c>
      <c r="G1150" s="86">
        <v>1.3650673000000001E-5</v>
      </c>
      <c r="H1150" s="89">
        <v>1048000</v>
      </c>
      <c r="I1150" s="89">
        <v>-7097</v>
      </c>
      <c r="J1150" s="89">
        <v>8</v>
      </c>
      <c r="K1150" s="89"/>
      <c r="L1150" s="89">
        <v>-73</v>
      </c>
      <c r="M1150" s="89">
        <v>-199002</v>
      </c>
      <c r="N1150" s="89">
        <v>-12392</v>
      </c>
      <c r="O1150" s="89">
        <v>-235919</v>
      </c>
      <c r="P1150" s="89">
        <v>90</v>
      </c>
      <c r="Q1150" s="89">
        <v>2</v>
      </c>
      <c r="R1150" s="64">
        <v>593617</v>
      </c>
      <c r="S1150" s="64">
        <v>0</v>
      </c>
      <c r="T1150" s="64">
        <v>0</v>
      </c>
      <c r="U1150" s="64">
        <v>90</v>
      </c>
      <c r="V1150" s="64">
        <v>2</v>
      </c>
      <c r="W1150" s="90">
        <v>92</v>
      </c>
      <c r="X1150" s="64">
        <v>12392</v>
      </c>
      <c r="Y1150" s="64">
        <v>235919</v>
      </c>
      <c r="Z1150" s="64">
        <v>0</v>
      </c>
      <c r="AA1150" s="64">
        <v>0</v>
      </c>
      <c r="AB1150" s="90">
        <v>248311</v>
      </c>
      <c r="AC1150" s="64">
        <v>-199003</v>
      </c>
      <c r="AD1150" s="64">
        <v>0</v>
      </c>
      <c r="AE1150" s="64">
        <v>-199003</v>
      </c>
      <c r="AF1150" s="64">
        <v>1</v>
      </c>
      <c r="AG1150" s="90">
        <v>-199002</v>
      </c>
    </row>
    <row r="1151" spans="1:33">
      <c r="A1151" s="4"/>
      <c r="B1151" s="8">
        <v>5</v>
      </c>
      <c r="C1151" s="4" t="s">
        <v>3700</v>
      </c>
      <c r="D1151" s="85" t="s">
        <v>2463</v>
      </c>
      <c r="E1151" s="85" t="s">
        <v>3604</v>
      </c>
      <c r="F1151" s="36" t="s">
        <v>2464</v>
      </c>
      <c r="G1151" s="86">
        <v>5.6049119999999998E-6</v>
      </c>
      <c r="H1151" s="89">
        <v>430305</v>
      </c>
      <c r="I1151" s="89">
        <v>-2914</v>
      </c>
      <c r="J1151" s="89">
        <v>3</v>
      </c>
      <c r="K1151" s="89"/>
      <c r="L1151" s="89">
        <v>-30</v>
      </c>
      <c r="M1151" s="89">
        <v>-81709</v>
      </c>
      <c r="N1151" s="89">
        <v>-5088</v>
      </c>
      <c r="O1151" s="89">
        <v>-96867</v>
      </c>
      <c r="P1151" s="89">
        <v>37</v>
      </c>
      <c r="Q1151" s="89">
        <v>0</v>
      </c>
      <c r="R1151" s="64">
        <v>243737</v>
      </c>
      <c r="S1151" s="64">
        <v>0</v>
      </c>
      <c r="T1151" s="64">
        <v>0</v>
      </c>
      <c r="U1151" s="64">
        <v>37</v>
      </c>
      <c r="V1151" s="64">
        <v>0</v>
      </c>
      <c r="W1151" s="90">
        <v>37</v>
      </c>
      <c r="X1151" s="64">
        <v>5088</v>
      </c>
      <c r="Y1151" s="64">
        <v>96867</v>
      </c>
      <c r="Z1151" s="64">
        <v>0</v>
      </c>
      <c r="AA1151" s="64">
        <v>0</v>
      </c>
      <c r="AB1151" s="90">
        <v>101955</v>
      </c>
      <c r="AC1151" s="64">
        <v>-81710</v>
      </c>
      <c r="AD1151" s="64">
        <v>0</v>
      </c>
      <c r="AE1151" s="64">
        <v>-81710</v>
      </c>
      <c r="AF1151" s="64">
        <v>1</v>
      </c>
      <c r="AG1151" s="90">
        <v>-81709</v>
      </c>
    </row>
    <row r="1152" spans="1:33">
      <c r="A1152" s="4"/>
      <c r="B1152" s="8">
        <v>5</v>
      </c>
      <c r="C1152" s="4" t="s">
        <v>3700</v>
      </c>
      <c r="D1152" s="85" t="s">
        <v>2253</v>
      </c>
      <c r="E1152" s="85" t="s">
        <v>3605</v>
      </c>
      <c r="F1152" s="36" t="s">
        <v>2254</v>
      </c>
      <c r="G1152" s="86">
        <v>2.4177674999999999E-5</v>
      </c>
      <c r="H1152" s="89">
        <v>1856187</v>
      </c>
      <c r="I1152" s="89">
        <v>-12570</v>
      </c>
      <c r="J1152" s="89">
        <v>13</v>
      </c>
      <c r="K1152" s="89"/>
      <c r="L1152" s="89">
        <v>-129</v>
      </c>
      <c r="M1152" s="89">
        <v>-352468</v>
      </c>
      <c r="N1152" s="89">
        <v>-21949</v>
      </c>
      <c r="O1152" s="89">
        <v>-417852</v>
      </c>
      <c r="P1152" s="89">
        <v>160</v>
      </c>
      <c r="Q1152" s="89">
        <v>4</v>
      </c>
      <c r="R1152" s="64">
        <v>1051396</v>
      </c>
      <c r="S1152" s="64">
        <v>0</v>
      </c>
      <c r="T1152" s="64">
        <v>0</v>
      </c>
      <c r="U1152" s="64">
        <v>160</v>
      </c>
      <c r="V1152" s="64">
        <v>4</v>
      </c>
      <c r="W1152" s="90">
        <v>164</v>
      </c>
      <c r="X1152" s="64">
        <v>21949</v>
      </c>
      <c r="Y1152" s="64">
        <v>417852</v>
      </c>
      <c r="Z1152" s="64">
        <v>0</v>
      </c>
      <c r="AA1152" s="64">
        <v>0</v>
      </c>
      <c r="AB1152" s="90">
        <v>439801</v>
      </c>
      <c r="AC1152" s="64">
        <v>-352469</v>
      </c>
      <c r="AD1152" s="64">
        <v>0</v>
      </c>
      <c r="AE1152" s="64">
        <v>-352469</v>
      </c>
      <c r="AF1152" s="64">
        <v>1</v>
      </c>
      <c r="AG1152" s="90">
        <v>-352468</v>
      </c>
    </row>
    <row r="1153" spans="1:33">
      <c r="A1153" s="4"/>
      <c r="B1153" s="8">
        <v>5</v>
      </c>
      <c r="C1153" s="4" t="s">
        <v>3700</v>
      </c>
      <c r="D1153" s="85" t="s">
        <v>2255</v>
      </c>
      <c r="E1153" s="85" t="s">
        <v>3606</v>
      </c>
      <c r="F1153" s="36" t="s">
        <v>2256</v>
      </c>
      <c r="G1153" s="86">
        <v>2.19135902E-4</v>
      </c>
      <c r="H1153" s="89">
        <v>16823671</v>
      </c>
      <c r="I1153" s="89">
        <v>-113929</v>
      </c>
      <c r="J1153" s="89">
        <v>121</v>
      </c>
      <c r="K1153" s="89"/>
      <c r="L1153" s="89">
        <v>-1171</v>
      </c>
      <c r="M1153" s="89">
        <v>-3194622</v>
      </c>
      <c r="N1153" s="89">
        <v>-198933</v>
      </c>
      <c r="O1153" s="89">
        <v>-3787232</v>
      </c>
      <c r="P1153" s="89">
        <v>1448</v>
      </c>
      <c r="Q1153" s="89">
        <v>45</v>
      </c>
      <c r="R1153" s="64">
        <v>9529398</v>
      </c>
      <c r="S1153" s="64">
        <v>0</v>
      </c>
      <c r="T1153" s="64">
        <v>0</v>
      </c>
      <c r="U1153" s="64">
        <v>1448</v>
      </c>
      <c r="V1153" s="64">
        <v>45</v>
      </c>
      <c r="W1153" s="90">
        <v>1493</v>
      </c>
      <c r="X1153" s="64">
        <v>198933</v>
      </c>
      <c r="Y1153" s="64">
        <v>3787232</v>
      </c>
      <c r="Z1153" s="64">
        <v>0</v>
      </c>
      <c r="AA1153" s="64">
        <v>0</v>
      </c>
      <c r="AB1153" s="90">
        <v>3986165</v>
      </c>
      <c r="AC1153" s="64">
        <v>-3194628</v>
      </c>
      <c r="AD1153" s="64">
        <v>0</v>
      </c>
      <c r="AE1153" s="64">
        <v>-3194628</v>
      </c>
      <c r="AF1153" s="64">
        <v>6</v>
      </c>
      <c r="AG1153" s="90">
        <v>-3194622</v>
      </c>
    </row>
    <row r="1154" spans="1:33">
      <c r="A1154" s="4"/>
      <c r="B1154" s="8">
        <v>5</v>
      </c>
      <c r="C1154" s="4" t="s">
        <v>3700</v>
      </c>
      <c r="D1154" s="85" t="s">
        <v>2257</v>
      </c>
      <c r="E1154" s="85" t="s">
        <v>3607</v>
      </c>
      <c r="F1154" s="36" t="s">
        <v>2258</v>
      </c>
      <c r="G1154" s="86">
        <v>4.0552326799999999E-4</v>
      </c>
      <c r="H1154" s="89">
        <v>31133147</v>
      </c>
      <c r="I1154" s="89">
        <v>-210832</v>
      </c>
      <c r="J1154" s="89">
        <v>224</v>
      </c>
      <c r="K1154" s="89"/>
      <c r="L1154" s="89">
        <v>-2166</v>
      </c>
      <c r="M1154" s="89">
        <v>-5911824</v>
      </c>
      <c r="N1154" s="89">
        <v>-368137</v>
      </c>
      <c r="O1154" s="89">
        <v>-7008485</v>
      </c>
      <c r="P1154" s="89">
        <v>2679</v>
      </c>
      <c r="Q1154" s="89">
        <v>80</v>
      </c>
      <c r="R1154" s="64">
        <v>17634686</v>
      </c>
      <c r="S1154" s="64">
        <v>0</v>
      </c>
      <c r="T1154" s="64">
        <v>0</v>
      </c>
      <c r="U1154" s="64">
        <v>2679</v>
      </c>
      <c r="V1154" s="64">
        <v>80</v>
      </c>
      <c r="W1154" s="90">
        <v>2759</v>
      </c>
      <c r="X1154" s="64">
        <v>368137</v>
      </c>
      <c r="Y1154" s="64">
        <v>7008485</v>
      </c>
      <c r="Z1154" s="64">
        <v>0</v>
      </c>
      <c r="AA1154" s="64">
        <v>0</v>
      </c>
      <c r="AB1154" s="90">
        <v>7376622</v>
      </c>
      <c r="AC1154" s="64">
        <v>-5911835</v>
      </c>
      <c r="AD1154" s="64">
        <v>0</v>
      </c>
      <c r="AE1154" s="64">
        <v>-5911835</v>
      </c>
      <c r="AF1154" s="64">
        <v>11</v>
      </c>
      <c r="AG1154" s="90">
        <v>-5911824</v>
      </c>
    </row>
    <row r="1155" spans="1:33">
      <c r="A1155" s="4"/>
      <c r="B1155" s="8">
        <v>5</v>
      </c>
      <c r="C1155" s="4" t="s">
        <v>3700</v>
      </c>
      <c r="D1155" s="85" t="s">
        <v>2259</v>
      </c>
      <c r="E1155" s="85" t="s">
        <v>3608</v>
      </c>
      <c r="F1155" s="36" t="s">
        <v>2260</v>
      </c>
      <c r="G1155" s="86">
        <v>9.2523555799999999E-4</v>
      </c>
      <c r="H1155" s="89">
        <v>71032902</v>
      </c>
      <c r="I1155" s="89">
        <v>-481031</v>
      </c>
      <c r="J1155" s="89">
        <v>511</v>
      </c>
      <c r="K1155" s="89"/>
      <c r="L1155" s="89">
        <v>-4942</v>
      </c>
      <c r="M1155" s="89">
        <v>-13488326</v>
      </c>
      <c r="N1155" s="89">
        <v>-839937</v>
      </c>
      <c r="O1155" s="89">
        <v>-15990450</v>
      </c>
      <c r="P1155" s="89">
        <v>6112</v>
      </c>
      <c r="Q1155" s="89">
        <v>185</v>
      </c>
      <c r="R1155" s="64">
        <v>40235024</v>
      </c>
      <c r="S1155" s="64">
        <v>0</v>
      </c>
      <c r="T1155" s="64">
        <v>0</v>
      </c>
      <c r="U1155" s="64">
        <v>6112</v>
      </c>
      <c r="V1155" s="64">
        <v>185</v>
      </c>
      <c r="W1155" s="90">
        <v>6297</v>
      </c>
      <c r="X1155" s="64">
        <v>839937</v>
      </c>
      <c r="Y1155" s="64">
        <v>15990450</v>
      </c>
      <c r="Z1155" s="64">
        <v>0</v>
      </c>
      <c r="AA1155" s="64">
        <v>0</v>
      </c>
      <c r="AB1155" s="90">
        <v>16830387</v>
      </c>
      <c r="AC1155" s="64">
        <v>-13488351</v>
      </c>
      <c r="AD1155" s="64">
        <v>0</v>
      </c>
      <c r="AE1155" s="64">
        <v>-13488351</v>
      </c>
      <c r="AF1155" s="64">
        <v>25</v>
      </c>
      <c r="AG1155" s="90">
        <v>-13488326</v>
      </c>
    </row>
    <row r="1156" spans="1:33">
      <c r="A1156" s="4"/>
      <c r="B1156" s="8">
        <v>5</v>
      </c>
      <c r="C1156" s="4" t="s">
        <v>3700</v>
      </c>
      <c r="D1156" s="85" t="s">
        <v>2261</v>
      </c>
      <c r="E1156" s="85" t="s">
        <v>3609</v>
      </c>
      <c r="F1156" s="36" t="s">
        <v>2262</v>
      </c>
      <c r="G1156" s="86">
        <v>1.2814359899999999E-4</v>
      </c>
      <c r="H1156" s="89">
        <v>9837940</v>
      </c>
      <c r="I1156" s="89">
        <v>-66622</v>
      </c>
      <c r="J1156" s="89">
        <v>71</v>
      </c>
      <c r="K1156" s="89"/>
      <c r="L1156" s="89">
        <v>-684</v>
      </c>
      <c r="M1156" s="89">
        <v>-1868111</v>
      </c>
      <c r="N1156" s="89">
        <v>-116330</v>
      </c>
      <c r="O1156" s="89">
        <v>-2214651</v>
      </c>
      <c r="P1156" s="89">
        <v>846</v>
      </c>
      <c r="Q1156" s="89">
        <v>25</v>
      </c>
      <c r="R1156" s="64">
        <v>5572484</v>
      </c>
      <c r="S1156" s="64">
        <v>0</v>
      </c>
      <c r="T1156" s="64">
        <v>0</v>
      </c>
      <c r="U1156" s="64">
        <v>846</v>
      </c>
      <c r="V1156" s="64">
        <v>25</v>
      </c>
      <c r="W1156" s="90">
        <v>871</v>
      </c>
      <c r="X1156" s="64">
        <v>116330</v>
      </c>
      <c r="Y1156" s="64">
        <v>2214651</v>
      </c>
      <c r="Z1156" s="64">
        <v>0</v>
      </c>
      <c r="AA1156" s="64">
        <v>0</v>
      </c>
      <c r="AB1156" s="90">
        <v>2330981</v>
      </c>
      <c r="AC1156" s="64">
        <v>-1868115</v>
      </c>
      <c r="AD1156" s="64">
        <v>0</v>
      </c>
      <c r="AE1156" s="64">
        <v>-1868115</v>
      </c>
      <c r="AF1156" s="64">
        <v>4</v>
      </c>
      <c r="AG1156" s="90">
        <v>-1868111</v>
      </c>
    </row>
    <row r="1157" spans="1:33">
      <c r="A1157" s="4"/>
      <c r="B1157" s="8">
        <v>5</v>
      </c>
      <c r="C1157" s="4" t="s">
        <v>3700</v>
      </c>
      <c r="D1157" s="85" t="s">
        <v>2263</v>
      </c>
      <c r="E1157" s="85" t="s">
        <v>3610</v>
      </c>
      <c r="F1157" s="36" t="s">
        <v>2264</v>
      </c>
      <c r="G1157" s="86">
        <v>7.4056389999999997E-5</v>
      </c>
      <c r="H1157" s="89">
        <v>5685515</v>
      </c>
      <c r="I1157" s="89">
        <v>-38502</v>
      </c>
      <c r="J1157" s="89">
        <v>41</v>
      </c>
      <c r="K1157" s="89"/>
      <c r="L1157" s="89">
        <v>-396</v>
      </c>
      <c r="M1157" s="89">
        <v>-1079613</v>
      </c>
      <c r="N1157" s="89">
        <v>-67229</v>
      </c>
      <c r="O1157" s="89">
        <v>-1279885</v>
      </c>
      <c r="P1157" s="89">
        <v>489</v>
      </c>
      <c r="Q1157" s="89">
        <v>15</v>
      </c>
      <c r="R1157" s="64">
        <v>3220435</v>
      </c>
      <c r="S1157" s="64">
        <v>0</v>
      </c>
      <c r="T1157" s="64">
        <v>0</v>
      </c>
      <c r="U1157" s="64">
        <v>489</v>
      </c>
      <c r="V1157" s="64">
        <v>15</v>
      </c>
      <c r="W1157" s="90">
        <v>504</v>
      </c>
      <c r="X1157" s="64">
        <v>67229</v>
      </c>
      <c r="Y1157" s="64">
        <v>1279885</v>
      </c>
      <c r="Z1157" s="64">
        <v>0</v>
      </c>
      <c r="AA1157" s="64">
        <v>0</v>
      </c>
      <c r="AB1157" s="90">
        <v>1347114</v>
      </c>
      <c r="AC1157" s="64">
        <v>-1079615</v>
      </c>
      <c r="AD1157" s="64">
        <v>0</v>
      </c>
      <c r="AE1157" s="64">
        <v>-1079615</v>
      </c>
      <c r="AF1157" s="64">
        <v>2</v>
      </c>
      <c r="AG1157" s="90">
        <v>-1079613</v>
      </c>
    </row>
    <row r="1158" spans="1:33" hidden="1">
      <c r="A1158" s="4"/>
      <c r="B1158" s="8">
        <v>5</v>
      </c>
      <c r="C1158" s="4" t="s">
        <v>3700</v>
      </c>
      <c r="D1158" s="85" t="s">
        <v>2265</v>
      </c>
      <c r="E1158" s="85" t="s">
        <v>3611</v>
      </c>
      <c r="F1158" s="36" t="s">
        <v>2266</v>
      </c>
      <c r="G1158" s="86">
        <v>0</v>
      </c>
      <c r="H1158" s="89">
        <v>0</v>
      </c>
      <c r="I1158" s="89">
        <v>0</v>
      </c>
      <c r="J1158" s="89">
        <v>0</v>
      </c>
      <c r="K1158" s="89"/>
      <c r="L1158" s="89">
        <v>0</v>
      </c>
      <c r="M1158" s="89">
        <v>0</v>
      </c>
      <c r="N1158" s="89">
        <v>0</v>
      </c>
      <c r="O1158" s="89">
        <v>0</v>
      </c>
      <c r="P1158" s="89">
        <v>0</v>
      </c>
      <c r="Q1158" s="89">
        <v>0</v>
      </c>
      <c r="R1158" s="64">
        <v>0</v>
      </c>
      <c r="S1158" s="64">
        <v>0</v>
      </c>
      <c r="T1158" s="64">
        <v>0</v>
      </c>
      <c r="U1158" s="64">
        <v>0</v>
      </c>
      <c r="V1158" s="64">
        <v>0</v>
      </c>
      <c r="W1158" s="90">
        <v>0</v>
      </c>
      <c r="X1158" s="64">
        <v>0</v>
      </c>
      <c r="Y1158" s="64">
        <v>0</v>
      </c>
      <c r="Z1158" s="64">
        <v>0</v>
      </c>
      <c r="AA1158" s="64">
        <v>0</v>
      </c>
      <c r="AB1158" s="90">
        <v>0</v>
      </c>
      <c r="AC1158" s="64">
        <v>0</v>
      </c>
      <c r="AD1158" s="64">
        <v>0</v>
      </c>
      <c r="AE1158" s="64">
        <v>0</v>
      </c>
      <c r="AF1158" s="64">
        <v>0</v>
      </c>
      <c r="AG1158" s="90">
        <v>0</v>
      </c>
    </row>
    <row r="1159" spans="1:33">
      <c r="A1159" s="4"/>
      <c r="B1159" s="8">
        <v>5</v>
      </c>
      <c r="C1159" s="4" t="s">
        <v>3700</v>
      </c>
      <c r="D1159" s="85" t="s">
        <v>2267</v>
      </c>
      <c r="E1159" s="85" t="s">
        <v>3612</v>
      </c>
      <c r="F1159" s="36" t="s">
        <v>2268</v>
      </c>
      <c r="G1159" s="86">
        <v>5.7141634999999998E-5</v>
      </c>
      <c r="H1159" s="89">
        <v>4386922</v>
      </c>
      <c r="I1159" s="89">
        <v>-29708</v>
      </c>
      <c r="J1159" s="89">
        <v>32</v>
      </c>
      <c r="K1159" s="89"/>
      <c r="L1159" s="89">
        <v>-305</v>
      </c>
      <c r="M1159" s="89">
        <v>-833025</v>
      </c>
      <c r="N1159" s="89">
        <v>-51874</v>
      </c>
      <c r="O1159" s="89">
        <v>-987554</v>
      </c>
      <c r="P1159" s="89">
        <v>377</v>
      </c>
      <c r="Q1159" s="89">
        <v>10</v>
      </c>
      <c r="R1159" s="64">
        <v>2484875</v>
      </c>
      <c r="S1159" s="64">
        <v>0</v>
      </c>
      <c r="T1159" s="64">
        <v>0</v>
      </c>
      <c r="U1159" s="64">
        <v>377</v>
      </c>
      <c r="V1159" s="64">
        <v>10</v>
      </c>
      <c r="W1159" s="90">
        <v>387</v>
      </c>
      <c r="X1159" s="64">
        <v>51874</v>
      </c>
      <c r="Y1159" s="64">
        <v>987554</v>
      </c>
      <c r="Z1159" s="64">
        <v>0</v>
      </c>
      <c r="AA1159" s="64">
        <v>0</v>
      </c>
      <c r="AB1159" s="90">
        <v>1039428</v>
      </c>
      <c r="AC1159" s="64">
        <v>-833027</v>
      </c>
      <c r="AD1159" s="64">
        <v>0</v>
      </c>
      <c r="AE1159" s="64">
        <v>-833027</v>
      </c>
      <c r="AF1159" s="64">
        <v>2</v>
      </c>
      <c r="AG1159" s="90">
        <v>-833025</v>
      </c>
    </row>
    <row r="1160" spans="1:33">
      <c r="A1160" s="4"/>
      <c r="B1160" s="8">
        <v>5</v>
      </c>
      <c r="C1160" s="4" t="s">
        <v>3700</v>
      </c>
      <c r="D1160" s="85" t="s">
        <v>2269</v>
      </c>
      <c r="E1160" s="85" t="s">
        <v>3613</v>
      </c>
      <c r="F1160" s="36" t="s">
        <v>2270</v>
      </c>
      <c r="G1160" s="86">
        <v>3.6751219E-5</v>
      </c>
      <c r="H1160" s="89">
        <v>2821493</v>
      </c>
      <c r="I1160" s="89">
        <v>-19107</v>
      </c>
      <c r="J1160" s="89">
        <v>20</v>
      </c>
      <c r="K1160" s="89"/>
      <c r="L1160" s="89">
        <v>-196</v>
      </c>
      <c r="M1160" s="89">
        <v>-535769</v>
      </c>
      <c r="N1160" s="89">
        <v>-33363</v>
      </c>
      <c r="O1160" s="89">
        <v>-635156</v>
      </c>
      <c r="P1160" s="89">
        <v>243</v>
      </c>
      <c r="Q1160" s="89">
        <v>8</v>
      </c>
      <c r="R1160" s="64">
        <v>1598173</v>
      </c>
      <c r="S1160" s="64">
        <v>0</v>
      </c>
      <c r="T1160" s="64">
        <v>0</v>
      </c>
      <c r="U1160" s="64">
        <v>243</v>
      </c>
      <c r="V1160" s="64">
        <v>8</v>
      </c>
      <c r="W1160" s="90">
        <v>251</v>
      </c>
      <c r="X1160" s="64">
        <v>33363</v>
      </c>
      <c r="Y1160" s="64">
        <v>635156</v>
      </c>
      <c r="Z1160" s="64">
        <v>0</v>
      </c>
      <c r="AA1160" s="64">
        <v>0</v>
      </c>
      <c r="AB1160" s="90">
        <v>668519</v>
      </c>
      <c r="AC1160" s="64">
        <v>-535771</v>
      </c>
      <c r="AD1160" s="64">
        <v>0</v>
      </c>
      <c r="AE1160" s="64">
        <v>-535771</v>
      </c>
      <c r="AF1160" s="64">
        <v>2</v>
      </c>
      <c r="AG1160" s="90">
        <v>-535769</v>
      </c>
    </row>
    <row r="1161" spans="1:33">
      <c r="A1161" s="4"/>
      <c r="B1161" s="8">
        <v>5</v>
      </c>
      <c r="C1161" s="4" t="s">
        <v>3700</v>
      </c>
      <c r="D1161" s="85" t="s">
        <v>2271</v>
      </c>
      <c r="E1161" s="85" t="s">
        <v>3614</v>
      </c>
      <c r="F1161" s="36" t="s">
        <v>2272</v>
      </c>
      <c r="G1161" s="86">
        <v>8.8066747000000004E-5</v>
      </c>
      <c r="H1161" s="89">
        <v>6761129</v>
      </c>
      <c r="I1161" s="89">
        <v>-45786</v>
      </c>
      <c r="J1161" s="89">
        <v>49</v>
      </c>
      <c r="K1161" s="89"/>
      <c r="L1161" s="89">
        <v>-470</v>
      </c>
      <c r="M1161" s="89">
        <v>-1283860</v>
      </c>
      <c r="N1161" s="89">
        <v>-79948</v>
      </c>
      <c r="O1161" s="89">
        <v>-1522020</v>
      </c>
      <c r="P1161" s="89">
        <v>582</v>
      </c>
      <c r="Q1161" s="89">
        <v>16</v>
      </c>
      <c r="R1161" s="64">
        <v>3829692</v>
      </c>
      <c r="S1161" s="64">
        <v>0</v>
      </c>
      <c r="T1161" s="64">
        <v>0</v>
      </c>
      <c r="U1161" s="64">
        <v>582</v>
      </c>
      <c r="V1161" s="64">
        <v>16</v>
      </c>
      <c r="W1161" s="90">
        <v>598</v>
      </c>
      <c r="X1161" s="64">
        <v>79948</v>
      </c>
      <c r="Y1161" s="64">
        <v>1522020</v>
      </c>
      <c r="Z1161" s="64">
        <v>0</v>
      </c>
      <c r="AA1161" s="64">
        <v>0</v>
      </c>
      <c r="AB1161" s="90">
        <v>1601968</v>
      </c>
      <c r="AC1161" s="64">
        <v>-1283863</v>
      </c>
      <c r="AD1161" s="64">
        <v>0</v>
      </c>
      <c r="AE1161" s="64">
        <v>-1283863</v>
      </c>
      <c r="AF1161" s="64">
        <v>3</v>
      </c>
      <c r="AG1161" s="90">
        <v>-1283860</v>
      </c>
    </row>
    <row r="1162" spans="1:33">
      <c r="A1162" s="4"/>
      <c r="B1162" s="8">
        <v>5</v>
      </c>
      <c r="C1162" s="4" t="s">
        <v>3700</v>
      </c>
      <c r="D1162" s="85" t="s">
        <v>2273</v>
      </c>
      <c r="E1162" s="85" t="s">
        <v>3615</v>
      </c>
      <c r="F1162" s="36" t="s">
        <v>2274</v>
      </c>
      <c r="G1162" s="86">
        <v>3.1324995200000003E-4</v>
      </c>
      <c r="H1162" s="89">
        <v>24049068</v>
      </c>
      <c r="I1162" s="89">
        <v>-162859</v>
      </c>
      <c r="J1162" s="89">
        <v>173</v>
      </c>
      <c r="K1162" s="89"/>
      <c r="L1162" s="89">
        <v>-1673</v>
      </c>
      <c r="M1162" s="89">
        <v>-4566640</v>
      </c>
      <c r="N1162" s="89">
        <v>-284371</v>
      </c>
      <c r="O1162" s="89">
        <v>-5413765</v>
      </c>
      <c r="P1162" s="89">
        <v>2069</v>
      </c>
      <c r="Q1162" s="89">
        <v>63</v>
      </c>
      <c r="R1162" s="64">
        <v>13622065</v>
      </c>
      <c r="S1162" s="64">
        <v>0</v>
      </c>
      <c r="T1162" s="64">
        <v>0</v>
      </c>
      <c r="U1162" s="64">
        <v>2069</v>
      </c>
      <c r="V1162" s="64">
        <v>63</v>
      </c>
      <c r="W1162" s="90">
        <v>2132</v>
      </c>
      <c r="X1162" s="64">
        <v>284371</v>
      </c>
      <c r="Y1162" s="64">
        <v>5413765</v>
      </c>
      <c r="Z1162" s="64">
        <v>0</v>
      </c>
      <c r="AA1162" s="64">
        <v>0</v>
      </c>
      <c r="AB1162" s="90">
        <v>5698136</v>
      </c>
      <c r="AC1162" s="64">
        <v>-4566649</v>
      </c>
      <c r="AD1162" s="64">
        <v>0</v>
      </c>
      <c r="AE1162" s="64">
        <v>-4566649</v>
      </c>
      <c r="AF1162" s="64">
        <v>9</v>
      </c>
      <c r="AG1162" s="90">
        <v>-4566640</v>
      </c>
    </row>
    <row r="1163" spans="1:33">
      <c r="A1163" s="4"/>
      <c r="B1163" s="8">
        <v>5</v>
      </c>
      <c r="C1163" s="4" t="s">
        <v>3700</v>
      </c>
      <c r="D1163" s="85" t="s">
        <v>2275</v>
      </c>
      <c r="E1163" s="85" t="s">
        <v>3616</v>
      </c>
      <c r="F1163" s="36" t="s">
        <v>2276</v>
      </c>
      <c r="G1163" s="86">
        <v>3.377373E-5</v>
      </c>
      <c r="H1163" s="89">
        <v>2592903</v>
      </c>
      <c r="I1163" s="89">
        <v>-17559</v>
      </c>
      <c r="J1163" s="89">
        <v>19</v>
      </c>
      <c r="K1163" s="89"/>
      <c r="L1163" s="89">
        <v>-180</v>
      </c>
      <c r="M1163" s="89">
        <v>-492363</v>
      </c>
      <c r="N1163" s="89">
        <v>-30660</v>
      </c>
      <c r="O1163" s="89">
        <v>-583697</v>
      </c>
      <c r="P1163" s="89">
        <v>223</v>
      </c>
      <c r="Q1163" s="89">
        <v>7</v>
      </c>
      <c r="R1163" s="64">
        <v>1468693</v>
      </c>
      <c r="S1163" s="64">
        <v>0</v>
      </c>
      <c r="T1163" s="64">
        <v>0</v>
      </c>
      <c r="U1163" s="64">
        <v>223</v>
      </c>
      <c r="V1163" s="64">
        <v>7</v>
      </c>
      <c r="W1163" s="90">
        <v>230</v>
      </c>
      <c r="X1163" s="64">
        <v>30660</v>
      </c>
      <c r="Y1163" s="64">
        <v>583697</v>
      </c>
      <c r="Z1163" s="64">
        <v>0</v>
      </c>
      <c r="AA1163" s="64">
        <v>0</v>
      </c>
      <c r="AB1163" s="90">
        <v>614357</v>
      </c>
      <c r="AC1163" s="64">
        <v>-492365</v>
      </c>
      <c r="AD1163" s="64">
        <v>0</v>
      </c>
      <c r="AE1163" s="64">
        <v>-492365</v>
      </c>
      <c r="AF1163" s="64">
        <v>2</v>
      </c>
      <c r="AG1163" s="90">
        <v>-492363</v>
      </c>
    </row>
    <row r="1164" spans="1:33">
      <c r="A1164" s="4"/>
      <c r="B1164" s="8">
        <v>5</v>
      </c>
      <c r="C1164" s="4" t="s">
        <v>3700</v>
      </c>
      <c r="D1164" s="85" t="s">
        <v>2277</v>
      </c>
      <c r="E1164" s="85" t="s">
        <v>3617</v>
      </c>
      <c r="F1164" s="36" t="s">
        <v>2278</v>
      </c>
      <c r="G1164" s="86">
        <v>5.5008537000000002E-5</v>
      </c>
      <c r="H1164" s="89">
        <v>4223158</v>
      </c>
      <c r="I1164" s="89">
        <v>-28599</v>
      </c>
      <c r="J1164" s="89">
        <v>30</v>
      </c>
      <c r="K1164" s="89"/>
      <c r="L1164" s="89">
        <v>-294</v>
      </c>
      <c r="M1164" s="89">
        <v>-801929</v>
      </c>
      <c r="N1164" s="89">
        <v>-49937</v>
      </c>
      <c r="O1164" s="89">
        <v>-950689</v>
      </c>
      <c r="P1164" s="89">
        <v>363</v>
      </c>
      <c r="Q1164" s="89">
        <v>12</v>
      </c>
      <c r="R1164" s="64">
        <v>2392115</v>
      </c>
      <c r="S1164" s="64">
        <v>0</v>
      </c>
      <c r="T1164" s="64">
        <v>0</v>
      </c>
      <c r="U1164" s="64">
        <v>363</v>
      </c>
      <c r="V1164" s="64">
        <v>12</v>
      </c>
      <c r="W1164" s="90">
        <v>375</v>
      </c>
      <c r="X1164" s="64">
        <v>49937</v>
      </c>
      <c r="Y1164" s="64">
        <v>950689</v>
      </c>
      <c r="Z1164" s="64">
        <v>0</v>
      </c>
      <c r="AA1164" s="64">
        <v>0</v>
      </c>
      <c r="AB1164" s="90">
        <v>1000626</v>
      </c>
      <c r="AC1164" s="64">
        <v>-801931</v>
      </c>
      <c r="AD1164" s="64">
        <v>0</v>
      </c>
      <c r="AE1164" s="64">
        <v>-801931</v>
      </c>
      <c r="AF1164" s="64">
        <v>2</v>
      </c>
      <c r="AG1164" s="90">
        <v>-801929</v>
      </c>
    </row>
    <row r="1165" spans="1:33">
      <c r="A1165" s="4"/>
      <c r="B1165" s="8">
        <v>5</v>
      </c>
      <c r="C1165" s="4" t="s">
        <v>3700</v>
      </c>
      <c r="D1165" s="85" t="s">
        <v>2279</v>
      </c>
      <c r="E1165" s="85" t="s">
        <v>3618</v>
      </c>
      <c r="F1165" s="36" t="s">
        <v>2280</v>
      </c>
      <c r="G1165" s="86">
        <v>2.6124199E-5</v>
      </c>
      <c r="H1165" s="89">
        <v>2005627</v>
      </c>
      <c r="I1165" s="89">
        <v>-13582</v>
      </c>
      <c r="J1165" s="89">
        <v>14</v>
      </c>
      <c r="K1165" s="89"/>
      <c r="L1165" s="89">
        <v>-140</v>
      </c>
      <c r="M1165" s="89">
        <v>-380845</v>
      </c>
      <c r="N1165" s="89">
        <v>-23716</v>
      </c>
      <c r="O1165" s="89">
        <v>-451493</v>
      </c>
      <c r="P1165" s="89">
        <v>173</v>
      </c>
      <c r="Q1165" s="89">
        <v>5</v>
      </c>
      <c r="R1165" s="64">
        <v>1136043</v>
      </c>
      <c r="S1165" s="64">
        <v>0</v>
      </c>
      <c r="T1165" s="64">
        <v>0</v>
      </c>
      <c r="U1165" s="64">
        <v>173</v>
      </c>
      <c r="V1165" s="64">
        <v>5</v>
      </c>
      <c r="W1165" s="90">
        <v>178</v>
      </c>
      <c r="X1165" s="64">
        <v>23716</v>
      </c>
      <c r="Y1165" s="64">
        <v>451493</v>
      </c>
      <c r="Z1165" s="64">
        <v>0</v>
      </c>
      <c r="AA1165" s="64">
        <v>0</v>
      </c>
      <c r="AB1165" s="90">
        <v>475209</v>
      </c>
      <c r="AC1165" s="64">
        <v>-380846</v>
      </c>
      <c r="AD1165" s="64">
        <v>0</v>
      </c>
      <c r="AE1165" s="64">
        <v>-380846</v>
      </c>
      <c r="AF1165" s="64">
        <v>1</v>
      </c>
      <c r="AG1165" s="90">
        <v>-380845</v>
      </c>
    </row>
    <row r="1166" spans="1:33">
      <c r="A1166" s="4"/>
      <c r="B1166" s="8">
        <v>5</v>
      </c>
      <c r="C1166" s="4" t="s">
        <v>3700</v>
      </c>
      <c r="D1166" s="85" t="s">
        <v>2281</v>
      </c>
      <c r="E1166" s="85" t="s">
        <v>3619</v>
      </c>
      <c r="F1166" s="36" t="s">
        <v>2282</v>
      </c>
      <c r="G1166" s="86">
        <v>9.7610869000000006E-5</v>
      </c>
      <c r="H1166" s="89">
        <v>7493857</v>
      </c>
      <c r="I1166" s="89">
        <v>-50748</v>
      </c>
      <c r="J1166" s="89">
        <v>54</v>
      </c>
      <c r="K1166" s="89"/>
      <c r="L1166" s="89">
        <v>-521</v>
      </c>
      <c r="M1166" s="89">
        <v>-1422997</v>
      </c>
      <c r="N1166" s="89">
        <v>-88612</v>
      </c>
      <c r="O1166" s="89">
        <v>-1686967</v>
      </c>
      <c r="P1166" s="89">
        <v>645</v>
      </c>
      <c r="Q1166" s="89">
        <v>20</v>
      </c>
      <c r="R1166" s="64">
        <v>4244731</v>
      </c>
      <c r="S1166" s="64">
        <v>0</v>
      </c>
      <c r="T1166" s="64">
        <v>0</v>
      </c>
      <c r="U1166" s="64">
        <v>645</v>
      </c>
      <c r="V1166" s="64">
        <v>20</v>
      </c>
      <c r="W1166" s="90">
        <v>665</v>
      </c>
      <c r="X1166" s="64">
        <v>88612</v>
      </c>
      <c r="Y1166" s="64">
        <v>1686967</v>
      </c>
      <c r="Z1166" s="64">
        <v>0</v>
      </c>
      <c r="AA1166" s="64">
        <v>0</v>
      </c>
      <c r="AB1166" s="90">
        <v>1775579</v>
      </c>
      <c r="AC1166" s="64">
        <v>-1423000</v>
      </c>
      <c r="AD1166" s="64">
        <v>0</v>
      </c>
      <c r="AE1166" s="64">
        <v>-1423000</v>
      </c>
      <c r="AF1166" s="64">
        <v>3</v>
      </c>
      <c r="AG1166" s="90">
        <v>-1422997</v>
      </c>
    </row>
    <row r="1167" spans="1:33">
      <c r="A1167" s="4"/>
      <c r="B1167" s="8">
        <v>5</v>
      </c>
      <c r="C1167" s="4" t="s">
        <v>3700</v>
      </c>
      <c r="D1167" s="85" t="s">
        <v>2283</v>
      </c>
      <c r="E1167" s="85" t="s">
        <v>3620</v>
      </c>
      <c r="F1167" s="36" t="s">
        <v>2284</v>
      </c>
      <c r="G1167" s="86">
        <v>2.0188453999999999E-5</v>
      </c>
      <c r="H1167" s="89">
        <v>1549924</v>
      </c>
      <c r="I1167" s="89">
        <v>-10496</v>
      </c>
      <c r="J1167" s="89">
        <v>11</v>
      </c>
      <c r="K1167" s="89"/>
      <c r="L1167" s="89">
        <v>-108</v>
      </c>
      <c r="M1167" s="89">
        <v>-294313</v>
      </c>
      <c r="N1167" s="89">
        <v>-18327</v>
      </c>
      <c r="O1167" s="89">
        <v>-348908</v>
      </c>
      <c r="P1167" s="89">
        <v>133</v>
      </c>
      <c r="Q1167" s="89">
        <v>4</v>
      </c>
      <c r="R1167" s="64">
        <v>877920</v>
      </c>
      <c r="S1167" s="64">
        <v>0</v>
      </c>
      <c r="T1167" s="64">
        <v>0</v>
      </c>
      <c r="U1167" s="64">
        <v>133</v>
      </c>
      <c r="V1167" s="64">
        <v>4</v>
      </c>
      <c r="W1167" s="90">
        <v>137</v>
      </c>
      <c r="X1167" s="64">
        <v>18327</v>
      </c>
      <c r="Y1167" s="64">
        <v>348908</v>
      </c>
      <c r="Z1167" s="64">
        <v>0</v>
      </c>
      <c r="AA1167" s="64">
        <v>0</v>
      </c>
      <c r="AB1167" s="90">
        <v>367235</v>
      </c>
      <c r="AC1167" s="64">
        <v>-294314</v>
      </c>
      <c r="AD1167" s="64">
        <v>0</v>
      </c>
      <c r="AE1167" s="64">
        <v>-294314</v>
      </c>
      <c r="AF1167" s="64">
        <v>1</v>
      </c>
      <c r="AG1167" s="90">
        <v>-294313</v>
      </c>
    </row>
    <row r="1168" spans="1:33">
      <c r="A1168" s="4"/>
      <c r="B1168" s="8">
        <v>5</v>
      </c>
      <c r="C1168" s="4" t="s">
        <v>3700</v>
      </c>
      <c r="D1168" s="85" t="s">
        <v>2285</v>
      </c>
      <c r="E1168" s="85" t="s">
        <v>3621</v>
      </c>
      <c r="F1168" s="36" t="s">
        <v>2286</v>
      </c>
      <c r="G1168" s="86">
        <v>2.8124579000000001E-5</v>
      </c>
      <c r="H1168" s="89">
        <v>2159202</v>
      </c>
      <c r="I1168" s="89">
        <v>-14622</v>
      </c>
      <c r="J1168" s="89">
        <v>16</v>
      </c>
      <c r="K1168" s="89"/>
      <c r="L1168" s="89">
        <v>-150</v>
      </c>
      <c r="M1168" s="89">
        <v>-410008</v>
      </c>
      <c r="N1168" s="89">
        <v>-25532</v>
      </c>
      <c r="O1168" s="89">
        <v>-486065</v>
      </c>
      <c r="P1168" s="89">
        <v>186</v>
      </c>
      <c r="Q1168" s="89">
        <v>5</v>
      </c>
      <c r="R1168" s="64">
        <v>1223032</v>
      </c>
      <c r="S1168" s="64">
        <v>0</v>
      </c>
      <c r="T1168" s="64">
        <v>0</v>
      </c>
      <c r="U1168" s="64">
        <v>186</v>
      </c>
      <c r="V1168" s="64">
        <v>5</v>
      </c>
      <c r="W1168" s="90">
        <v>191</v>
      </c>
      <c r="X1168" s="64">
        <v>25532</v>
      </c>
      <c r="Y1168" s="64">
        <v>486065</v>
      </c>
      <c r="Z1168" s="64">
        <v>0</v>
      </c>
      <c r="AA1168" s="64">
        <v>0</v>
      </c>
      <c r="AB1168" s="90">
        <v>511597</v>
      </c>
      <c r="AC1168" s="64">
        <v>-410009</v>
      </c>
      <c r="AD1168" s="64">
        <v>0</v>
      </c>
      <c r="AE1168" s="64">
        <v>-410009</v>
      </c>
      <c r="AF1168" s="64">
        <v>1</v>
      </c>
      <c r="AG1168" s="90">
        <v>-410008</v>
      </c>
    </row>
    <row r="1169" spans="1:33">
      <c r="A1169" s="4"/>
      <c r="B1169" s="8">
        <v>5</v>
      </c>
      <c r="C1169" s="4" t="s">
        <v>3700</v>
      </c>
      <c r="D1169" s="85" t="s">
        <v>2287</v>
      </c>
      <c r="E1169" s="85" t="s">
        <v>3622</v>
      </c>
      <c r="F1169" s="36" t="s">
        <v>2288</v>
      </c>
      <c r="G1169" s="86">
        <v>1.7791845000000001E-5</v>
      </c>
      <c r="H1169" s="89">
        <v>1365929</v>
      </c>
      <c r="I1169" s="89">
        <v>-9250</v>
      </c>
      <c r="J1169" s="89">
        <v>10</v>
      </c>
      <c r="K1169" s="89"/>
      <c r="L1169" s="89">
        <v>-95</v>
      </c>
      <c r="M1169" s="89">
        <v>-259374</v>
      </c>
      <c r="N1169" s="89">
        <v>-16152</v>
      </c>
      <c r="O1169" s="89">
        <v>-307489</v>
      </c>
      <c r="P1169" s="89">
        <v>118</v>
      </c>
      <c r="Q1169" s="89">
        <v>4</v>
      </c>
      <c r="R1169" s="64">
        <v>773701</v>
      </c>
      <c r="S1169" s="64">
        <v>0</v>
      </c>
      <c r="T1169" s="64">
        <v>0</v>
      </c>
      <c r="U1169" s="64">
        <v>118</v>
      </c>
      <c r="V1169" s="64">
        <v>4</v>
      </c>
      <c r="W1169" s="90">
        <v>122</v>
      </c>
      <c r="X1169" s="64">
        <v>16152</v>
      </c>
      <c r="Y1169" s="64">
        <v>307489</v>
      </c>
      <c r="Z1169" s="64">
        <v>0</v>
      </c>
      <c r="AA1169" s="64">
        <v>0</v>
      </c>
      <c r="AB1169" s="90">
        <v>323641</v>
      </c>
      <c r="AC1169" s="64">
        <v>-259375</v>
      </c>
      <c r="AD1169" s="64">
        <v>0</v>
      </c>
      <c r="AE1169" s="64">
        <v>-259375</v>
      </c>
      <c r="AF1169" s="64">
        <v>1</v>
      </c>
      <c r="AG1169" s="90">
        <v>-259374</v>
      </c>
    </row>
    <row r="1170" spans="1:33">
      <c r="A1170" s="4"/>
      <c r="B1170" s="8">
        <v>5</v>
      </c>
      <c r="C1170" s="4" t="s">
        <v>3700</v>
      </c>
      <c r="D1170" s="85" t="s">
        <v>2289</v>
      </c>
      <c r="E1170" s="85" t="s">
        <v>3623</v>
      </c>
      <c r="F1170" s="36" t="s">
        <v>2290</v>
      </c>
      <c r="G1170" s="86">
        <v>2.1450233E-5</v>
      </c>
      <c r="H1170" s="89">
        <v>1646794</v>
      </c>
      <c r="I1170" s="89">
        <v>-11152</v>
      </c>
      <c r="J1170" s="89">
        <v>12</v>
      </c>
      <c r="K1170" s="89"/>
      <c r="L1170" s="89">
        <v>-115</v>
      </c>
      <c r="M1170" s="89">
        <v>-312707</v>
      </c>
      <c r="N1170" s="89">
        <v>-19473</v>
      </c>
      <c r="O1170" s="89">
        <v>-370715</v>
      </c>
      <c r="P1170" s="89">
        <v>142</v>
      </c>
      <c r="Q1170" s="89">
        <v>4</v>
      </c>
      <c r="R1170" s="64">
        <v>932790</v>
      </c>
      <c r="S1170" s="64">
        <v>0</v>
      </c>
      <c r="T1170" s="64">
        <v>0</v>
      </c>
      <c r="U1170" s="64">
        <v>142</v>
      </c>
      <c r="V1170" s="64">
        <v>4</v>
      </c>
      <c r="W1170" s="90">
        <v>146</v>
      </c>
      <c r="X1170" s="64">
        <v>19473</v>
      </c>
      <c r="Y1170" s="64">
        <v>370715</v>
      </c>
      <c r="Z1170" s="64">
        <v>0</v>
      </c>
      <c r="AA1170" s="64">
        <v>0</v>
      </c>
      <c r="AB1170" s="90">
        <v>390188</v>
      </c>
      <c r="AC1170" s="64">
        <v>-312708</v>
      </c>
      <c r="AD1170" s="64">
        <v>0</v>
      </c>
      <c r="AE1170" s="64">
        <v>-312708</v>
      </c>
      <c r="AF1170" s="64">
        <v>1</v>
      </c>
      <c r="AG1170" s="90">
        <v>-312707</v>
      </c>
    </row>
    <row r="1171" spans="1:33">
      <c r="A1171" s="4"/>
      <c r="B1171" s="8">
        <v>5</v>
      </c>
      <c r="C1171" s="4" t="s">
        <v>3700</v>
      </c>
      <c r="D1171" s="85" t="s">
        <v>2291</v>
      </c>
      <c r="E1171" s="85" t="s">
        <v>3624</v>
      </c>
      <c r="F1171" s="36" t="s">
        <v>2465</v>
      </c>
      <c r="G1171" s="86">
        <v>5.2275324999999999E-5</v>
      </c>
      <c r="H1171" s="89">
        <v>4013322</v>
      </c>
      <c r="I1171" s="89">
        <v>-27178</v>
      </c>
      <c r="J1171" s="89">
        <v>29</v>
      </c>
      <c r="K1171" s="89"/>
      <c r="L1171" s="89">
        <v>-279</v>
      </c>
      <c r="M1171" s="89">
        <v>-762083</v>
      </c>
      <c r="N1171" s="89">
        <v>-47456</v>
      </c>
      <c r="O1171" s="89">
        <v>-903452</v>
      </c>
      <c r="P1171" s="89">
        <v>345</v>
      </c>
      <c r="Q1171" s="89">
        <v>10</v>
      </c>
      <c r="R1171" s="64">
        <v>2273258</v>
      </c>
      <c r="S1171" s="64">
        <v>0</v>
      </c>
      <c r="T1171" s="64">
        <v>0</v>
      </c>
      <c r="U1171" s="64">
        <v>345</v>
      </c>
      <c r="V1171" s="64">
        <v>10</v>
      </c>
      <c r="W1171" s="90">
        <v>355</v>
      </c>
      <c r="X1171" s="64">
        <v>47456</v>
      </c>
      <c r="Y1171" s="64">
        <v>903452</v>
      </c>
      <c r="Z1171" s="64">
        <v>0</v>
      </c>
      <c r="AA1171" s="64">
        <v>0</v>
      </c>
      <c r="AB1171" s="90">
        <v>950908</v>
      </c>
      <c r="AC1171" s="64">
        <v>-762085</v>
      </c>
      <c r="AD1171" s="64">
        <v>0</v>
      </c>
      <c r="AE1171" s="64">
        <v>-762085</v>
      </c>
      <c r="AF1171" s="64">
        <v>2</v>
      </c>
      <c r="AG1171" s="90">
        <v>-762083</v>
      </c>
    </row>
    <row r="1172" spans="1:33">
      <c r="A1172" s="4"/>
      <c r="B1172" s="8">
        <v>5</v>
      </c>
      <c r="C1172" s="4" t="s">
        <v>3700</v>
      </c>
      <c r="D1172" s="85" t="s">
        <v>2292</v>
      </c>
      <c r="E1172" s="85" t="s">
        <v>3625</v>
      </c>
      <c r="F1172" s="36" t="s">
        <v>2293</v>
      </c>
      <c r="G1172" s="86">
        <v>1.2334076200000001E-4</v>
      </c>
      <c r="H1172" s="89">
        <v>9469213</v>
      </c>
      <c r="I1172" s="89">
        <v>-64125</v>
      </c>
      <c r="J1172" s="89">
        <v>68</v>
      </c>
      <c r="K1172" s="89"/>
      <c r="L1172" s="89">
        <v>-659</v>
      </c>
      <c r="M1172" s="89">
        <v>-1798092</v>
      </c>
      <c r="N1172" s="89">
        <v>-111970</v>
      </c>
      <c r="O1172" s="89">
        <v>-2131646</v>
      </c>
      <c r="P1172" s="89">
        <v>815</v>
      </c>
      <c r="Q1172" s="89">
        <v>23</v>
      </c>
      <c r="R1172" s="64">
        <v>5363627</v>
      </c>
      <c r="S1172" s="64">
        <v>0</v>
      </c>
      <c r="T1172" s="64">
        <v>0</v>
      </c>
      <c r="U1172" s="64">
        <v>815</v>
      </c>
      <c r="V1172" s="64">
        <v>23</v>
      </c>
      <c r="W1172" s="90">
        <v>838</v>
      </c>
      <c r="X1172" s="64">
        <v>111970</v>
      </c>
      <c r="Y1172" s="64">
        <v>2131646</v>
      </c>
      <c r="Z1172" s="64">
        <v>0</v>
      </c>
      <c r="AA1172" s="64">
        <v>0</v>
      </c>
      <c r="AB1172" s="90">
        <v>2243616</v>
      </c>
      <c r="AC1172" s="64">
        <v>-1798096</v>
      </c>
      <c r="AD1172" s="64">
        <v>0</v>
      </c>
      <c r="AE1172" s="64">
        <v>-1798096</v>
      </c>
      <c r="AF1172" s="64">
        <v>4</v>
      </c>
      <c r="AG1172" s="90">
        <v>-1798092</v>
      </c>
    </row>
    <row r="1173" spans="1:33">
      <c r="A1173" s="4"/>
      <c r="B1173" s="8">
        <v>5</v>
      </c>
      <c r="C1173" s="4" t="s">
        <v>3700</v>
      </c>
      <c r="D1173" s="85" t="s">
        <v>2294</v>
      </c>
      <c r="E1173" s="85" t="s">
        <v>3626</v>
      </c>
      <c r="F1173" s="36" t="s">
        <v>2295</v>
      </c>
      <c r="G1173" s="86">
        <v>2.4752784000000001E-5</v>
      </c>
      <c r="H1173" s="89">
        <v>1900340</v>
      </c>
      <c r="I1173" s="89">
        <v>-12869</v>
      </c>
      <c r="J1173" s="89">
        <v>14</v>
      </c>
      <c r="K1173" s="89"/>
      <c r="L1173" s="89">
        <v>-132</v>
      </c>
      <c r="M1173" s="89">
        <v>-360851</v>
      </c>
      <c r="N1173" s="89">
        <v>-22471</v>
      </c>
      <c r="O1173" s="89">
        <v>-427792</v>
      </c>
      <c r="P1173" s="89">
        <v>164</v>
      </c>
      <c r="Q1173" s="89">
        <v>3</v>
      </c>
      <c r="R1173" s="64">
        <v>1076406</v>
      </c>
      <c r="S1173" s="64">
        <v>0</v>
      </c>
      <c r="T1173" s="64">
        <v>0</v>
      </c>
      <c r="U1173" s="64">
        <v>164</v>
      </c>
      <c r="V1173" s="64">
        <v>3</v>
      </c>
      <c r="W1173" s="90">
        <v>167</v>
      </c>
      <c r="X1173" s="64">
        <v>22471</v>
      </c>
      <c r="Y1173" s="64">
        <v>427792</v>
      </c>
      <c r="Z1173" s="64">
        <v>0</v>
      </c>
      <c r="AA1173" s="64">
        <v>0</v>
      </c>
      <c r="AB1173" s="90">
        <v>450263</v>
      </c>
      <c r="AC1173" s="64">
        <v>-360852</v>
      </c>
      <c r="AD1173" s="64">
        <v>0</v>
      </c>
      <c r="AE1173" s="64">
        <v>-360852</v>
      </c>
      <c r="AF1173" s="64">
        <v>1</v>
      </c>
      <c r="AG1173" s="90">
        <v>-360851</v>
      </c>
    </row>
    <row r="1174" spans="1:33">
      <c r="A1174" s="4"/>
      <c r="B1174" s="8">
        <v>5</v>
      </c>
      <c r="C1174" s="4" t="s">
        <v>3700</v>
      </c>
      <c r="D1174" s="85" t="s">
        <v>2296</v>
      </c>
      <c r="E1174" s="85" t="s">
        <v>3627</v>
      </c>
      <c r="F1174" s="36" t="s">
        <v>2297</v>
      </c>
      <c r="G1174" s="86">
        <v>1.272165E-5</v>
      </c>
      <c r="H1174" s="89">
        <v>976676</v>
      </c>
      <c r="I1174" s="89">
        <v>-6614</v>
      </c>
      <c r="J1174" s="89">
        <v>7</v>
      </c>
      <c r="K1174" s="89"/>
      <c r="L1174" s="89">
        <v>-68</v>
      </c>
      <c r="M1174" s="89">
        <v>-185460</v>
      </c>
      <c r="N1174" s="89">
        <v>-11549</v>
      </c>
      <c r="O1174" s="89">
        <v>-219863</v>
      </c>
      <c r="P1174" s="89">
        <v>84</v>
      </c>
      <c r="Q1174" s="89">
        <v>4</v>
      </c>
      <c r="R1174" s="64">
        <v>553217</v>
      </c>
      <c r="S1174" s="64">
        <v>0</v>
      </c>
      <c r="T1174" s="64">
        <v>0</v>
      </c>
      <c r="U1174" s="64">
        <v>84</v>
      </c>
      <c r="V1174" s="64">
        <v>4</v>
      </c>
      <c r="W1174" s="90">
        <v>88</v>
      </c>
      <c r="X1174" s="64">
        <v>11549</v>
      </c>
      <c r="Y1174" s="64">
        <v>219863</v>
      </c>
      <c r="Z1174" s="64">
        <v>0</v>
      </c>
      <c r="AA1174" s="64">
        <v>0</v>
      </c>
      <c r="AB1174" s="90">
        <v>231412</v>
      </c>
      <c r="AC1174" s="64">
        <v>-185461</v>
      </c>
      <c r="AD1174" s="64">
        <v>0</v>
      </c>
      <c r="AE1174" s="64">
        <v>-185461</v>
      </c>
      <c r="AF1174" s="64">
        <v>1</v>
      </c>
      <c r="AG1174" s="90">
        <v>-185460</v>
      </c>
    </row>
    <row r="1175" spans="1:33">
      <c r="A1175" s="4"/>
      <c r="B1175" s="8">
        <v>5</v>
      </c>
      <c r="C1175" s="4" t="s">
        <v>3700</v>
      </c>
      <c r="D1175" s="85" t="s">
        <v>2298</v>
      </c>
      <c r="E1175" s="85" t="s">
        <v>3628</v>
      </c>
      <c r="F1175" s="36" t="s">
        <v>2299</v>
      </c>
      <c r="G1175" s="86">
        <v>6.4069875999999996E-5</v>
      </c>
      <c r="H1175" s="89">
        <v>4918822</v>
      </c>
      <c r="I1175" s="89">
        <v>-33310</v>
      </c>
      <c r="J1175" s="89">
        <v>35</v>
      </c>
      <c r="K1175" s="89"/>
      <c r="L1175" s="89">
        <v>-342</v>
      </c>
      <c r="M1175" s="89">
        <v>-934028</v>
      </c>
      <c r="N1175" s="89">
        <v>-58163</v>
      </c>
      <c r="O1175" s="89">
        <v>-1107292</v>
      </c>
      <c r="P1175" s="89">
        <v>423</v>
      </c>
      <c r="Q1175" s="89">
        <v>14</v>
      </c>
      <c r="R1175" s="64">
        <v>2786159</v>
      </c>
      <c r="S1175" s="64">
        <v>0</v>
      </c>
      <c r="T1175" s="64">
        <v>0</v>
      </c>
      <c r="U1175" s="64">
        <v>423</v>
      </c>
      <c r="V1175" s="64">
        <v>14</v>
      </c>
      <c r="W1175" s="90">
        <v>437</v>
      </c>
      <c r="X1175" s="64">
        <v>58163</v>
      </c>
      <c r="Y1175" s="64">
        <v>1107292</v>
      </c>
      <c r="Z1175" s="64">
        <v>0</v>
      </c>
      <c r="AA1175" s="64">
        <v>0</v>
      </c>
      <c r="AB1175" s="90">
        <v>1165455</v>
      </c>
      <c r="AC1175" s="64">
        <v>-934030</v>
      </c>
      <c r="AD1175" s="64">
        <v>0</v>
      </c>
      <c r="AE1175" s="64">
        <v>-934030</v>
      </c>
      <c r="AF1175" s="64">
        <v>2</v>
      </c>
      <c r="AG1175" s="90">
        <v>-934028</v>
      </c>
    </row>
    <row r="1176" spans="1:33">
      <c r="A1176" s="4"/>
      <c r="B1176" s="8">
        <v>5</v>
      </c>
      <c r="C1176" s="4" t="s">
        <v>3700</v>
      </c>
      <c r="D1176" s="85" t="s">
        <v>2300</v>
      </c>
      <c r="E1176" s="85" t="s">
        <v>3629</v>
      </c>
      <c r="F1176" s="36" t="s">
        <v>2301</v>
      </c>
      <c r="G1176" s="86">
        <v>7.0451859000000003E-5</v>
      </c>
      <c r="H1176" s="89">
        <v>5408785</v>
      </c>
      <c r="I1176" s="89">
        <v>-36628</v>
      </c>
      <c r="J1176" s="89">
        <v>39</v>
      </c>
      <c r="K1176" s="89"/>
      <c r="L1176" s="89">
        <v>-376</v>
      </c>
      <c r="M1176" s="89">
        <v>-1027067</v>
      </c>
      <c r="N1176" s="89">
        <v>-63957</v>
      </c>
      <c r="O1176" s="89">
        <v>-1217589</v>
      </c>
      <c r="P1176" s="89">
        <v>465</v>
      </c>
      <c r="Q1176" s="89">
        <v>15</v>
      </c>
      <c r="R1176" s="64">
        <v>3063687</v>
      </c>
      <c r="S1176" s="64">
        <v>0</v>
      </c>
      <c r="T1176" s="64">
        <v>0</v>
      </c>
      <c r="U1176" s="64">
        <v>465</v>
      </c>
      <c r="V1176" s="64">
        <v>15</v>
      </c>
      <c r="W1176" s="90">
        <v>480</v>
      </c>
      <c r="X1176" s="64">
        <v>63957</v>
      </c>
      <c r="Y1176" s="64">
        <v>1217589</v>
      </c>
      <c r="Z1176" s="64">
        <v>0</v>
      </c>
      <c r="AA1176" s="64">
        <v>0</v>
      </c>
      <c r="AB1176" s="90">
        <v>1281546</v>
      </c>
      <c r="AC1176" s="64">
        <v>-1027069</v>
      </c>
      <c r="AD1176" s="64">
        <v>0</v>
      </c>
      <c r="AE1176" s="64">
        <v>-1027069</v>
      </c>
      <c r="AF1176" s="64">
        <v>2</v>
      </c>
      <c r="AG1176" s="90">
        <v>-1027067</v>
      </c>
    </row>
    <row r="1177" spans="1:33">
      <c r="A1177" s="4"/>
      <c r="B1177" s="8">
        <v>5</v>
      </c>
      <c r="C1177" s="4" t="s">
        <v>3700</v>
      </c>
      <c r="D1177" s="85" t="s">
        <v>2302</v>
      </c>
      <c r="E1177" s="85" t="s">
        <v>3630</v>
      </c>
      <c r="F1177" s="36" t="s">
        <v>2303</v>
      </c>
      <c r="G1177" s="86">
        <v>8.1863644E-5</v>
      </c>
      <c r="H1177" s="89">
        <v>6284899</v>
      </c>
      <c r="I1177" s="89">
        <v>-42561</v>
      </c>
      <c r="J1177" s="89">
        <v>45</v>
      </c>
      <c r="K1177" s="89"/>
      <c r="L1177" s="89">
        <v>-437</v>
      </c>
      <c r="M1177" s="89">
        <v>-1193428</v>
      </c>
      <c r="N1177" s="89">
        <v>-74317</v>
      </c>
      <c r="O1177" s="89">
        <v>-1414814</v>
      </c>
      <c r="P1177" s="89">
        <v>541</v>
      </c>
      <c r="Q1177" s="89">
        <v>15</v>
      </c>
      <c r="R1177" s="64">
        <v>3559943</v>
      </c>
      <c r="S1177" s="64">
        <v>0</v>
      </c>
      <c r="T1177" s="64">
        <v>0</v>
      </c>
      <c r="U1177" s="64">
        <v>541</v>
      </c>
      <c r="V1177" s="64">
        <v>15</v>
      </c>
      <c r="W1177" s="90">
        <v>556</v>
      </c>
      <c r="X1177" s="64">
        <v>74317</v>
      </c>
      <c r="Y1177" s="64">
        <v>1414814</v>
      </c>
      <c r="Z1177" s="64">
        <v>0</v>
      </c>
      <c r="AA1177" s="64">
        <v>0</v>
      </c>
      <c r="AB1177" s="90">
        <v>1489131</v>
      </c>
      <c r="AC1177" s="64">
        <v>-1193431</v>
      </c>
      <c r="AD1177" s="64">
        <v>0</v>
      </c>
      <c r="AE1177" s="64">
        <v>-1193431</v>
      </c>
      <c r="AF1177" s="64">
        <v>3</v>
      </c>
      <c r="AG1177" s="90">
        <v>-1193428</v>
      </c>
    </row>
    <row r="1178" spans="1:33">
      <c r="A1178" s="4"/>
      <c r="B1178" s="8">
        <v>5</v>
      </c>
      <c r="C1178" s="4" t="s">
        <v>3700</v>
      </c>
      <c r="D1178" s="85" t="s">
        <v>2304</v>
      </c>
      <c r="E1178" s="85" t="s">
        <v>3631</v>
      </c>
      <c r="F1178" s="36" t="s">
        <v>2305</v>
      </c>
      <c r="G1178" s="86">
        <v>7.2652276999999999E-5</v>
      </c>
      <c r="H1178" s="89">
        <v>5577717</v>
      </c>
      <c r="I1178" s="89">
        <v>-37772</v>
      </c>
      <c r="J1178" s="89">
        <v>40</v>
      </c>
      <c r="K1178" s="89"/>
      <c r="L1178" s="89">
        <v>-388</v>
      </c>
      <c r="M1178" s="89">
        <v>-1059143</v>
      </c>
      <c r="N1178" s="89">
        <v>-65954</v>
      </c>
      <c r="O1178" s="89">
        <v>-1255618</v>
      </c>
      <c r="P1178" s="89">
        <v>480</v>
      </c>
      <c r="Q1178" s="89">
        <v>13</v>
      </c>
      <c r="R1178" s="64">
        <v>3159375</v>
      </c>
      <c r="S1178" s="64">
        <v>0</v>
      </c>
      <c r="T1178" s="64">
        <v>0</v>
      </c>
      <c r="U1178" s="64">
        <v>480</v>
      </c>
      <c r="V1178" s="64">
        <v>13</v>
      </c>
      <c r="W1178" s="90">
        <v>493</v>
      </c>
      <c r="X1178" s="64">
        <v>65954</v>
      </c>
      <c r="Y1178" s="64">
        <v>1255618</v>
      </c>
      <c r="Z1178" s="64">
        <v>0</v>
      </c>
      <c r="AA1178" s="64">
        <v>0</v>
      </c>
      <c r="AB1178" s="90">
        <v>1321572</v>
      </c>
      <c r="AC1178" s="64">
        <v>-1059145</v>
      </c>
      <c r="AD1178" s="64">
        <v>0</v>
      </c>
      <c r="AE1178" s="64">
        <v>-1059145</v>
      </c>
      <c r="AF1178" s="64">
        <v>2</v>
      </c>
      <c r="AG1178" s="90">
        <v>-1059143</v>
      </c>
    </row>
    <row r="1179" spans="1:33">
      <c r="A1179" s="4"/>
      <c r="B1179" s="8">
        <v>5</v>
      </c>
      <c r="C1179" s="4" t="s">
        <v>3700</v>
      </c>
      <c r="D1179" s="85" t="s">
        <v>2306</v>
      </c>
      <c r="E1179" s="85" t="s">
        <v>3632</v>
      </c>
      <c r="F1179" s="36" t="s">
        <v>2307</v>
      </c>
      <c r="G1179" s="86">
        <v>5.4471900000000003E-6</v>
      </c>
      <c r="H1179" s="89">
        <v>418196</v>
      </c>
      <c r="I1179" s="89">
        <v>-2832</v>
      </c>
      <c r="J1179" s="89">
        <v>3</v>
      </c>
      <c r="K1179" s="89"/>
      <c r="L1179" s="89">
        <v>-29</v>
      </c>
      <c r="M1179" s="89">
        <v>-79411</v>
      </c>
      <c r="N1179" s="89">
        <v>-4945</v>
      </c>
      <c r="O1179" s="89">
        <v>-94141</v>
      </c>
      <c r="P1179" s="89">
        <v>36</v>
      </c>
      <c r="Q1179" s="89">
        <v>1</v>
      </c>
      <c r="R1179" s="64">
        <v>236878</v>
      </c>
      <c r="S1179" s="64">
        <v>0</v>
      </c>
      <c r="T1179" s="64">
        <v>0</v>
      </c>
      <c r="U1179" s="64">
        <v>36</v>
      </c>
      <c r="V1179" s="64">
        <v>1</v>
      </c>
      <c r="W1179" s="90">
        <v>37</v>
      </c>
      <c r="X1179" s="64">
        <v>4945</v>
      </c>
      <c r="Y1179" s="64">
        <v>94141</v>
      </c>
      <c r="Z1179" s="64">
        <v>0</v>
      </c>
      <c r="AA1179" s="64">
        <v>0</v>
      </c>
      <c r="AB1179" s="90">
        <v>99086</v>
      </c>
      <c r="AC1179" s="64">
        <v>-79412</v>
      </c>
      <c r="AD1179" s="64">
        <v>0</v>
      </c>
      <c r="AE1179" s="64">
        <v>-79412</v>
      </c>
      <c r="AF1179" s="64">
        <v>1</v>
      </c>
      <c r="AG1179" s="90">
        <v>-79411</v>
      </c>
    </row>
    <row r="1180" spans="1:33">
      <c r="A1180" s="4"/>
      <c r="B1180" s="8">
        <v>5</v>
      </c>
      <c r="C1180" s="4" t="s">
        <v>3700</v>
      </c>
      <c r="D1180" s="85" t="s">
        <v>2308</v>
      </c>
      <c r="E1180" s="85" t="s">
        <v>3633</v>
      </c>
      <c r="F1180" s="36" t="s">
        <v>2309</v>
      </c>
      <c r="G1180" s="86">
        <v>1.0625096999999999E-5</v>
      </c>
      <c r="H1180" s="89">
        <v>815718</v>
      </c>
      <c r="I1180" s="89">
        <v>-5524</v>
      </c>
      <c r="J1180" s="89">
        <v>6</v>
      </c>
      <c r="K1180" s="89"/>
      <c r="L1180" s="89">
        <v>-57</v>
      </c>
      <c r="M1180" s="89">
        <v>-154894</v>
      </c>
      <c r="N1180" s="89">
        <v>-9646</v>
      </c>
      <c r="O1180" s="89">
        <v>-183629</v>
      </c>
      <c r="P1180" s="89">
        <v>70</v>
      </c>
      <c r="Q1180" s="89">
        <v>2</v>
      </c>
      <c r="R1180" s="64">
        <v>462046</v>
      </c>
      <c r="S1180" s="64">
        <v>0</v>
      </c>
      <c r="T1180" s="64">
        <v>0</v>
      </c>
      <c r="U1180" s="64">
        <v>70</v>
      </c>
      <c r="V1180" s="64">
        <v>2</v>
      </c>
      <c r="W1180" s="90">
        <v>72</v>
      </c>
      <c r="X1180" s="64">
        <v>9646</v>
      </c>
      <c r="Y1180" s="64">
        <v>183629</v>
      </c>
      <c r="Z1180" s="64">
        <v>0</v>
      </c>
      <c r="AA1180" s="64">
        <v>0</v>
      </c>
      <c r="AB1180" s="90">
        <v>193275</v>
      </c>
      <c r="AC1180" s="64">
        <v>-154895</v>
      </c>
      <c r="AD1180" s="64">
        <v>0</v>
      </c>
      <c r="AE1180" s="64">
        <v>-154895</v>
      </c>
      <c r="AF1180" s="64">
        <v>1</v>
      </c>
      <c r="AG1180" s="90">
        <v>-154894</v>
      </c>
    </row>
    <row r="1181" spans="1:33">
      <c r="A1181" s="4"/>
      <c r="B1181" s="8">
        <v>5</v>
      </c>
      <c r="C1181" s="4" t="s">
        <v>3700</v>
      </c>
      <c r="D1181" s="85" t="s">
        <v>2310</v>
      </c>
      <c r="E1181" s="85" t="s">
        <v>3634</v>
      </c>
      <c r="F1181" s="36" t="s">
        <v>2311</v>
      </c>
      <c r="G1181" s="86">
        <v>4.7130116000000002E-5</v>
      </c>
      <c r="H1181" s="89">
        <v>3618310</v>
      </c>
      <c r="I1181" s="89">
        <v>-24503</v>
      </c>
      <c r="J1181" s="89">
        <v>26</v>
      </c>
      <c r="K1181" s="89"/>
      <c r="L1181" s="89">
        <v>-252</v>
      </c>
      <c r="M1181" s="89">
        <v>-687075</v>
      </c>
      <c r="N1181" s="89">
        <v>-42785</v>
      </c>
      <c r="O1181" s="89">
        <v>-814530</v>
      </c>
      <c r="P1181" s="89">
        <v>311</v>
      </c>
      <c r="Q1181" s="89">
        <v>10</v>
      </c>
      <c r="R1181" s="64">
        <v>2049512</v>
      </c>
      <c r="S1181" s="64">
        <v>0</v>
      </c>
      <c r="T1181" s="64">
        <v>0</v>
      </c>
      <c r="U1181" s="64">
        <v>311</v>
      </c>
      <c r="V1181" s="64">
        <v>10</v>
      </c>
      <c r="W1181" s="90">
        <v>321</v>
      </c>
      <c r="X1181" s="64">
        <v>42785</v>
      </c>
      <c r="Y1181" s="64">
        <v>814530</v>
      </c>
      <c r="Z1181" s="64">
        <v>0</v>
      </c>
      <c r="AA1181" s="64">
        <v>0</v>
      </c>
      <c r="AB1181" s="90">
        <v>857315</v>
      </c>
      <c r="AC1181" s="64">
        <v>-687077</v>
      </c>
      <c r="AD1181" s="64">
        <v>0</v>
      </c>
      <c r="AE1181" s="64">
        <v>-687077</v>
      </c>
      <c r="AF1181" s="64">
        <v>2</v>
      </c>
      <c r="AG1181" s="90">
        <v>-687075</v>
      </c>
    </row>
    <row r="1182" spans="1:33">
      <c r="A1182" s="4"/>
      <c r="B1182" s="8">
        <v>5</v>
      </c>
      <c r="C1182" s="4" t="s">
        <v>3700</v>
      </c>
      <c r="D1182" s="85" t="s">
        <v>2312</v>
      </c>
      <c r="E1182" s="85" t="s">
        <v>3635</v>
      </c>
      <c r="F1182" s="31" t="s">
        <v>2313</v>
      </c>
      <c r="G1182" s="86">
        <v>7.3294707000000001E-5</v>
      </c>
      <c r="H1182" s="89">
        <v>5627038</v>
      </c>
      <c r="I1182" s="89">
        <v>-38106</v>
      </c>
      <c r="J1182" s="89">
        <v>40</v>
      </c>
      <c r="K1182" s="89"/>
      <c r="L1182" s="89">
        <v>-392</v>
      </c>
      <c r="M1182" s="89">
        <v>-1068508</v>
      </c>
      <c r="N1182" s="89">
        <v>-66538</v>
      </c>
      <c r="O1182" s="89">
        <v>-1266721</v>
      </c>
      <c r="P1182" s="89">
        <v>484</v>
      </c>
      <c r="Q1182" s="89">
        <v>15</v>
      </c>
      <c r="R1182" s="64">
        <v>3187312</v>
      </c>
      <c r="S1182" s="64">
        <v>0</v>
      </c>
      <c r="T1182" s="64">
        <v>0</v>
      </c>
      <c r="U1182" s="64">
        <v>484</v>
      </c>
      <c r="V1182" s="64">
        <v>15</v>
      </c>
      <c r="W1182" s="90">
        <v>499</v>
      </c>
      <c r="X1182" s="64">
        <v>66538</v>
      </c>
      <c r="Y1182" s="64">
        <v>1266721</v>
      </c>
      <c r="Z1182" s="64">
        <v>0</v>
      </c>
      <c r="AA1182" s="64">
        <v>0</v>
      </c>
      <c r="AB1182" s="90">
        <v>1333259</v>
      </c>
      <c r="AC1182" s="64">
        <v>-1068511</v>
      </c>
      <c r="AD1182" s="64">
        <v>0</v>
      </c>
      <c r="AE1182" s="64">
        <v>-1068511</v>
      </c>
      <c r="AF1182" s="64">
        <v>3</v>
      </c>
      <c r="AG1182" s="90">
        <v>-1068508</v>
      </c>
    </row>
    <row r="1183" spans="1:33">
      <c r="A1183" s="4"/>
      <c r="B1183" s="8">
        <v>5</v>
      </c>
      <c r="C1183" s="4" t="s">
        <v>3700</v>
      </c>
      <c r="D1183" s="85" t="s">
        <v>2466</v>
      </c>
      <c r="E1183" s="85" t="s">
        <v>3636</v>
      </c>
      <c r="F1183" s="36" t="s">
        <v>3637</v>
      </c>
      <c r="G1183" s="86">
        <v>8.8805349999999998E-6</v>
      </c>
      <c r="H1183" s="89">
        <v>681783</v>
      </c>
      <c r="I1183" s="89">
        <v>-4617</v>
      </c>
      <c r="J1183" s="89">
        <v>5</v>
      </c>
      <c r="K1183" s="89"/>
      <c r="L1183" s="89">
        <v>-47</v>
      </c>
      <c r="M1183" s="89">
        <v>-129462</v>
      </c>
      <c r="N1183" s="89">
        <v>-8062</v>
      </c>
      <c r="O1183" s="89">
        <v>-153478</v>
      </c>
      <c r="P1183" s="89">
        <v>59</v>
      </c>
      <c r="Q1183" s="89">
        <v>0</v>
      </c>
      <c r="R1183" s="64">
        <v>386181</v>
      </c>
      <c r="S1183" s="64">
        <v>0</v>
      </c>
      <c r="T1183" s="64">
        <v>0</v>
      </c>
      <c r="U1183" s="64">
        <v>59</v>
      </c>
      <c r="V1183" s="64">
        <v>0</v>
      </c>
      <c r="W1183" s="90">
        <v>59</v>
      </c>
      <c r="X1183" s="64">
        <v>8062</v>
      </c>
      <c r="Y1183" s="64">
        <v>153478</v>
      </c>
      <c r="Z1183" s="64">
        <v>0</v>
      </c>
      <c r="AA1183" s="64">
        <v>0</v>
      </c>
      <c r="AB1183" s="90">
        <v>161540</v>
      </c>
      <c r="AC1183" s="64">
        <v>-129463</v>
      </c>
      <c r="AD1183" s="64">
        <v>0</v>
      </c>
      <c r="AE1183" s="64">
        <v>-129463</v>
      </c>
      <c r="AF1183" s="64">
        <v>1</v>
      </c>
      <c r="AG1183" s="90">
        <v>-129462</v>
      </c>
    </row>
    <row r="1184" spans="1:33">
      <c r="A1184" s="4"/>
      <c r="B1184" s="8">
        <v>5</v>
      </c>
      <c r="C1184" s="4" t="s">
        <v>3700</v>
      </c>
      <c r="D1184" s="85" t="s">
        <v>2314</v>
      </c>
      <c r="E1184" s="85" t="s">
        <v>3638</v>
      </c>
      <c r="F1184" s="36" t="s">
        <v>2315</v>
      </c>
      <c r="G1184" s="86">
        <v>5.0892369999999999E-5</v>
      </c>
      <c r="H1184" s="89">
        <v>3907148</v>
      </c>
      <c r="I1184" s="89">
        <v>-26459</v>
      </c>
      <c r="J1184" s="89">
        <v>28</v>
      </c>
      <c r="K1184" s="89"/>
      <c r="L1184" s="89">
        <v>-272</v>
      </c>
      <c r="M1184" s="89">
        <v>-741920</v>
      </c>
      <c r="N1184" s="89">
        <v>-46201</v>
      </c>
      <c r="O1184" s="89">
        <v>-879551</v>
      </c>
      <c r="P1184" s="89">
        <v>336</v>
      </c>
      <c r="Q1184" s="89">
        <v>9</v>
      </c>
      <c r="R1184" s="64">
        <v>2213118</v>
      </c>
      <c r="S1184" s="64">
        <v>0</v>
      </c>
      <c r="T1184" s="64">
        <v>0</v>
      </c>
      <c r="U1184" s="64">
        <v>336</v>
      </c>
      <c r="V1184" s="64">
        <v>9</v>
      </c>
      <c r="W1184" s="90">
        <v>345</v>
      </c>
      <c r="X1184" s="64">
        <v>46201</v>
      </c>
      <c r="Y1184" s="64">
        <v>879551</v>
      </c>
      <c r="Z1184" s="64">
        <v>0</v>
      </c>
      <c r="AA1184" s="64">
        <v>0</v>
      </c>
      <c r="AB1184" s="90">
        <v>925752</v>
      </c>
      <c r="AC1184" s="64">
        <v>-741922</v>
      </c>
      <c r="AD1184" s="64">
        <v>0</v>
      </c>
      <c r="AE1184" s="64">
        <v>-741922</v>
      </c>
      <c r="AF1184" s="64">
        <v>2</v>
      </c>
      <c r="AG1184" s="90">
        <v>-741920</v>
      </c>
    </row>
    <row r="1185" spans="1:33">
      <c r="A1185" s="4"/>
      <c r="B1185" s="8">
        <v>5</v>
      </c>
      <c r="C1185" s="4" t="s">
        <v>3700</v>
      </c>
      <c r="D1185" s="85" t="s">
        <v>2316</v>
      </c>
      <c r="E1185" s="85" t="s">
        <v>3639</v>
      </c>
      <c r="F1185" s="36" t="s">
        <v>2317</v>
      </c>
      <c r="G1185" s="86">
        <v>1.81415267E-4</v>
      </c>
      <c r="H1185" s="89">
        <v>13927754</v>
      </c>
      <c r="I1185" s="89">
        <v>-94318</v>
      </c>
      <c r="J1185" s="89">
        <v>100</v>
      </c>
      <c r="K1185" s="89"/>
      <c r="L1185" s="89">
        <v>-969</v>
      </c>
      <c r="M1185" s="89">
        <v>-2644719</v>
      </c>
      <c r="N1185" s="89">
        <v>-164690</v>
      </c>
      <c r="O1185" s="89">
        <v>-3135322</v>
      </c>
      <c r="P1185" s="89">
        <v>1198</v>
      </c>
      <c r="Q1185" s="89">
        <v>35</v>
      </c>
      <c r="R1185" s="64">
        <v>7889069</v>
      </c>
      <c r="S1185" s="64">
        <v>0</v>
      </c>
      <c r="T1185" s="64">
        <v>0</v>
      </c>
      <c r="U1185" s="64">
        <v>1198</v>
      </c>
      <c r="V1185" s="64">
        <v>35</v>
      </c>
      <c r="W1185" s="90">
        <v>1233</v>
      </c>
      <c r="X1185" s="64">
        <v>164690</v>
      </c>
      <c r="Y1185" s="64">
        <v>3135322</v>
      </c>
      <c r="Z1185" s="64">
        <v>0</v>
      </c>
      <c r="AA1185" s="64">
        <v>0</v>
      </c>
      <c r="AB1185" s="90">
        <v>3300012</v>
      </c>
      <c r="AC1185" s="64">
        <v>-2644724</v>
      </c>
      <c r="AD1185" s="64">
        <v>0</v>
      </c>
      <c r="AE1185" s="64">
        <v>-2644724</v>
      </c>
      <c r="AF1185" s="64">
        <v>5</v>
      </c>
      <c r="AG1185" s="90">
        <v>-2644719</v>
      </c>
    </row>
    <row r="1186" spans="1:33" hidden="1">
      <c r="A1186" s="4"/>
      <c r="B1186" s="8">
        <v>5</v>
      </c>
      <c r="C1186" s="4" t="s">
        <v>3700</v>
      </c>
      <c r="D1186" s="85" t="s">
        <v>2318</v>
      </c>
      <c r="E1186" s="85" t="s">
        <v>3640</v>
      </c>
      <c r="F1186" s="36" t="s">
        <v>2319</v>
      </c>
      <c r="G1186" s="86">
        <v>0</v>
      </c>
      <c r="H1186" s="89">
        <v>0</v>
      </c>
      <c r="I1186" s="89">
        <v>0</v>
      </c>
      <c r="J1186" s="89">
        <v>0</v>
      </c>
      <c r="K1186" s="89"/>
      <c r="L1186" s="89">
        <v>0</v>
      </c>
      <c r="M1186" s="89">
        <v>0</v>
      </c>
      <c r="N1186" s="89">
        <v>0</v>
      </c>
      <c r="O1186" s="89">
        <v>0</v>
      </c>
      <c r="P1186" s="89">
        <v>0</v>
      </c>
      <c r="Q1186" s="89">
        <v>0</v>
      </c>
      <c r="R1186" s="64">
        <v>0</v>
      </c>
      <c r="S1186" s="64">
        <v>0</v>
      </c>
      <c r="T1186" s="64">
        <v>0</v>
      </c>
      <c r="U1186" s="64">
        <v>0</v>
      </c>
      <c r="V1186" s="64">
        <v>0</v>
      </c>
      <c r="W1186" s="90">
        <v>0</v>
      </c>
      <c r="X1186" s="64">
        <v>0</v>
      </c>
      <c r="Y1186" s="64">
        <v>0</v>
      </c>
      <c r="Z1186" s="64">
        <v>0</v>
      </c>
      <c r="AA1186" s="64">
        <v>0</v>
      </c>
      <c r="AB1186" s="90">
        <v>0</v>
      </c>
      <c r="AC1186" s="64">
        <v>0</v>
      </c>
      <c r="AD1186" s="64">
        <v>0</v>
      </c>
      <c r="AE1186" s="64">
        <v>0</v>
      </c>
      <c r="AF1186" s="64">
        <v>0</v>
      </c>
      <c r="AG1186" s="90">
        <v>0</v>
      </c>
    </row>
    <row r="1187" spans="1:33">
      <c r="A1187" s="4"/>
      <c r="B1187" s="8">
        <v>5</v>
      </c>
      <c r="C1187" s="4" t="s">
        <v>3700</v>
      </c>
      <c r="D1187" s="85" t="s">
        <v>2320</v>
      </c>
      <c r="E1187" s="85" t="s">
        <v>3641</v>
      </c>
      <c r="F1187" s="36" t="s">
        <v>2321</v>
      </c>
      <c r="G1187" s="86">
        <v>4.2852764199999998E-4</v>
      </c>
      <c r="H1187" s="89">
        <v>32899256</v>
      </c>
      <c r="I1187" s="89">
        <v>-222792</v>
      </c>
      <c r="J1187" s="89">
        <v>237</v>
      </c>
      <c r="K1187" s="89"/>
      <c r="L1187" s="89">
        <v>-2289</v>
      </c>
      <c r="M1187" s="89">
        <v>-6247189</v>
      </c>
      <c r="N1187" s="89">
        <v>-389021</v>
      </c>
      <c r="O1187" s="89">
        <v>-7406060</v>
      </c>
      <c r="P1187" s="89">
        <v>2831</v>
      </c>
      <c r="Q1187" s="89">
        <v>87</v>
      </c>
      <c r="R1187" s="64">
        <v>18635060</v>
      </c>
      <c r="S1187" s="64">
        <v>0</v>
      </c>
      <c r="T1187" s="64">
        <v>0</v>
      </c>
      <c r="U1187" s="64">
        <v>2831</v>
      </c>
      <c r="V1187" s="64">
        <v>87</v>
      </c>
      <c r="W1187" s="90">
        <v>2918</v>
      </c>
      <c r="X1187" s="64">
        <v>389021</v>
      </c>
      <c r="Y1187" s="64">
        <v>7406060</v>
      </c>
      <c r="Z1187" s="64">
        <v>0</v>
      </c>
      <c r="AA1187" s="64">
        <v>0</v>
      </c>
      <c r="AB1187" s="90">
        <v>7795081</v>
      </c>
      <c r="AC1187" s="64">
        <v>-6247201</v>
      </c>
      <c r="AD1187" s="64">
        <v>0</v>
      </c>
      <c r="AE1187" s="64">
        <v>-6247201</v>
      </c>
      <c r="AF1187" s="64">
        <v>12</v>
      </c>
      <c r="AG1187" s="90">
        <v>-6247189</v>
      </c>
    </row>
    <row r="1188" spans="1:33">
      <c r="A1188" s="4"/>
      <c r="B1188" s="8">
        <v>5</v>
      </c>
      <c r="C1188" s="4" t="s">
        <v>3700</v>
      </c>
      <c r="D1188" s="85" t="s">
        <v>2322</v>
      </c>
      <c r="E1188" s="85" t="s">
        <v>3642</v>
      </c>
      <c r="F1188" s="36" t="s">
        <v>2323</v>
      </c>
      <c r="G1188" s="86">
        <v>9.4754557000000005E-5</v>
      </c>
      <c r="H1188" s="89">
        <v>7274570</v>
      </c>
      <c r="I1188" s="89">
        <v>-49263</v>
      </c>
      <c r="J1188" s="89">
        <v>52</v>
      </c>
      <c r="K1188" s="89"/>
      <c r="L1188" s="89">
        <v>-506</v>
      </c>
      <c r="M1188" s="89">
        <v>-1381357</v>
      </c>
      <c r="N1188" s="89">
        <v>-86019</v>
      </c>
      <c r="O1188" s="89">
        <v>-1637602</v>
      </c>
      <c r="P1188" s="89">
        <v>626</v>
      </c>
      <c r="Q1188" s="89">
        <v>19</v>
      </c>
      <c r="R1188" s="64">
        <v>4120520</v>
      </c>
      <c r="S1188" s="64">
        <v>0</v>
      </c>
      <c r="T1188" s="64">
        <v>0</v>
      </c>
      <c r="U1188" s="64">
        <v>626</v>
      </c>
      <c r="V1188" s="64">
        <v>19</v>
      </c>
      <c r="W1188" s="90">
        <v>645</v>
      </c>
      <c r="X1188" s="64">
        <v>86019</v>
      </c>
      <c r="Y1188" s="64">
        <v>1637602</v>
      </c>
      <c r="Z1188" s="64">
        <v>0</v>
      </c>
      <c r="AA1188" s="64">
        <v>0</v>
      </c>
      <c r="AB1188" s="90">
        <v>1723621</v>
      </c>
      <c r="AC1188" s="64">
        <v>-1381360</v>
      </c>
      <c r="AD1188" s="64">
        <v>0</v>
      </c>
      <c r="AE1188" s="64">
        <v>-1381360</v>
      </c>
      <c r="AF1188" s="64">
        <v>3</v>
      </c>
      <c r="AG1188" s="90">
        <v>-1381357</v>
      </c>
    </row>
    <row r="1189" spans="1:33">
      <c r="A1189" s="4"/>
      <c r="B1189" s="8">
        <v>5</v>
      </c>
      <c r="C1189" s="4" t="s">
        <v>3700</v>
      </c>
      <c r="D1189" s="85" t="s">
        <v>2324</v>
      </c>
      <c r="E1189" s="85" t="s">
        <v>3643</v>
      </c>
      <c r="F1189" s="36" t="s">
        <v>2325</v>
      </c>
      <c r="G1189" s="86">
        <v>9.3825530000000004E-6</v>
      </c>
      <c r="H1189" s="89">
        <v>720325</v>
      </c>
      <c r="I1189" s="89">
        <v>-4878</v>
      </c>
      <c r="J1189" s="89">
        <v>5</v>
      </c>
      <c r="K1189" s="89"/>
      <c r="L1189" s="89">
        <v>-50</v>
      </c>
      <c r="M1189" s="89">
        <v>-136782</v>
      </c>
      <c r="N1189" s="89">
        <v>-8518</v>
      </c>
      <c r="O1189" s="89">
        <v>-162155</v>
      </c>
      <c r="P1189" s="89">
        <v>62</v>
      </c>
      <c r="Q1189" s="89">
        <v>3</v>
      </c>
      <c r="R1189" s="64">
        <v>408012</v>
      </c>
      <c r="S1189" s="64">
        <v>0</v>
      </c>
      <c r="T1189" s="64">
        <v>0</v>
      </c>
      <c r="U1189" s="64">
        <v>62</v>
      </c>
      <c r="V1189" s="64">
        <v>3</v>
      </c>
      <c r="W1189" s="90">
        <v>65</v>
      </c>
      <c r="X1189" s="64">
        <v>8518</v>
      </c>
      <c r="Y1189" s="64">
        <v>162155</v>
      </c>
      <c r="Z1189" s="64">
        <v>0</v>
      </c>
      <c r="AA1189" s="64">
        <v>0</v>
      </c>
      <c r="AB1189" s="90">
        <v>170673</v>
      </c>
      <c r="AC1189" s="64">
        <v>-136783</v>
      </c>
      <c r="AD1189" s="64">
        <v>0</v>
      </c>
      <c r="AE1189" s="64">
        <v>-136783</v>
      </c>
      <c r="AF1189" s="64">
        <v>1</v>
      </c>
      <c r="AG1189" s="90">
        <v>-136782</v>
      </c>
    </row>
    <row r="1190" spans="1:33">
      <c r="A1190" s="4"/>
      <c r="B1190" s="8">
        <v>5</v>
      </c>
      <c r="C1190" s="4" t="s">
        <v>3700</v>
      </c>
      <c r="D1190" s="85" t="s">
        <v>2326</v>
      </c>
      <c r="E1190" s="85" t="s">
        <v>3644</v>
      </c>
      <c r="F1190" s="38" t="s">
        <v>2327</v>
      </c>
      <c r="G1190" s="86">
        <v>5.8541902000000002E-5</v>
      </c>
      <c r="H1190" s="89">
        <v>4494424</v>
      </c>
      <c r="I1190" s="89">
        <v>-30436</v>
      </c>
      <c r="J1190" s="89">
        <v>32</v>
      </c>
      <c r="K1190" s="89"/>
      <c r="L1190" s="89">
        <v>-313</v>
      </c>
      <c r="M1190" s="89">
        <v>-853440</v>
      </c>
      <c r="N1190" s="89">
        <v>-53145</v>
      </c>
      <c r="O1190" s="89">
        <v>-1011755</v>
      </c>
      <c r="P1190" s="89">
        <v>387</v>
      </c>
      <c r="Q1190" s="89">
        <v>14</v>
      </c>
      <c r="R1190" s="64">
        <v>2545768</v>
      </c>
      <c r="S1190" s="64">
        <v>0</v>
      </c>
      <c r="T1190" s="64">
        <v>0</v>
      </c>
      <c r="U1190" s="64">
        <v>387</v>
      </c>
      <c r="V1190" s="64">
        <v>14</v>
      </c>
      <c r="W1190" s="90">
        <v>401</v>
      </c>
      <c r="X1190" s="64">
        <v>53145</v>
      </c>
      <c r="Y1190" s="64">
        <v>1011755</v>
      </c>
      <c r="Z1190" s="64">
        <v>0</v>
      </c>
      <c r="AA1190" s="64">
        <v>0</v>
      </c>
      <c r="AB1190" s="90">
        <v>1064900</v>
      </c>
      <c r="AC1190" s="64">
        <v>-853442</v>
      </c>
      <c r="AD1190" s="64">
        <v>0</v>
      </c>
      <c r="AE1190" s="64">
        <v>-853442</v>
      </c>
      <c r="AF1190" s="64">
        <v>2</v>
      </c>
      <c r="AG1190" s="90">
        <v>-853440</v>
      </c>
    </row>
    <row r="1191" spans="1:33">
      <c r="A1191" s="4"/>
      <c r="B1191" s="8">
        <v>5</v>
      </c>
      <c r="C1191" s="4" t="s">
        <v>3700</v>
      </c>
      <c r="D1191" s="85" t="s">
        <v>2328</v>
      </c>
      <c r="E1191" s="85" t="s">
        <v>3645</v>
      </c>
      <c r="F1191" s="36" t="s">
        <v>2329</v>
      </c>
      <c r="G1191" s="86">
        <v>1.02621438E-4</v>
      </c>
      <c r="H1191" s="89">
        <v>7878533</v>
      </c>
      <c r="I1191" s="89">
        <v>-53353</v>
      </c>
      <c r="J1191" s="89">
        <v>57</v>
      </c>
      <c r="K1191" s="89"/>
      <c r="L1191" s="89">
        <v>-548</v>
      </c>
      <c r="M1191" s="89">
        <v>-1496043</v>
      </c>
      <c r="N1191" s="89">
        <v>-93161</v>
      </c>
      <c r="O1191" s="89">
        <v>-1773562</v>
      </c>
      <c r="P1191" s="89">
        <v>678</v>
      </c>
      <c r="Q1191" s="89">
        <v>20</v>
      </c>
      <c r="R1191" s="64">
        <v>4462621</v>
      </c>
      <c r="S1191" s="64">
        <v>0</v>
      </c>
      <c r="T1191" s="64">
        <v>0</v>
      </c>
      <c r="U1191" s="64">
        <v>678</v>
      </c>
      <c r="V1191" s="64">
        <v>20</v>
      </c>
      <c r="W1191" s="90">
        <v>698</v>
      </c>
      <c r="X1191" s="64">
        <v>93161</v>
      </c>
      <c r="Y1191" s="64">
        <v>1773562</v>
      </c>
      <c r="Z1191" s="64">
        <v>0</v>
      </c>
      <c r="AA1191" s="64">
        <v>0</v>
      </c>
      <c r="AB1191" s="90">
        <v>1866723</v>
      </c>
      <c r="AC1191" s="64">
        <v>-1496046</v>
      </c>
      <c r="AD1191" s="64">
        <v>0</v>
      </c>
      <c r="AE1191" s="64">
        <v>-1496046</v>
      </c>
      <c r="AF1191" s="64">
        <v>3</v>
      </c>
      <c r="AG1191" s="90">
        <v>-1496043</v>
      </c>
    </row>
    <row r="1192" spans="1:33">
      <c r="A1192" s="4"/>
      <c r="B1192" s="8">
        <v>5</v>
      </c>
      <c r="C1192" s="4" t="s">
        <v>3700</v>
      </c>
      <c r="D1192" s="85" t="s">
        <v>2330</v>
      </c>
      <c r="E1192" s="85" t="s">
        <v>3646</v>
      </c>
      <c r="F1192" s="36" t="s">
        <v>2331</v>
      </c>
      <c r="G1192" s="86">
        <v>1.42856012E-4</v>
      </c>
      <c r="H1192" s="89">
        <v>10967453</v>
      </c>
      <c r="I1192" s="89">
        <v>-74271</v>
      </c>
      <c r="J1192" s="89">
        <v>79</v>
      </c>
      <c r="K1192" s="89"/>
      <c r="L1192" s="89">
        <v>-763</v>
      </c>
      <c r="M1192" s="89">
        <v>-2082594</v>
      </c>
      <c r="N1192" s="89">
        <v>-129686</v>
      </c>
      <c r="O1192" s="89">
        <v>-2468919</v>
      </c>
      <c r="P1192" s="89">
        <v>944</v>
      </c>
      <c r="Q1192" s="89">
        <v>29</v>
      </c>
      <c r="R1192" s="64">
        <v>6212272</v>
      </c>
      <c r="S1192" s="64">
        <v>0</v>
      </c>
      <c r="T1192" s="64">
        <v>0</v>
      </c>
      <c r="U1192" s="64">
        <v>944</v>
      </c>
      <c r="V1192" s="64">
        <v>29</v>
      </c>
      <c r="W1192" s="90">
        <v>973</v>
      </c>
      <c r="X1192" s="64">
        <v>129686</v>
      </c>
      <c r="Y1192" s="64">
        <v>2468919</v>
      </c>
      <c r="Z1192" s="64">
        <v>0</v>
      </c>
      <c r="AA1192" s="64">
        <v>0</v>
      </c>
      <c r="AB1192" s="90">
        <v>2598605</v>
      </c>
      <c r="AC1192" s="64">
        <v>-2082598</v>
      </c>
      <c r="AD1192" s="64">
        <v>0</v>
      </c>
      <c r="AE1192" s="64">
        <v>-2082598</v>
      </c>
      <c r="AF1192" s="64">
        <v>4</v>
      </c>
      <c r="AG1192" s="90">
        <v>-2082594</v>
      </c>
    </row>
    <row r="1193" spans="1:33">
      <c r="A1193" s="4"/>
      <c r="B1193" s="8">
        <v>5</v>
      </c>
      <c r="C1193" s="4" t="s">
        <v>3700</v>
      </c>
      <c r="D1193" s="85" t="s">
        <v>2332</v>
      </c>
      <c r="E1193" s="85" t="s">
        <v>3647</v>
      </c>
      <c r="F1193" s="36" t="s">
        <v>2333</v>
      </c>
      <c r="G1193" s="86">
        <v>1.7209041999999999E-5</v>
      </c>
      <c r="H1193" s="89">
        <v>1321186</v>
      </c>
      <c r="I1193" s="89">
        <v>-8947</v>
      </c>
      <c r="J1193" s="89">
        <v>10</v>
      </c>
      <c r="K1193" s="89"/>
      <c r="L1193" s="89">
        <v>-92</v>
      </c>
      <c r="M1193" s="89">
        <v>-250879</v>
      </c>
      <c r="N1193" s="89">
        <v>-15623</v>
      </c>
      <c r="O1193" s="89">
        <v>-297416</v>
      </c>
      <c r="P1193" s="89">
        <v>114</v>
      </c>
      <c r="Q1193" s="89">
        <v>4</v>
      </c>
      <c r="R1193" s="64">
        <v>748357</v>
      </c>
      <c r="S1193" s="64">
        <v>0</v>
      </c>
      <c r="T1193" s="64">
        <v>0</v>
      </c>
      <c r="U1193" s="64">
        <v>114</v>
      </c>
      <c r="V1193" s="64">
        <v>4</v>
      </c>
      <c r="W1193" s="90">
        <v>118</v>
      </c>
      <c r="X1193" s="64">
        <v>15623</v>
      </c>
      <c r="Y1193" s="64">
        <v>297416</v>
      </c>
      <c r="Z1193" s="64">
        <v>0</v>
      </c>
      <c r="AA1193" s="64">
        <v>0</v>
      </c>
      <c r="AB1193" s="90">
        <v>313039</v>
      </c>
      <c r="AC1193" s="64">
        <v>-250880</v>
      </c>
      <c r="AD1193" s="64">
        <v>0</v>
      </c>
      <c r="AE1193" s="64">
        <v>-250880</v>
      </c>
      <c r="AF1193" s="64">
        <v>1</v>
      </c>
      <c r="AG1193" s="90">
        <v>-250879</v>
      </c>
    </row>
    <row r="1194" spans="1:33">
      <c r="A1194" s="4"/>
      <c r="B1194" s="8">
        <v>5</v>
      </c>
      <c r="C1194" s="4" t="s">
        <v>3700</v>
      </c>
      <c r="D1194" s="85" t="s">
        <v>2334</v>
      </c>
      <c r="E1194" s="85" t="s">
        <v>3648</v>
      </c>
      <c r="F1194" s="36" t="s">
        <v>2335</v>
      </c>
      <c r="G1194" s="86">
        <v>9.1598187999999994E-5</v>
      </c>
      <c r="H1194" s="89">
        <v>7032247</v>
      </c>
      <c r="I1194" s="89">
        <v>-47622</v>
      </c>
      <c r="J1194" s="89">
        <v>51</v>
      </c>
      <c r="K1194" s="89"/>
      <c r="L1194" s="89">
        <v>-489</v>
      </c>
      <c r="M1194" s="89">
        <v>-1335342</v>
      </c>
      <c r="N1194" s="89">
        <v>-83154</v>
      </c>
      <c r="O1194" s="89">
        <v>-1583052</v>
      </c>
      <c r="P1194" s="89">
        <v>605</v>
      </c>
      <c r="Q1194" s="89">
        <v>18</v>
      </c>
      <c r="R1194" s="64">
        <v>3983262</v>
      </c>
      <c r="S1194" s="64">
        <v>0</v>
      </c>
      <c r="T1194" s="64">
        <v>0</v>
      </c>
      <c r="U1194" s="64">
        <v>605</v>
      </c>
      <c r="V1194" s="64">
        <v>18</v>
      </c>
      <c r="W1194" s="90">
        <v>623</v>
      </c>
      <c r="X1194" s="64">
        <v>83154</v>
      </c>
      <c r="Y1194" s="64">
        <v>1583052</v>
      </c>
      <c r="Z1194" s="64">
        <v>0</v>
      </c>
      <c r="AA1194" s="64">
        <v>0</v>
      </c>
      <c r="AB1194" s="90">
        <v>1666206</v>
      </c>
      <c r="AC1194" s="64">
        <v>-1335345</v>
      </c>
      <c r="AD1194" s="64">
        <v>0</v>
      </c>
      <c r="AE1194" s="64">
        <v>-1335345</v>
      </c>
      <c r="AF1194" s="64">
        <v>3</v>
      </c>
      <c r="AG1194" s="90">
        <v>-1335342</v>
      </c>
    </row>
    <row r="1195" spans="1:33">
      <c r="A1195" s="4"/>
      <c r="B1195" s="8">
        <v>5</v>
      </c>
      <c r="C1195" s="4" t="s">
        <v>3700</v>
      </c>
      <c r="D1195" s="85" t="s">
        <v>2336</v>
      </c>
      <c r="E1195" s="85" t="s">
        <v>3649</v>
      </c>
      <c r="F1195" s="36" t="s">
        <v>2337</v>
      </c>
      <c r="G1195" s="86">
        <v>8.7876325999999995E-5</v>
      </c>
      <c r="H1195" s="89">
        <v>6746509</v>
      </c>
      <c r="I1195" s="89">
        <v>-45687</v>
      </c>
      <c r="J1195" s="89">
        <v>49</v>
      </c>
      <c r="K1195" s="89"/>
      <c r="L1195" s="89">
        <v>-469</v>
      </c>
      <c r="M1195" s="89">
        <v>-1281083</v>
      </c>
      <c r="N1195" s="89">
        <v>-79775</v>
      </c>
      <c r="O1195" s="89">
        <v>-1518729</v>
      </c>
      <c r="P1195" s="89">
        <v>580</v>
      </c>
      <c r="Q1195" s="89">
        <v>17</v>
      </c>
      <c r="R1195" s="64">
        <v>3821412</v>
      </c>
      <c r="S1195" s="64">
        <v>0</v>
      </c>
      <c r="T1195" s="64">
        <v>0</v>
      </c>
      <c r="U1195" s="64">
        <v>580</v>
      </c>
      <c r="V1195" s="64">
        <v>17</v>
      </c>
      <c r="W1195" s="90">
        <v>597</v>
      </c>
      <c r="X1195" s="64">
        <v>79775</v>
      </c>
      <c r="Y1195" s="64">
        <v>1518729</v>
      </c>
      <c r="Z1195" s="64">
        <v>0</v>
      </c>
      <c r="AA1195" s="64">
        <v>0</v>
      </c>
      <c r="AB1195" s="90">
        <v>1598504</v>
      </c>
      <c r="AC1195" s="64">
        <v>-1281086</v>
      </c>
      <c r="AD1195" s="64">
        <v>0</v>
      </c>
      <c r="AE1195" s="64">
        <v>-1281086</v>
      </c>
      <c r="AF1195" s="64">
        <v>3</v>
      </c>
      <c r="AG1195" s="90">
        <v>-1281083</v>
      </c>
    </row>
    <row r="1196" spans="1:33">
      <c r="A1196" s="4"/>
      <c r="B1196" s="8">
        <v>5</v>
      </c>
      <c r="C1196" s="4" t="s">
        <v>3700</v>
      </c>
      <c r="D1196" s="85" t="s">
        <v>2338</v>
      </c>
      <c r="E1196" s="85" t="s">
        <v>3650</v>
      </c>
      <c r="F1196" s="36" t="s">
        <v>2339</v>
      </c>
      <c r="G1196" s="86">
        <v>7.9386250000000006E-5</v>
      </c>
      <c r="H1196" s="89">
        <v>6094703</v>
      </c>
      <c r="I1196" s="89">
        <v>-41273</v>
      </c>
      <c r="J1196" s="89">
        <v>44</v>
      </c>
      <c r="K1196" s="89"/>
      <c r="L1196" s="89">
        <v>-424</v>
      </c>
      <c r="M1196" s="89">
        <v>-1157312</v>
      </c>
      <c r="N1196" s="89">
        <v>-72068</v>
      </c>
      <c r="O1196" s="89">
        <v>-1371999</v>
      </c>
      <c r="P1196" s="89">
        <v>524</v>
      </c>
      <c r="Q1196" s="89">
        <v>15</v>
      </c>
      <c r="R1196" s="64">
        <v>3452210</v>
      </c>
      <c r="S1196" s="64">
        <v>0</v>
      </c>
      <c r="T1196" s="64">
        <v>0</v>
      </c>
      <c r="U1196" s="64">
        <v>524</v>
      </c>
      <c r="V1196" s="64">
        <v>15</v>
      </c>
      <c r="W1196" s="90">
        <v>539</v>
      </c>
      <c r="X1196" s="64">
        <v>72068</v>
      </c>
      <c r="Y1196" s="64">
        <v>1371999</v>
      </c>
      <c r="Z1196" s="64">
        <v>0</v>
      </c>
      <c r="AA1196" s="64">
        <v>0</v>
      </c>
      <c r="AB1196" s="90">
        <v>1444067</v>
      </c>
      <c r="AC1196" s="64">
        <v>-1157315</v>
      </c>
      <c r="AD1196" s="64">
        <v>0</v>
      </c>
      <c r="AE1196" s="64">
        <v>-1157315</v>
      </c>
      <c r="AF1196" s="64">
        <v>3</v>
      </c>
      <c r="AG1196" s="90">
        <v>-1157312</v>
      </c>
    </row>
    <row r="1197" spans="1:33">
      <c r="A1197" s="4"/>
      <c r="B1197" s="8">
        <v>5</v>
      </c>
      <c r="C1197" s="4" t="s">
        <v>3700</v>
      </c>
      <c r="D1197" s="85" t="s">
        <v>2340</v>
      </c>
      <c r="E1197" s="85" t="s">
        <v>3651</v>
      </c>
      <c r="F1197" s="38" t="s">
        <v>2341</v>
      </c>
      <c r="G1197" s="86">
        <v>2.2536978000000001E-5</v>
      </c>
      <c r="H1197" s="89">
        <v>1730226</v>
      </c>
      <c r="I1197" s="89">
        <v>-11717</v>
      </c>
      <c r="J1197" s="89">
        <v>12</v>
      </c>
      <c r="K1197" s="89"/>
      <c r="L1197" s="89">
        <v>-120</v>
      </c>
      <c r="M1197" s="89">
        <v>-328550</v>
      </c>
      <c r="N1197" s="89">
        <v>-20459</v>
      </c>
      <c r="O1197" s="89">
        <v>-389497</v>
      </c>
      <c r="P1197" s="89">
        <v>149</v>
      </c>
      <c r="Q1197" s="89">
        <v>5</v>
      </c>
      <c r="R1197" s="64">
        <v>980049</v>
      </c>
      <c r="S1197" s="64">
        <v>0</v>
      </c>
      <c r="T1197" s="64">
        <v>0</v>
      </c>
      <c r="U1197" s="64">
        <v>149</v>
      </c>
      <c r="V1197" s="64">
        <v>5</v>
      </c>
      <c r="W1197" s="90">
        <v>154</v>
      </c>
      <c r="X1197" s="64">
        <v>20459</v>
      </c>
      <c r="Y1197" s="64">
        <v>389497</v>
      </c>
      <c r="Z1197" s="64">
        <v>0</v>
      </c>
      <c r="AA1197" s="64">
        <v>0</v>
      </c>
      <c r="AB1197" s="90">
        <v>409956</v>
      </c>
      <c r="AC1197" s="64">
        <v>-328551</v>
      </c>
      <c r="AD1197" s="64">
        <v>0</v>
      </c>
      <c r="AE1197" s="64">
        <v>-328551</v>
      </c>
      <c r="AF1197" s="64">
        <v>1</v>
      </c>
      <c r="AG1197" s="90">
        <v>-328550</v>
      </c>
    </row>
    <row r="1198" spans="1:33">
      <c r="A1198" s="4"/>
      <c r="B1198" s="8">
        <v>5</v>
      </c>
      <c r="C1198" s="4" t="s">
        <v>3700</v>
      </c>
      <c r="D1198" s="85" t="s">
        <v>2342</v>
      </c>
      <c r="E1198" s="85" t="s">
        <v>3652</v>
      </c>
      <c r="F1198" s="31" t="s">
        <v>2343</v>
      </c>
      <c r="G1198" s="86">
        <v>6.4677683999999995E-5</v>
      </c>
      <c r="H1198" s="89">
        <v>4965485</v>
      </c>
      <c r="I1198" s="89">
        <v>-33626</v>
      </c>
      <c r="J1198" s="89">
        <v>36</v>
      </c>
      <c r="K1198" s="89"/>
      <c r="L1198" s="89">
        <v>-345</v>
      </c>
      <c r="M1198" s="89">
        <v>-942888</v>
      </c>
      <c r="N1198" s="89">
        <v>-58715</v>
      </c>
      <c r="O1198" s="89">
        <v>-1117797</v>
      </c>
      <c r="P1198" s="89">
        <v>427</v>
      </c>
      <c r="Q1198" s="89">
        <v>13</v>
      </c>
      <c r="R1198" s="64">
        <v>2812590</v>
      </c>
      <c r="S1198" s="64">
        <v>0</v>
      </c>
      <c r="T1198" s="64">
        <v>0</v>
      </c>
      <c r="U1198" s="64">
        <v>427</v>
      </c>
      <c r="V1198" s="64">
        <v>13</v>
      </c>
      <c r="W1198" s="90">
        <v>440</v>
      </c>
      <c r="X1198" s="64">
        <v>58715</v>
      </c>
      <c r="Y1198" s="64">
        <v>1117797</v>
      </c>
      <c r="Z1198" s="64">
        <v>0</v>
      </c>
      <c r="AA1198" s="64">
        <v>0</v>
      </c>
      <c r="AB1198" s="90">
        <v>1176512</v>
      </c>
      <c r="AC1198" s="64">
        <v>-942890</v>
      </c>
      <c r="AD1198" s="64">
        <v>0</v>
      </c>
      <c r="AE1198" s="64">
        <v>-942890</v>
      </c>
      <c r="AF1198" s="64">
        <v>2</v>
      </c>
      <c r="AG1198" s="90">
        <v>-942888</v>
      </c>
    </row>
    <row r="1199" spans="1:33" hidden="1">
      <c r="A1199" s="4"/>
      <c r="B1199" s="8">
        <v>5</v>
      </c>
      <c r="C1199" s="4" t="s">
        <v>3700</v>
      </c>
      <c r="D1199" s="85" t="s">
        <v>2344</v>
      </c>
      <c r="E1199" s="85" t="s">
        <v>3653</v>
      </c>
      <c r="F1199" s="36" t="s">
        <v>2345</v>
      </c>
      <c r="G1199" s="86">
        <v>0</v>
      </c>
      <c r="H1199" s="89">
        <v>0</v>
      </c>
      <c r="I1199" s="89">
        <v>0</v>
      </c>
      <c r="J1199" s="89">
        <v>0</v>
      </c>
      <c r="K1199" s="89"/>
      <c r="L1199" s="89">
        <v>0</v>
      </c>
      <c r="M1199" s="89">
        <v>0</v>
      </c>
      <c r="N1199" s="89">
        <v>0</v>
      </c>
      <c r="O1199" s="89">
        <v>0</v>
      </c>
      <c r="P1199" s="89">
        <v>0</v>
      </c>
      <c r="Q1199" s="89">
        <v>0</v>
      </c>
      <c r="R1199" s="64">
        <v>0</v>
      </c>
      <c r="S1199" s="64">
        <v>0</v>
      </c>
      <c r="T1199" s="64">
        <v>0</v>
      </c>
      <c r="U1199" s="64">
        <v>0</v>
      </c>
      <c r="V1199" s="64">
        <v>0</v>
      </c>
      <c r="W1199" s="90">
        <v>0</v>
      </c>
      <c r="X1199" s="64">
        <v>0</v>
      </c>
      <c r="Y1199" s="64">
        <v>0</v>
      </c>
      <c r="Z1199" s="64">
        <v>0</v>
      </c>
      <c r="AA1199" s="64">
        <v>0</v>
      </c>
      <c r="AB1199" s="90">
        <v>0</v>
      </c>
      <c r="AC1199" s="64">
        <v>0</v>
      </c>
      <c r="AD1199" s="64">
        <v>0</v>
      </c>
      <c r="AE1199" s="64">
        <v>0</v>
      </c>
      <c r="AF1199" s="64">
        <v>0</v>
      </c>
      <c r="AG1199" s="90">
        <v>0</v>
      </c>
    </row>
    <row r="1200" spans="1:33">
      <c r="A1200" s="4"/>
      <c r="B1200" s="8">
        <v>5</v>
      </c>
      <c r="C1200" s="4" t="s">
        <v>3700</v>
      </c>
      <c r="D1200" s="85" t="s">
        <v>2346</v>
      </c>
      <c r="E1200" s="85" t="s">
        <v>3654</v>
      </c>
      <c r="F1200" s="36" t="s">
        <v>2347</v>
      </c>
      <c r="G1200" s="86">
        <v>1.0952083E-5</v>
      </c>
      <c r="H1200" s="89">
        <v>840822</v>
      </c>
      <c r="I1200" s="89">
        <v>-5694</v>
      </c>
      <c r="J1200" s="89">
        <v>6</v>
      </c>
      <c r="K1200" s="89"/>
      <c r="L1200" s="89">
        <v>-59</v>
      </c>
      <c r="M1200" s="89">
        <v>-159661</v>
      </c>
      <c r="N1200" s="89">
        <v>-9942</v>
      </c>
      <c r="O1200" s="89">
        <v>-189280</v>
      </c>
      <c r="P1200" s="89">
        <v>72</v>
      </c>
      <c r="Q1200" s="89">
        <v>1</v>
      </c>
      <c r="R1200" s="64">
        <v>476265</v>
      </c>
      <c r="S1200" s="64">
        <v>0</v>
      </c>
      <c r="T1200" s="64">
        <v>0</v>
      </c>
      <c r="U1200" s="64">
        <v>72</v>
      </c>
      <c r="V1200" s="64">
        <v>1</v>
      </c>
      <c r="W1200" s="90">
        <v>73</v>
      </c>
      <c r="X1200" s="64">
        <v>9942</v>
      </c>
      <c r="Y1200" s="64">
        <v>189280</v>
      </c>
      <c r="Z1200" s="64">
        <v>0</v>
      </c>
      <c r="AA1200" s="64">
        <v>0</v>
      </c>
      <c r="AB1200" s="90">
        <v>199222</v>
      </c>
      <c r="AC1200" s="64">
        <v>-159662</v>
      </c>
      <c r="AD1200" s="64">
        <v>0</v>
      </c>
      <c r="AE1200" s="64">
        <v>-159662</v>
      </c>
      <c r="AF1200" s="64">
        <v>1</v>
      </c>
      <c r="AG1200" s="90">
        <v>-159661</v>
      </c>
    </row>
    <row r="1201" spans="1:33">
      <c r="A1201" s="4"/>
      <c r="B1201" s="8">
        <v>5</v>
      </c>
      <c r="C1201" s="4" t="s">
        <v>3700</v>
      </c>
      <c r="D1201" s="85" t="s">
        <v>2348</v>
      </c>
      <c r="E1201" s="85" t="s">
        <v>3655</v>
      </c>
      <c r="F1201" s="36" t="s">
        <v>2349</v>
      </c>
      <c r="G1201" s="86">
        <v>8.3694762000000007E-5</v>
      </c>
      <c r="H1201" s="89">
        <v>6425479</v>
      </c>
      <c r="I1201" s="89">
        <v>-43513</v>
      </c>
      <c r="J1201" s="89">
        <v>46</v>
      </c>
      <c r="K1201" s="89"/>
      <c r="L1201" s="89">
        <v>-447</v>
      </c>
      <c r="M1201" s="89">
        <v>-1220122</v>
      </c>
      <c r="N1201" s="89">
        <v>-75979</v>
      </c>
      <c r="O1201" s="89">
        <v>-1446461</v>
      </c>
      <c r="P1201" s="89">
        <v>553</v>
      </c>
      <c r="Q1201" s="89">
        <v>15</v>
      </c>
      <c r="R1201" s="64">
        <v>3639571</v>
      </c>
      <c r="S1201" s="64">
        <v>0</v>
      </c>
      <c r="T1201" s="64">
        <v>0</v>
      </c>
      <c r="U1201" s="64">
        <v>553</v>
      </c>
      <c r="V1201" s="64">
        <v>15</v>
      </c>
      <c r="W1201" s="90">
        <v>568</v>
      </c>
      <c r="X1201" s="64">
        <v>75979</v>
      </c>
      <c r="Y1201" s="64">
        <v>1446461</v>
      </c>
      <c r="Z1201" s="64">
        <v>0</v>
      </c>
      <c r="AA1201" s="64">
        <v>0</v>
      </c>
      <c r="AB1201" s="90">
        <v>1522440</v>
      </c>
      <c r="AC1201" s="64">
        <v>-1220125</v>
      </c>
      <c r="AD1201" s="64">
        <v>0</v>
      </c>
      <c r="AE1201" s="64">
        <v>-1220125</v>
      </c>
      <c r="AF1201" s="64">
        <v>3</v>
      </c>
      <c r="AG1201" s="90">
        <v>-1220122</v>
      </c>
    </row>
    <row r="1202" spans="1:33">
      <c r="A1202" s="4"/>
      <c r="B1202" s="8">
        <v>5</v>
      </c>
      <c r="C1202" s="4" t="s">
        <v>3700</v>
      </c>
      <c r="D1202" s="85" t="s">
        <v>2350</v>
      </c>
      <c r="E1202" s="85" t="s">
        <v>3656</v>
      </c>
      <c r="F1202" s="36" t="s">
        <v>2351</v>
      </c>
      <c r="G1202" s="86">
        <v>1.23725451E-4</v>
      </c>
      <c r="H1202" s="89">
        <v>9498746</v>
      </c>
      <c r="I1202" s="89">
        <v>-64325</v>
      </c>
      <c r="J1202" s="89">
        <v>68</v>
      </c>
      <c r="K1202" s="89"/>
      <c r="L1202" s="89">
        <v>-661</v>
      </c>
      <c r="M1202" s="89">
        <v>-1803701</v>
      </c>
      <c r="N1202" s="89">
        <v>-112319</v>
      </c>
      <c r="O1202" s="89">
        <v>-2138294</v>
      </c>
      <c r="P1202" s="89">
        <v>817</v>
      </c>
      <c r="Q1202" s="89">
        <v>25</v>
      </c>
      <c r="R1202" s="64">
        <v>5380356</v>
      </c>
      <c r="S1202" s="64">
        <v>0</v>
      </c>
      <c r="T1202" s="64">
        <v>0</v>
      </c>
      <c r="U1202" s="64">
        <v>817</v>
      </c>
      <c r="V1202" s="64">
        <v>25</v>
      </c>
      <c r="W1202" s="90">
        <v>842</v>
      </c>
      <c r="X1202" s="64">
        <v>112319</v>
      </c>
      <c r="Y1202" s="64">
        <v>2138294</v>
      </c>
      <c r="Z1202" s="64">
        <v>0</v>
      </c>
      <c r="AA1202" s="64">
        <v>0</v>
      </c>
      <c r="AB1202" s="90">
        <v>2250613</v>
      </c>
      <c r="AC1202" s="64">
        <v>-1803705</v>
      </c>
      <c r="AD1202" s="64">
        <v>0</v>
      </c>
      <c r="AE1202" s="64">
        <v>-1803705</v>
      </c>
      <c r="AF1202" s="64">
        <v>4</v>
      </c>
      <c r="AG1202" s="90">
        <v>-1803701</v>
      </c>
    </row>
    <row r="1203" spans="1:33">
      <c r="A1203" s="4"/>
      <c r="B1203" s="8">
        <v>5</v>
      </c>
      <c r="C1203" s="4" t="s">
        <v>3700</v>
      </c>
      <c r="D1203" s="85" t="s">
        <v>2352</v>
      </c>
      <c r="E1203" s="85" t="s">
        <v>3657</v>
      </c>
      <c r="F1203" s="36" t="s">
        <v>2353</v>
      </c>
      <c r="G1203" s="86">
        <v>9.8320619999999996E-5</v>
      </c>
      <c r="H1203" s="89">
        <v>7548347</v>
      </c>
      <c r="I1203" s="89">
        <v>-51117</v>
      </c>
      <c r="J1203" s="89">
        <v>54</v>
      </c>
      <c r="K1203" s="89"/>
      <c r="L1203" s="89">
        <v>-525</v>
      </c>
      <c r="M1203" s="89">
        <v>-1433345</v>
      </c>
      <c r="N1203" s="89">
        <v>-89256</v>
      </c>
      <c r="O1203" s="89">
        <v>-1699233</v>
      </c>
      <c r="P1203" s="89">
        <v>649</v>
      </c>
      <c r="Q1203" s="89">
        <v>21</v>
      </c>
      <c r="R1203" s="64">
        <v>4275595</v>
      </c>
      <c r="S1203" s="64">
        <v>0</v>
      </c>
      <c r="T1203" s="64">
        <v>0</v>
      </c>
      <c r="U1203" s="64">
        <v>649</v>
      </c>
      <c r="V1203" s="64">
        <v>21</v>
      </c>
      <c r="W1203" s="90">
        <v>670</v>
      </c>
      <c r="X1203" s="64">
        <v>89256</v>
      </c>
      <c r="Y1203" s="64">
        <v>1699233</v>
      </c>
      <c r="Z1203" s="64">
        <v>0</v>
      </c>
      <c r="AA1203" s="64">
        <v>0</v>
      </c>
      <c r="AB1203" s="90">
        <v>1788489</v>
      </c>
      <c r="AC1203" s="64">
        <v>-1433348</v>
      </c>
      <c r="AD1203" s="64">
        <v>0</v>
      </c>
      <c r="AE1203" s="64">
        <v>-1433348</v>
      </c>
      <c r="AF1203" s="64">
        <v>3</v>
      </c>
      <c r="AG1203" s="90">
        <v>-1433345</v>
      </c>
    </row>
    <row r="1204" spans="1:33">
      <c r="A1204" s="4"/>
      <c r="B1204" s="8">
        <v>5</v>
      </c>
      <c r="C1204" s="4" t="s">
        <v>3700</v>
      </c>
      <c r="D1204" s="85" t="s">
        <v>2354</v>
      </c>
      <c r="E1204" s="85" t="s">
        <v>3658</v>
      </c>
      <c r="F1204" s="36" t="s">
        <v>2355</v>
      </c>
      <c r="G1204" s="86">
        <v>2.4598908000000001E-5</v>
      </c>
      <c r="H1204" s="89">
        <v>1888526</v>
      </c>
      <c r="I1204" s="89">
        <v>-12789</v>
      </c>
      <c r="J1204" s="89">
        <v>14</v>
      </c>
      <c r="K1204" s="89"/>
      <c r="L1204" s="89">
        <v>-131</v>
      </c>
      <c r="M1204" s="89">
        <v>-358611</v>
      </c>
      <c r="N1204" s="89">
        <v>-22331</v>
      </c>
      <c r="O1204" s="89">
        <v>-425132</v>
      </c>
      <c r="P1204" s="89">
        <v>162</v>
      </c>
      <c r="Q1204" s="89">
        <v>6</v>
      </c>
      <c r="R1204" s="64">
        <v>1069714</v>
      </c>
      <c r="S1204" s="64">
        <v>0</v>
      </c>
      <c r="T1204" s="64">
        <v>0</v>
      </c>
      <c r="U1204" s="64">
        <v>162</v>
      </c>
      <c r="V1204" s="64">
        <v>6</v>
      </c>
      <c r="W1204" s="90">
        <v>168</v>
      </c>
      <c r="X1204" s="64">
        <v>22331</v>
      </c>
      <c r="Y1204" s="64">
        <v>425132</v>
      </c>
      <c r="Z1204" s="64">
        <v>0</v>
      </c>
      <c r="AA1204" s="64">
        <v>0</v>
      </c>
      <c r="AB1204" s="90">
        <v>447463</v>
      </c>
      <c r="AC1204" s="64">
        <v>-358612</v>
      </c>
      <c r="AD1204" s="64">
        <v>0</v>
      </c>
      <c r="AE1204" s="64">
        <v>-358612</v>
      </c>
      <c r="AF1204" s="64">
        <v>1</v>
      </c>
      <c r="AG1204" s="90">
        <v>-358611</v>
      </c>
    </row>
    <row r="1205" spans="1:33">
      <c r="A1205" s="4"/>
      <c r="B1205" s="8">
        <v>5</v>
      </c>
      <c r="C1205" s="4" t="s">
        <v>3700</v>
      </c>
      <c r="D1205" s="85" t="s">
        <v>2356</v>
      </c>
      <c r="E1205" s="85" t="s">
        <v>3659</v>
      </c>
      <c r="F1205" s="36" t="s">
        <v>2357</v>
      </c>
      <c r="G1205" s="86">
        <v>3.0338461000000001E-5</v>
      </c>
      <c r="H1205" s="89">
        <v>2329168</v>
      </c>
      <c r="I1205" s="89">
        <v>-15773</v>
      </c>
      <c r="J1205" s="89">
        <v>17</v>
      </c>
      <c r="K1205" s="89"/>
      <c r="L1205" s="89">
        <v>-162</v>
      </c>
      <c r="M1205" s="89">
        <v>-442281</v>
      </c>
      <c r="N1205" s="89">
        <v>-27542</v>
      </c>
      <c r="O1205" s="89">
        <v>-524327</v>
      </c>
      <c r="P1205" s="89">
        <v>200</v>
      </c>
      <c r="Q1205" s="89">
        <v>6</v>
      </c>
      <c r="R1205" s="64">
        <v>1319306</v>
      </c>
      <c r="S1205" s="64">
        <v>0</v>
      </c>
      <c r="T1205" s="64">
        <v>0</v>
      </c>
      <c r="U1205" s="64">
        <v>200</v>
      </c>
      <c r="V1205" s="64">
        <v>6</v>
      </c>
      <c r="W1205" s="90">
        <v>206</v>
      </c>
      <c r="X1205" s="64">
        <v>27542</v>
      </c>
      <c r="Y1205" s="64">
        <v>524327</v>
      </c>
      <c r="Z1205" s="64">
        <v>0</v>
      </c>
      <c r="AA1205" s="64">
        <v>0</v>
      </c>
      <c r="AB1205" s="90">
        <v>551869</v>
      </c>
      <c r="AC1205" s="64">
        <v>-442282</v>
      </c>
      <c r="AD1205" s="64">
        <v>0</v>
      </c>
      <c r="AE1205" s="64">
        <v>-442282</v>
      </c>
      <c r="AF1205" s="64">
        <v>1</v>
      </c>
      <c r="AG1205" s="90">
        <v>-442281</v>
      </c>
    </row>
    <row r="1206" spans="1:33">
      <c r="A1206" s="4"/>
      <c r="B1206" s="8">
        <v>5</v>
      </c>
      <c r="C1206" s="4" t="s">
        <v>3700</v>
      </c>
      <c r="D1206" s="85" t="s">
        <v>2358</v>
      </c>
      <c r="E1206" s="85" t="s">
        <v>3660</v>
      </c>
      <c r="F1206" s="36" t="s">
        <v>2359</v>
      </c>
      <c r="G1206" s="86">
        <v>3.0213437999999998E-5</v>
      </c>
      <c r="H1206" s="89">
        <v>2319569</v>
      </c>
      <c r="I1206" s="89">
        <v>-15708</v>
      </c>
      <c r="J1206" s="89">
        <v>17</v>
      </c>
      <c r="K1206" s="89"/>
      <c r="L1206" s="89">
        <v>-161</v>
      </c>
      <c r="M1206" s="89">
        <v>-440458</v>
      </c>
      <c r="N1206" s="89">
        <v>-27428</v>
      </c>
      <c r="O1206" s="89">
        <v>-522166</v>
      </c>
      <c r="P1206" s="89">
        <v>200</v>
      </c>
      <c r="Q1206" s="89">
        <v>4</v>
      </c>
      <c r="R1206" s="64">
        <v>1313869</v>
      </c>
      <c r="S1206" s="64">
        <v>0</v>
      </c>
      <c r="T1206" s="64">
        <v>0</v>
      </c>
      <c r="U1206" s="64">
        <v>200</v>
      </c>
      <c r="V1206" s="64">
        <v>4</v>
      </c>
      <c r="W1206" s="90">
        <v>204</v>
      </c>
      <c r="X1206" s="64">
        <v>27428</v>
      </c>
      <c r="Y1206" s="64">
        <v>522166</v>
      </c>
      <c r="Z1206" s="64">
        <v>0</v>
      </c>
      <c r="AA1206" s="64">
        <v>0</v>
      </c>
      <c r="AB1206" s="90">
        <v>549594</v>
      </c>
      <c r="AC1206" s="64">
        <v>-440459</v>
      </c>
      <c r="AD1206" s="64">
        <v>0</v>
      </c>
      <c r="AE1206" s="64">
        <v>-440459</v>
      </c>
      <c r="AF1206" s="64">
        <v>1</v>
      </c>
      <c r="AG1206" s="90">
        <v>-440458</v>
      </c>
    </row>
    <row r="1207" spans="1:33">
      <c r="A1207" s="4"/>
      <c r="B1207" s="8">
        <v>5</v>
      </c>
      <c r="C1207" s="4" t="s">
        <v>3700</v>
      </c>
      <c r="D1207" s="85" t="s">
        <v>2360</v>
      </c>
      <c r="E1207" s="85" t="s">
        <v>3661</v>
      </c>
      <c r="F1207" s="36" t="s">
        <v>2361</v>
      </c>
      <c r="G1207" s="86">
        <v>3.2456171999999999E-5</v>
      </c>
      <c r="H1207" s="89">
        <v>2491750</v>
      </c>
      <c r="I1207" s="89">
        <v>-16874</v>
      </c>
      <c r="J1207" s="89">
        <v>18</v>
      </c>
      <c r="K1207" s="89"/>
      <c r="L1207" s="89">
        <v>-173</v>
      </c>
      <c r="M1207" s="89">
        <v>-473153</v>
      </c>
      <c r="N1207" s="89">
        <v>-29464</v>
      </c>
      <c r="O1207" s="89">
        <v>-560926</v>
      </c>
      <c r="P1207" s="89">
        <v>214</v>
      </c>
      <c r="Q1207" s="89">
        <v>5</v>
      </c>
      <c r="R1207" s="64">
        <v>1411397</v>
      </c>
      <c r="S1207" s="64">
        <v>0</v>
      </c>
      <c r="T1207" s="64">
        <v>0</v>
      </c>
      <c r="U1207" s="64">
        <v>214</v>
      </c>
      <c r="V1207" s="64">
        <v>5</v>
      </c>
      <c r="W1207" s="90">
        <v>219</v>
      </c>
      <c r="X1207" s="64">
        <v>29464</v>
      </c>
      <c r="Y1207" s="64">
        <v>560926</v>
      </c>
      <c r="Z1207" s="64">
        <v>0</v>
      </c>
      <c r="AA1207" s="64">
        <v>0</v>
      </c>
      <c r="AB1207" s="90">
        <v>590390</v>
      </c>
      <c r="AC1207" s="64">
        <v>-473154</v>
      </c>
      <c r="AD1207" s="64">
        <v>0</v>
      </c>
      <c r="AE1207" s="64">
        <v>-473154</v>
      </c>
      <c r="AF1207" s="64">
        <v>1</v>
      </c>
      <c r="AG1207" s="90">
        <v>-473153</v>
      </c>
    </row>
    <row r="1208" spans="1:33">
      <c r="A1208" s="4"/>
      <c r="B1208" s="8">
        <v>5</v>
      </c>
      <c r="C1208" s="4" t="s">
        <v>3700</v>
      </c>
      <c r="D1208" s="85" t="s">
        <v>2362</v>
      </c>
      <c r="E1208" s="85" t="s">
        <v>3662</v>
      </c>
      <c r="F1208" s="36" t="s">
        <v>2363</v>
      </c>
      <c r="G1208" s="86">
        <v>4.9042017999999998E-5</v>
      </c>
      <c r="H1208" s="89">
        <v>3765092</v>
      </c>
      <c r="I1208" s="89">
        <v>-25497</v>
      </c>
      <c r="J1208" s="89">
        <v>27</v>
      </c>
      <c r="K1208" s="89"/>
      <c r="L1208" s="89">
        <v>-262</v>
      </c>
      <c r="M1208" s="89">
        <v>-714946</v>
      </c>
      <c r="N1208" s="89">
        <v>-44521</v>
      </c>
      <c r="O1208" s="89">
        <v>-847572</v>
      </c>
      <c r="P1208" s="89">
        <v>324</v>
      </c>
      <c r="Q1208" s="89">
        <v>8</v>
      </c>
      <c r="R1208" s="64">
        <v>2132653</v>
      </c>
      <c r="S1208" s="64">
        <v>0</v>
      </c>
      <c r="T1208" s="64">
        <v>0</v>
      </c>
      <c r="U1208" s="64">
        <v>324</v>
      </c>
      <c r="V1208" s="64">
        <v>8</v>
      </c>
      <c r="W1208" s="90">
        <v>332</v>
      </c>
      <c r="X1208" s="64">
        <v>44521</v>
      </c>
      <c r="Y1208" s="64">
        <v>847572</v>
      </c>
      <c r="Z1208" s="64">
        <v>0</v>
      </c>
      <c r="AA1208" s="64">
        <v>0</v>
      </c>
      <c r="AB1208" s="90">
        <v>892093</v>
      </c>
      <c r="AC1208" s="64">
        <v>-714948</v>
      </c>
      <c r="AD1208" s="64">
        <v>0</v>
      </c>
      <c r="AE1208" s="64">
        <v>-714948</v>
      </c>
      <c r="AF1208" s="64">
        <v>2</v>
      </c>
      <c r="AG1208" s="90">
        <v>-714946</v>
      </c>
    </row>
    <row r="1209" spans="1:33">
      <c r="A1209" s="4"/>
      <c r="B1209" s="8">
        <v>5</v>
      </c>
      <c r="C1209" s="4" t="s">
        <v>3700</v>
      </c>
      <c r="D1209" s="85" t="s">
        <v>2364</v>
      </c>
      <c r="E1209" s="85" t="s">
        <v>3663</v>
      </c>
      <c r="F1209" s="36" t="s">
        <v>2365</v>
      </c>
      <c r="G1209" s="86">
        <v>5.4452662400000004E-4</v>
      </c>
      <c r="H1209" s="89">
        <v>41804820</v>
      </c>
      <c r="I1209" s="89">
        <v>-283100</v>
      </c>
      <c r="J1209" s="89">
        <v>301</v>
      </c>
      <c r="K1209" s="89"/>
      <c r="L1209" s="89">
        <v>-2909</v>
      </c>
      <c r="M1209" s="89">
        <v>-7938252</v>
      </c>
      <c r="N1209" s="89">
        <v>-494326</v>
      </c>
      <c r="O1209" s="89">
        <v>-9410820</v>
      </c>
      <c r="P1209" s="89">
        <v>3597</v>
      </c>
      <c r="Q1209" s="89">
        <v>109</v>
      </c>
      <c r="R1209" s="64">
        <v>23679420</v>
      </c>
      <c r="S1209" s="64">
        <v>0</v>
      </c>
      <c r="T1209" s="64">
        <v>0</v>
      </c>
      <c r="U1209" s="64">
        <v>3597</v>
      </c>
      <c r="V1209" s="64">
        <v>109</v>
      </c>
      <c r="W1209" s="90">
        <v>3706</v>
      </c>
      <c r="X1209" s="64">
        <v>494326</v>
      </c>
      <c r="Y1209" s="64">
        <v>9410820</v>
      </c>
      <c r="Z1209" s="64">
        <v>0</v>
      </c>
      <c r="AA1209" s="64">
        <v>0</v>
      </c>
      <c r="AB1209" s="90">
        <v>9905146</v>
      </c>
      <c r="AC1209" s="64">
        <v>-7938267</v>
      </c>
      <c r="AD1209" s="64">
        <v>0</v>
      </c>
      <c r="AE1209" s="64">
        <v>-7938267</v>
      </c>
      <c r="AF1209" s="64">
        <v>15</v>
      </c>
      <c r="AG1209" s="90">
        <v>-7938252</v>
      </c>
    </row>
    <row r="1210" spans="1:33">
      <c r="A1210" s="4"/>
      <c r="B1210" s="8">
        <v>5</v>
      </c>
      <c r="C1210" s="4" t="s">
        <v>3700</v>
      </c>
      <c r="D1210" s="85" t="s">
        <v>2366</v>
      </c>
      <c r="E1210" s="85" t="s">
        <v>3664</v>
      </c>
      <c r="F1210" s="36" t="s">
        <v>2367</v>
      </c>
      <c r="G1210" s="86">
        <v>7.2166415400000004E-4</v>
      </c>
      <c r="H1210" s="89">
        <v>55404160</v>
      </c>
      <c r="I1210" s="89">
        <v>-375194</v>
      </c>
      <c r="J1210" s="89">
        <v>399</v>
      </c>
      <c r="K1210" s="89"/>
      <c r="L1210" s="89">
        <v>-3855</v>
      </c>
      <c r="M1210" s="89">
        <v>-10520610</v>
      </c>
      <c r="N1210" s="89">
        <v>-655133</v>
      </c>
      <c r="O1210" s="89">
        <v>-12472212</v>
      </c>
      <c r="P1210" s="89">
        <v>4767</v>
      </c>
      <c r="Q1210" s="89">
        <v>145</v>
      </c>
      <c r="R1210" s="64">
        <v>31382467</v>
      </c>
      <c r="S1210" s="64">
        <v>0</v>
      </c>
      <c r="T1210" s="64">
        <v>0</v>
      </c>
      <c r="U1210" s="64">
        <v>4767</v>
      </c>
      <c r="V1210" s="64">
        <v>145</v>
      </c>
      <c r="W1210" s="90">
        <v>4912</v>
      </c>
      <c r="X1210" s="64">
        <v>655133</v>
      </c>
      <c r="Y1210" s="64">
        <v>12472212</v>
      </c>
      <c r="Z1210" s="64">
        <v>0</v>
      </c>
      <c r="AA1210" s="64">
        <v>0</v>
      </c>
      <c r="AB1210" s="90">
        <v>13127345</v>
      </c>
      <c r="AC1210" s="64">
        <v>-10520630</v>
      </c>
      <c r="AD1210" s="64">
        <v>0</v>
      </c>
      <c r="AE1210" s="64">
        <v>-10520630</v>
      </c>
      <c r="AF1210" s="64">
        <v>20</v>
      </c>
      <c r="AG1210" s="90">
        <v>-10520610</v>
      </c>
    </row>
    <row r="1211" spans="1:33">
      <c r="A1211" s="4"/>
      <c r="B1211" s="8">
        <v>5</v>
      </c>
      <c r="C1211" s="4" t="s">
        <v>3700</v>
      </c>
      <c r="D1211" s="85" t="s">
        <v>2368</v>
      </c>
      <c r="E1211" s="85" t="s">
        <v>3665</v>
      </c>
      <c r="F1211" s="36" t="s">
        <v>2369</v>
      </c>
      <c r="G1211" s="86">
        <v>2.9165161E-5</v>
      </c>
      <c r="H1211" s="89">
        <v>2239090</v>
      </c>
      <c r="I1211" s="89">
        <v>-15163</v>
      </c>
      <c r="J1211" s="89">
        <v>16</v>
      </c>
      <c r="K1211" s="89"/>
      <c r="L1211" s="89">
        <v>-156</v>
      </c>
      <c r="M1211" s="89">
        <v>-425177</v>
      </c>
      <c r="N1211" s="89">
        <v>-26476</v>
      </c>
      <c r="O1211" s="89">
        <v>-504049</v>
      </c>
      <c r="P1211" s="89">
        <v>193</v>
      </c>
      <c r="Q1211" s="89">
        <v>5</v>
      </c>
      <c r="R1211" s="64">
        <v>1268283</v>
      </c>
      <c r="S1211" s="64">
        <v>0</v>
      </c>
      <c r="T1211" s="64">
        <v>0</v>
      </c>
      <c r="U1211" s="64">
        <v>193</v>
      </c>
      <c r="V1211" s="64">
        <v>5</v>
      </c>
      <c r="W1211" s="90">
        <v>198</v>
      </c>
      <c r="X1211" s="64">
        <v>26476</v>
      </c>
      <c r="Y1211" s="64">
        <v>504049</v>
      </c>
      <c r="Z1211" s="64">
        <v>0</v>
      </c>
      <c r="AA1211" s="64">
        <v>0</v>
      </c>
      <c r="AB1211" s="90">
        <v>530525</v>
      </c>
      <c r="AC1211" s="64">
        <v>-425178</v>
      </c>
      <c r="AD1211" s="64">
        <v>0</v>
      </c>
      <c r="AE1211" s="64">
        <v>-425178</v>
      </c>
      <c r="AF1211" s="64">
        <v>1</v>
      </c>
      <c r="AG1211" s="90">
        <v>-425177</v>
      </c>
    </row>
    <row r="1212" spans="1:33">
      <c r="A1212" s="4"/>
      <c r="B1212" s="8">
        <v>5</v>
      </c>
      <c r="C1212" s="4" t="s">
        <v>3700</v>
      </c>
      <c r="D1212" s="85" t="s">
        <v>2370</v>
      </c>
      <c r="E1212" s="85" t="s">
        <v>3666</v>
      </c>
      <c r="F1212" s="36" t="s">
        <v>2371</v>
      </c>
      <c r="G1212" s="86">
        <v>2.7501383000000001E-5</v>
      </c>
      <c r="H1212" s="89">
        <v>2111358</v>
      </c>
      <c r="I1212" s="89">
        <v>-14298</v>
      </c>
      <c r="J1212" s="89">
        <v>15</v>
      </c>
      <c r="K1212" s="89"/>
      <c r="L1212" s="89">
        <v>-147</v>
      </c>
      <c r="M1212" s="89">
        <v>-400923</v>
      </c>
      <c r="N1212" s="89">
        <v>-24966</v>
      </c>
      <c r="O1212" s="89">
        <v>-475295</v>
      </c>
      <c r="P1212" s="89">
        <v>182</v>
      </c>
      <c r="Q1212" s="89">
        <v>6</v>
      </c>
      <c r="R1212" s="64">
        <v>1195932</v>
      </c>
      <c r="S1212" s="64">
        <v>0</v>
      </c>
      <c r="T1212" s="64">
        <v>0</v>
      </c>
      <c r="U1212" s="64">
        <v>182</v>
      </c>
      <c r="V1212" s="64">
        <v>6</v>
      </c>
      <c r="W1212" s="90">
        <v>188</v>
      </c>
      <c r="X1212" s="64">
        <v>24966</v>
      </c>
      <c r="Y1212" s="64">
        <v>475295</v>
      </c>
      <c r="Z1212" s="64">
        <v>0</v>
      </c>
      <c r="AA1212" s="64">
        <v>0</v>
      </c>
      <c r="AB1212" s="90">
        <v>500261</v>
      </c>
      <c r="AC1212" s="64">
        <v>-400924</v>
      </c>
      <c r="AD1212" s="64">
        <v>0</v>
      </c>
      <c r="AE1212" s="64">
        <v>-400924</v>
      </c>
      <c r="AF1212" s="64">
        <v>1</v>
      </c>
      <c r="AG1212" s="90">
        <v>-400923</v>
      </c>
    </row>
    <row r="1213" spans="1:33">
      <c r="A1213" s="4"/>
      <c r="B1213" s="8">
        <v>5</v>
      </c>
      <c r="C1213" s="4" t="s">
        <v>3700</v>
      </c>
      <c r="D1213" s="85" t="s">
        <v>2372</v>
      </c>
      <c r="E1213" s="85" t="s">
        <v>3667</v>
      </c>
      <c r="F1213" s="36" t="s">
        <v>2373</v>
      </c>
      <c r="G1213" s="86">
        <v>2.075587E-5</v>
      </c>
      <c r="H1213" s="89">
        <v>1593486</v>
      </c>
      <c r="I1213" s="89">
        <v>-10791</v>
      </c>
      <c r="J1213" s="89">
        <v>11</v>
      </c>
      <c r="K1213" s="89"/>
      <c r="L1213" s="89">
        <v>-111</v>
      </c>
      <c r="M1213" s="89">
        <v>-302584</v>
      </c>
      <c r="N1213" s="89">
        <v>-18842</v>
      </c>
      <c r="O1213" s="89">
        <v>-358715</v>
      </c>
      <c r="P1213" s="89">
        <v>137</v>
      </c>
      <c r="Q1213" s="89">
        <v>4</v>
      </c>
      <c r="R1213" s="64">
        <v>902595</v>
      </c>
      <c r="S1213" s="64">
        <v>0</v>
      </c>
      <c r="T1213" s="64">
        <v>0</v>
      </c>
      <c r="U1213" s="64">
        <v>137</v>
      </c>
      <c r="V1213" s="64">
        <v>4</v>
      </c>
      <c r="W1213" s="90">
        <v>141</v>
      </c>
      <c r="X1213" s="64">
        <v>18842</v>
      </c>
      <c r="Y1213" s="64">
        <v>358715</v>
      </c>
      <c r="Z1213" s="64">
        <v>0</v>
      </c>
      <c r="AA1213" s="64">
        <v>0</v>
      </c>
      <c r="AB1213" s="90">
        <v>377557</v>
      </c>
      <c r="AC1213" s="64">
        <v>-302585</v>
      </c>
      <c r="AD1213" s="64">
        <v>0</v>
      </c>
      <c r="AE1213" s="64">
        <v>-302585</v>
      </c>
      <c r="AF1213" s="64">
        <v>1</v>
      </c>
      <c r="AG1213" s="90">
        <v>-302584</v>
      </c>
    </row>
    <row r="1214" spans="1:33">
      <c r="A1214" s="4"/>
      <c r="B1214" s="8">
        <v>5</v>
      </c>
      <c r="C1214" s="4" t="s">
        <v>3700</v>
      </c>
      <c r="D1214" s="85" t="s">
        <v>2374</v>
      </c>
      <c r="E1214" s="85" t="s">
        <v>3668</v>
      </c>
      <c r="F1214" s="36" t="s">
        <v>2375</v>
      </c>
      <c r="G1214" s="86">
        <v>3.9963368999999999E-5</v>
      </c>
      <c r="H1214" s="89">
        <v>3068099</v>
      </c>
      <c r="I1214" s="89">
        <v>-20777</v>
      </c>
      <c r="J1214" s="89">
        <v>22</v>
      </c>
      <c r="K1214" s="89"/>
      <c r="L1214" s="89">
        <v>-213</v>
      </c>
      <c r="M1214" s="89">
        <v>-582597</v>
      </c>
      <c r="N1214" s="89">
        <v>-36279</v>
      </c>
      <c r="O1214" s="89">
        <v>-690670</v>
      </c>
      <c r="P1214" s="89">
        <v>264</v>
      </c>
      <c r="Q1214" s="89">
        <v>8</v>
      </c>
      <c r="R1214" s="64">
        <v>1737857</v>
      </c>
      <c r="S1214" s="64">
        <v>0</v>
      </c>
      <c r="T1214" s="64">
        <v>0</v>
      </c>
      <c r="U1214" s="64">
        <v>264</v>
      </c>
      <c r="V1214" s="64">
        <v>8</v>
      </c>
      <c r="W1214" s="90">
        <v>272</v>
      </c>
      <c r="X1214" s="64">
        <v>36279</v>
      </c>
      <c r="Y1214" s="64">
        <v>690670</v>
      </c>
      <c r="Z1214" s="64">
        <v>0</v>
      </c>
      <c r="AA1214" s="64">
        <v>0</v>
      </c>
      <c r="AB1214" s="90">
        <v>726949</v>
      </c>
      <c r="AC1214" s="64">
        <v>-582599</v>
      </c>
      <c r="AD1214" s="64">
        <v>0</v>
      </c>
      <c r="AE1214" s="64">
        <v>-582599</v>
      </c>
      <c r="AF1214" s="64">
        <v>2</v>
      </c>
      <c r="AG1214" s="90">
        <v>-582597</v>
      </c>
    </row>
    <row r="1215" spans="1:33" hidden="1">
      <c r="A1215" s="4"/>
      <c r="B1215" s="8">
        <v>5</v>
      </c>
      <c r="C1215" s="4" t="s">
        <v>3700</v>
      </c>
      <c r="D1215" s="85" t="s">
        <v>2376</v>
      </c>
      <c r="E1215" s="85" t="s">
        <v>3669</v>
      </c>
      <c r="F1215" s="36" t="s">
        <v>2377</v>
      </c>
      <c r="G1215" s="86">
        <v>0</v>
      </c>
      <c r="H1215" s="89">
        <v>0</v>
      </c>
      <c r="I1215" s="89">
        <v>0</v>
      </c>
      <c r="J1215" s="89">
        <v>0</v>
      </c>
      <c r="K1215" s="89"/>
      <c r="L1215" s="89">
        <v>0</v>
      </c>
      <c r="M1215" s="89">
        <v>0</v>
      </c>
      <c r="N1215" s="89">
        <v>0</v>
      </c>
      <c r="O1215" s="89">
        <v>0</v>
      </c>
      <c r="P1215" s="89">
        <v>0</v>
      </c>
      <c r="Q1215" s="89">
        <v>0</v>
      </c>
      <c r="R1215" s="64">
        <v>0</v>
      </c>
      <c r="S1215" s="64">
        <v>0</v>
      </c>
      <c r="T1215" s="64">
        <v>0</v>
      </c>
      <c r="U1215" s="64">
        <v>0</v>
      </c>
      <c r="V1215" s="64">
        <v>0</v>
      </c>
      <c r="W1215" s="90">
        <v>0</v>
      </c>
      <c r="X1215" s="64">
        <v>0</v>
      </c>
      <c r="Y1215" s="64">
        <v>0</v>
      </c>
      <c r="Z1215" s="64">
        <v>0</v>
      </c>
      <c r="AA1215" s="64">
        <v>0</v>
      </c>
      <c r="AB1215" s="90">
        <v>0</v>
      </c>
      <c r="AC1215" s="64">
        <v>0</v>
      </c>
      <c r="AD1215" s="64">
        <v>0</v>
      </c>
      <c r="AE1215" s="64">
        <v>0</v>
      </c>
      <c r="AF1215" s="64">
        <v>0</v>
      </c>
      <c r="AG1215" s="90">
        <v>0</v>
      </c>
    </row>
    <row r="1216" spans="1:33">
      <c r="A1216" s="4"/>
      <c r="B1216" s="8">
        <v>5</v>
      </c>
      <c r="C1216" s="4" t="s">
        <v>3700</v>
      </c>
      <c r="D1216" s="85" t="s">
        <v>2378</v>
      </c>
      <c r="E1216" s="85" t="s">
        <v>3670</v>
      </c>
      <c r="F1216" s="36" t="s">
        <v>2379</v>
      </c>
      <c r="G1216" s="86">
        <v>5.7393606000000002E-5</v>
      </c>
      <c r="H1216" s="89">
        <v>4406266</v>
      </c>
      <c r="I1216" s="89">
        <v>-29839</v>
      </c>
      <c r="J1216" s="89">
        <v>32</v>
      </c>
      <c r="K1216" s="89"/>
      <c r="L1216" s="89">
        <v>-307</v>
      </c>
      <c r="M1216" s="89">
        <v>-836698</v>
      </c>
      <c r="N1216" s="89">
        <v>-52102</v>
      </c>
      <c r="O1216" s="89">
        <v>-991909</v>
      </c>
      <c r="P1216" s="89">
        <v>379</v>
      </c>
      <c r="Q1216" s="89">
        <v>11</v>
      </c>
      <c r="R1216" s="64">
        <v>2495833</v>
      </c>
      <c r="S1216" s="64">
        <v>0</v>
      </c>
      <c r="T1216" s="64">
        <v>0</v>
      </c>
      <c r="U1216" s="64">
        <v>379</v>
      </c>
      <c r="V1216" s="64">
        <v>11</v>
      </c>
      <c r="W1216" s="90">
        <v>390</v>
      </c>
      <c r="X1216" s="64">
        <v>52102</v>
      </c>
      <c r="Y1216" s="64">
        <v>991909</v>
      </c>
      <c r="Z1216" s="64">
        <v>0</v>
      </c>
      <c r="AA1216" s="64">
        <v>0</v>
      </c>
      <c r="AB1216" s="90">
        <v>1044011</v>
      </c>
      <c r="AC1216" s="64">
        <v>-836700</v>
      </c>
      <c r="AD1216" s="64">
        <v>0</v>
      </c>
      <c r="AE1216" s="64">
        <v>-836700</v>
      </c>
      <c r="AF1216" s="64">
        <v>2</v>
      </c>
      <c r="AG1216" s="90">
        <v>-836698</v>
      </c>
    </row>
    <row r="1217" spans="1:33">
      <c r="A1217" s="4"/>
      <c r="B1217" s="8">
        <v>5</v>
      </c>
      <c r="C1217" s="4" t="s">
        <v>3700</v>
      </c>
      <c r="D1217" s="85" t="s">
        <v>2380</v>
      </c>
      <c r="E1217" s="85" t="s">
        <v>3671</v>
      </c>
      <c r="F1217" s="36" t="s">
        <v>2381</v>
      </c>
      <c r="G1217" s="86">
        <v>1.8670858E-5</v>
      </c>
      <c r="H1217" s="89">
        <v>1433414</v>
      </c>
      <c r="I1217" s="89">
        <v>-9707</v>
      </c>
      <c r="J1217" s="89">
        <v>10</v>
      </c>
      <c r="K1217" s="89"/>
      <c r="L1217" s="89">
        <v>-100</v>
      </c>
      <c r="M1217" s="89">
        <v>-272189</v>
      </c>
      <c r="N1217" s="89">
        <v>-16950</v>
      </c>
      <c r="O1217" s="89">
        <v>-322680</v>
      </c>
      <c r="P1217" s="89">
        <v>123</v>
      </c>
      <c r="Q1217" s="89">
        <v>5</v>
      </c>
      <c r="R1217" s="64">
        <v>811926</v>
      </c>
      <c r="S1217" s="64">
        <v>0</v>
      </c>
      <c r="T1217" s="64">
        <v>0</v>
      </c>
      <c r="U1217" s="64">
        <v>123</v>
      </c>
      <c r="V1217" s="64">
        <v>5</v>
      </c>
      <c r="W1217" s="90">
        <v>128</v>
      </c>
      <c r="X1217" s="64">
        <v>16950</v>
      </c>
      <c r="Y1217" s="64">
        <v>322680</v>
      </c>
      <c r="Z1217" s="64">
        <v>0</v>
      </c>
      <c r="AA1217" s="64">
        <v>0</v>
      </c>
      <c r="AB1217" s="90">
        <v>339630</v>
      </c>
      <c r="AC1217" s="64">
        <v>-272190</v>
      </c>
      <c r="AD1217" s="64">
        <v>0</v>
      </c>
      <c r="AE1217" s="64">
        <v>-272190</v>
      </c>
      <c r="AF1217" s="64">
        <v>1</v>
      </c>
      <c r="AG1217" s="90">
        <v>-272189</v>
      </c>
    </row>
    <row r="1218" spans="1:33">
      <c r="A1218" s="4"/>
      <c r="B1218" s="8">
        <v>5</v>
      </c>
      <c r="C1218" s="4" t="s">
        <v>3700</v>
      </c>
      <c r="D1218" s="85" t="s">
        <v>2382</v>
      </c>
      <c r="E1218" s="85" t="s">
        <v>3672</v>
      </c>
      <c r="F1218" s="36" t="s">
        <v>2383</v>
      </c>
      <c r="G1218" s="86">
        <v>3.6568491999999999E-5</v>
      </c>
      <c r="H1218" s="89">
        <v>2807465</v>
      </c>
      <c r="I1218" s="89">
        <v>-19012</v>
      </c>
      <c r="J1218" s="89">
        <v>20</v>
      </c>
      <c r="K1218" s="89"/>
      <c r="L1218" s="89">
        <v>-195</v>
      </c>
      <c r="M1218" s="89">
        <v>-533105</v>
      </c>
      <c r="N1218" s="89">
        <v>-33197</v>
      </c>
      <c r="O1218" s="89">
        <v>-631998</v>
      </c>
      <c r="P1218" s="89">
        <v>242</v>
      </c>
      <c r="Q1218" s="89">
        <v>7</v>
      </c>
      <c r="R1218" s="64">
        <v>1590227</v>
      </c>
      <c r="S1218" s="64">
        <v>0</v>
      </c>
      <c r="T1218" s="64">
        <v>0</v>
      </c>
      <c r="U1218" s="64">
        <v>242</v>
      </c>
      <c r="V1218" s="64">
        <v>7</v>
      </c>
      <c r="W1218" s="90">
        <v>249</v>
      </c>
      <c r="X1218" s="64">
        <v>33197</v>
      </c>
      <c r="Y1218" s="64">
        <v>631998</v>
      </c>
      <c r="Z1218" s="64">
        <v>0</v>
      </c>
      <c r="AA1218" s="64">
        <v>0</v>
      </c>
      <c r="AB1218" s="90">
        <v>665195</v>
      </c>
      <c r="AC1218" s="64">
        <v>-533107</v>
      </c>
      <c r="AD1218" s="64">
        <v>0</v>
      </c>
      <c r="AE1218" s="64">
        <v>-533107</v>
      </c>
      <c r="AF1218" s="64">
        <v>2</v>
      </c>
      <c r="AG1218" s="90">
        <v>-533105</v>
      </c>
    </row>
    <row r="1219" spans="1:33" hidden="1">
      <c r="A1219" s="4"/>
      <c r="B1219" s="8">
        <v>5</v>
      </c>
      <c r="C1219" s="4" t="s">
        <v>3700</v>
      </c>
      <c r="D1219" s="85" t="s">
        <v>2438</v>
      </c>
      <c r="E1219" s="85" t="s">
        <v>3673</v>
      </c>
      <c r="F1219" s="36" t="s">
        <v>2439</v>
      </c>
      <c r="G1219" s="86">
        <v>0</v>
      </c>
      <c r="H1219" s="89">
        <v>0</v>
      </c>
      <c r="I1219" s="89">
        <v>0</v>
      </c>
      <c r="J1219" s="89">
        <v>0</v>
      </c>
      <c r="K1219" s="89"/>
      <c r="L1219" s="89">
        <v>0</v>
      </c>
      <c r="M1219" s="89">
        <v>0</v>
      </c>
      <c r="N1219" s="89">
        <v>0</v>
      </c>
      <c r="O1219" s="89">
        <v>0</v>
      </c>
      <c r="P1219" s="89">
        <v>0</v>
      </c>
      <c r="Q1219" s="89">
        <v>0</v>
      </c>
      <c r="R1219" s="64">
        <v>0</v>
      </c>
      <c r="S1219" s="64">
        <v>0</v>
      </c>
      <c r="T1219" s="64">
        <v>0</v>
      </c>
      <c r="U1219" s="64">
        <v>0</v>
      </c>
      <c r="V1219" s="64">
        <v>0</v>
      </c>
      <c r="W1219" s="90">
        <v>0</v>
      </c>
      <c r="X1219" s="64">
        <v>0</v>
      </c>
      <c r="Y1219" s="64">
        <v>0</v>
      </c>
      <c r="Z1219" s="64">
        <v>0</v>
      </c>
      <c r="AA1219" s="64">
        <v>0</v>
      </c>
      <c r="AB1219" s="90">
        <v>0</v>
      </c>
      <c r="AC1219" s="64">
        <v>0</v>
      </c>
      <c r="AD1219" s="64">
        <v>0</v>
      </c>
      <c r="AE1219" s="64">
        <v>0</v>
      </c>
      <c r="AF1219" s="64">
        <v>0</v>
      </c>
      <c r="AG1219" s="90">
        <v>0</v>
      </c>
    </row>
    <row r="1220" spans="1:33">
      <c r="A1220" s="4"/>
      <c r="B1220" s="8">
        <v>5</v>
      </c>
      <c r="C1220" s="4" t="s">
        <v>3700</v>
      </c>
      <c r="D1220" s="85" t="s">
        <v>2467</v>
      </c>
      <c r="E1220" s="85" t="s">
        <v>3674</v>
      </c>
      <c r="F1220" s="36" t="s">
        <v>2471</v>
      </c>
      <c r="G1220" s="86">
        <v>4.5393249999999999E-6</v>
      </c>
      <c r="H1220" s="89">
        <v>348497</v>
      </c>
      <c r="I1220" s="89">
        <v>-2360</v>
      </c>
      <c r="J1220" s="89">
        <v>2363</v>
      </c>
      <c r="K1220" s="89"/>
      <c r="L1220" s="89">
        <v>-24</v>
      </c>
      <c r="M1220" s="89">
        <v>-66453</v>
      </c>
      <c r="N1220" s="89">
        <v>-4121</v>
      </c>
      <c r="O1220" s="89">
        <v>-78451</v>
      </c>
      <c r="P1220" s="89">
        <v>30</v>
      </c>
      <c r="Q1220" s="89">
        <v>-2083</v>
      </c>
      <c r="R1220" s="64">
        <v>197398</v>
      </c>
      <c r="S1220" s="64">
        <v>0</v>
      </c>
      <c r="T1220" s="64">
        <v>0</v>
      </c>
      <c r="U1220" s="64">
        <v>30</v>
      </c>
      <c r="V1220" s="64">
        <v>0</v>
      </c>
      <c r="W1220" s="90">
        <v>30</v>
      </c>
      <c r="X1220" s="64">
        <v>4121</v>
      </c>
      <c r="Y1220" s="64">
        <v>78451</v>
      </c>
      <c r="Z1220" s="64">
        <v>0</v>
      </c>
      <c r="AA1220" s="64">
        <v>2083</v>
      </c>
      <c r="AB1220" s="90">
        <v>84655</v>
      </c>
      <c r="AC1220" s="64">
        <v>-66177</v>
      </c>
      <c r="AD1220" s="64">
        <v>0</v>
      </c>
      <c r="AE1220" s="64">
        <v>-66177</v>
      </c>
      <c r="AF1220" s="64">
        <v>-276</v>
      </c>
      <c r="AG1220" s="90">
        <v>-66453</v>
      </c>
    </row>
    <row r="1221" spans="1:33">
      <c r="A1221" s="4"/>
      <c r="B1221" s="8">
        <v>5</v>
      </c>
      <c r="C1221" s="4" t="s">
        <v>3700</v>
      </c>
      <c r="D1221" s="85" t="s">
        <v>2384</v>
      </c>
      <c r="E1221" s="85" t="s">
        <v>3675</v>
      </c>
      <c r="F1221" s="36" t="s">
        <v>2385</v>
      </c>
      <c r="G1221" s="86">
        <v>1.044865999E-3</v>
      </c>
      <c r="H1221" s="89">
        <v>80217263</v>
      </c>
      <c r="I1221" s="89">
        <v>-543227</v>
      </c>
      <c r="J1221" s="89">
        <v>577</v>
      </c>
      <c r="K1221" s="89"/>
      <c r="L1221" s="89">
        <v>-5581</v>
      </c>
      <c r="M1221" s="89">
        <v>-15232329</v>
      </c>
      <c r="N1221" s="89">
        <v>-948538</v>
      </c>
      <c r="O1221" s="89">
        <v>-18057971</v>
      </c>
      <c r="P1221" s="89">
        <v>6902</v>
      </c>
      <c r="Q1221" s="89">
        <v>207</v>
      </c>
      <c r="R1221" s="64">
        <v>45437303</v>
      </c>
      <c r="S1221" s="64">
        <v>0</v>
      </c>
      <c r="T1221" s="64">
        <v>0</v>
      </c>
      <c r="U1221" s="64">
        <v>6902</v>
      </c>
      <c r="V1221" s="64">
        <v>207</v>
      </c>
      <c r="W1221" s="90">
        <v>7109</v>
      </c>
      <c r="X1221" s="64">
        <v>948538</v>
      </c>
      <c r="Y1221" s="64">
        <v>18057971</v>
      </c>
      <c r="Z1221" s="64">
        <v>0</v>
      </c>
      <c r="AA1221" s="64">
        <v>0</v>
      </c>
      <c r="AB1221" s="90">
        <v>19006509</v>
      </c>
      <c r="AC1221" s="64">
        <v>-15232357</v>
      </c>
      <c r="AD1221" s="64">
        <v>0</v>
      </c>
      <c r="AE1221" s="64">
        <v>-15232357</v>
      </c>
      <c r="AF1221" s="64">
        <v>28</v>
      </c>
      <c r="AG1221" s="90">
        <v>-15232329</v>
      </c>
    </row>
    <row r="1222" spans="1:33">
      <c r="A1222" s="4"/>
      <c r="B1222" s="8">
        <v>5</v>
      </c>
      <c r="C1222" s="4" t="s">
        <v>3700</v>
      </c>
      <c r="D1222" s="85" t="s">
        <v>2386</v>
      </c>
      <c r="E1222" s="85" t="s">
        <v>3676</v>
      </c>
      <c r="F1222" s="36" t="s">
        <v>2387</v>
      </c>
      <c r="G1222" s="86">
        <v>4.0124938000000003E-5</v>
      </c>
      <c r="H1222" s="89">
        <v>3080503</v>
      </c>
      <c r="I1222" s="89">
        <v>-20861</v>
      </c>
      <c r="J1222" s="89">
        <v>22</v>
      </c>
      <c r="K1222" s="89"/>
      <c r="L1222" s="89">
        <v>-214</v>
      </c>
      <c r="M1222" s="89">
        <v>-584951</v>
      </c>
      <c r="N1222" s="89">
        <v>-36426</v>
      </c>
      <c r="O1222" s="89">
        <v>-693462</v>
      </c>
      <c r="P1222" s="89">
        <v>265</v>
      </c>
      <c r="Q1222" s="89">
        <v>7</v>
      </c>
      <c r="R1222" s="64">
        <v>1744883</v>
      </c>
      <c r="S1222" s="64">
        <v>0</v>
      </c>
      <c r="T1222" s="64">
        <v>0</v>
      </c>
      <c r="U1222" s="64">
        <v>265</v>
      </c>
      <c r="V1222" s="64">
        <v>7</v>
      </c>
      <c r="W1222" s="90">
        <v>272</v>
      </c>
      <c r="X1222" s="64">
        <v>36426</v>
      </c>
      <c r="Y1222" s="64">
        <v>693462</v>
      </c>
      <c r="Z1222" s="64">
        <v>0</v>
      </c>
      <c r="AA1222" s="64">
        <v>0</v>
      </c>
      <c r="AB1222" s="90">
        <v>729888</v>
      </c>
      <c r="AC1222" s="64">
        <v>-584953</v>
      </c>
      <c r="AD1222" s="64">
        <v>0</v>
      </c>
      <c r="AE1222" s="64">
        <v>-584953</v>
      </c>
      <c r="AF1222" s="64">
        <v>2</v>
      </c>
      <c r="AG1222" s="90">
        <v>-584951</v>
      </c>
    </row>
    <row r="1223" spans="1:33">
      <c r="A1223" s="4"/>
      <c r="B1223" s="8">
        <v>5</v>
      </c>
      <c r="C1223" s="4" t="s">
        <v>3700</v>
      </c>
      <c r="D1223" s="85" t="s">
        <v>2388</v>
      </c>
      <c r="E1223" s="85" t="s">
        <v>3677</v>
      </c>
      <c r="F1223" s="36" t="s">
        <v>2389</v>
      </c>
      <c r="G1223" s="86">
        <v>7.8545705000000003E-5</v>
      </c>
      <c r="H1223" s="89">
        <v>6030172</v>
      </c>
      <c r="I1223" s="89">
        <v>-40836</v>
      </c>
      <c r="J1223" s="89">
        <v>1819</v>
      </c>
      <c r="K1223" s="89"/>
      <c r="L1223" s="89">
        <v>-420</v>
      </c>
      <c r="M1223" s="89">
        <v>-1145267</v>
      </c>
      <c r="N1223" s="89">
        <v>-71304</v>
      </c>
      <c r="O1223" s="89">
        <v>-1357472</v>
      </c>
      <c r="P1223" s="89">
        <v>519</v>
      </c>
      <c r="Q1223" s="89">
        <v>-1553</v>
      </c>
      <c r="R1223" s="64">
        <v>3415658</v>
      </c>
      <c r="S1223" s="64">
        <v>0</v>
      </c>
      <c r="T1223" s="64">
        <v>0</v>
      </c>
      <c r="U1223" s="64">
        <v>519</v>
      </c>
      <c r="V1223" s="64">
        <v>0</v>
      </c>
      <c r="W1223" s="90">
        <v>519</v>
      </c>
      <c r="X1223" s="64">
        <v>71304</v>
      </c>
      <c r="Y1223" s="64">
        <v>1357472</v>
      </c>
      <c r="Z1223" s="64">
        <v>0</v>
      </c>
      <c r="AA1223" s="64">
        <v>1553</v>
      </c>
      <c r="AB1223" s="90">
        <v>1430329</v>
      </c>
      <c r="AC1223" s="64">
        <v>-1145061</v>
      </c>
      <c r="AD1223" s="64">
        <v>0</v>
      </c>
      <c r="AE1223" s="64">
        <v>-1145061</v>
      </c>
      <c r="AF1223" s="64">
        <v>-206</v>
      </c>
      <c r="AG1223" s="90">
        <v>-1145267</v>
      </c>
    </row>
    <row r="1224" spans="1:33">
      <c r="A1224" s="4"/>
      <c r="B1224" s="8">
        <v>5</v>
      </c>
      <c r="C1224" s="4" t="s">
        <v>3700</v>
      </c>
      <c r="D1224" s="85" t="s">
        <v>2390</v>
      </c>
      <c r="E1224" s="85" t="s">
        <v>3678</v>
      </c>
      <c r="F1224" s="36" t="s">
        <v>2391</v>
      </c>
      <c r="G1224" s="86">
        <v>1.9022271099999999E-4</v>
      </c>
      <c r="H1224" s="89">
        <v>14603925</v>
      </c>
      <c r="I1224" s="89">
        <v>-98897</v>
      </c>
      <c r="J1224" s="89">
        <v>105</v>
      </c>
      <c r="K1224" s="89"/>
      <c r="L1224" s="89">
        <v>-1016</v>
      </c>
      <c r="M1224" s="89">
        <v>-2773115</v>
      </c>
      <c r="N1224" s="89">
        <v>-172686</v>
      </c>
      <c r="O1224" s="89">
        <v>-3287538</v>
      </c>
      <c r="P1224" s="89">
        <v>1257</v>
      </c>
      <c r="Q1224" s="89">
        <v>37</v>
      </c>
      <c r="R1224" s="64">
        <v>8272072</v>
      </c>
      <c r="S1224" s="64">
        <v>0</v>
      </c>
      <c r="T1224" s="64">
        <v>0</v>
      </c>
      <c r="U1224" s="64">
        <v>1257</v>
      </c>
      <c r="V1224" s="64">
        <v>37</v>
      </c>
      <c r="W1224" s="90">
        <v>1294</v>
      </c>
      <c r="X1224" s="64">
        <v>172686</v>
      </c>
      <c r="Y1224" s="64">
        <v>3287538</v>
      </c>
      <c r="Z1224" s="64">
        <v>0</v>
      </c>
      <c r="AA1224" s="64">
        <v>0</v>
      </c>
      <c r="AB1224" s="90">
        <v>3460224</v>
      </c>
      <c r="AC1224" s="64">
        <v>-2773121</v>
      </c>
      <c r="AD1224" s="64">
        <v>0</v>
      </c>
      <c r="AE1224" s="64">
        <v>-2773121</v>
      </c>
      <c r="AF1224" s="64">
        <v>6</v>
      </c>
      <c r="AG1224" s="90">
        <v>-2773115</v>
      </c>
    </row>
    <row r="1225" spans="1:33">
      <c r="A1225" s="4"/>
      <c r="B1225" s="8">
        <v>5</v>
      </c>
      <c r="C1225" s="4" t="s">
        <v>3700</v>
      </c>
      <c r="D1225" s="85" t="s">
        <v>2392</v>
      </c>
      <c r="E1225" s="85" t="s">
        <v>3679</v>
      </c>
      <c r="F1225" s="36" t="s">
        <v>2393</v>
      </c>
      <c r="G1225" s="86">
        <v>2.1640653999999998E-5</v>
      </c>
      <c r="H1225" s="89">
        <v>1661413</v>
      </c>
      <c r="I1225" s="89">
        <v>-11251</v>
      </c>
      <c r="J1225" s="89">
        <v>12</v>
      </c>
      <c r="K1225" s="89"/>
      <c r="L1225" s="89">
        <v>-116</v>
      </c>
      <c r="M1225" s="89">
        <v>-315483</v>
      </c>
      <c r="N1225" s="89">
        <v>-19646</v>
      </c>
      <c r="O1225" s="89">
        <v>-374006</v>
      </c>
      <c r="P1225" s="89">
        <v>143</v>
      </c>
      <c r="Q1225" s="89">
        <v>5</v>
      </c>
      <c r="R1225" s="64">
        <v>941071</v>
      </c>
      <c r="S1225" s="64">
        <v>0</v>
      </c>
      <c r="T1225" s="64">
        <v>0</v>
      </c>
      <c r="U1225" s="64">
        <v>143</v>
      </c>
      <c r="V1225" s="64">
        <v>5</v>
      </c>
      <c r="W1225" s="90">
        <v>148</v>
      </c>
      <c r="X1225" s="64">
        <v>19646</v>
      </c>
      <c r="Y1225" s="64">
        <v>374006</v>
      </c>
      <c r="Z1225" s="64">
        <v>0</v>
      </c>
      <c r="AA1225" s="64">
        <v>0</v>
      </c>
      <c r="AB1225" s="90">
        <v>393652</v>
      </c>
      <c r="AC1225" s="64">
        <v>-315484</v>
      </c>
      <c r="AD1225" s="64">
        <v>0</v>
      </c>
      <c r="AE1225" s="64">
        <v>-315484</v>
      </c>
      <c r="AF1225" s="64">
        <v>1</v>
      </c>
      <c r="AG1225" s="90">
        <v>-315483</v>
      </c>
    </row>
    <row r="1226" spans="1:33">
      <c r="A1226" s="4"/>
      <c r="B1226" s="8">
        <v>5</v>
      </c>
      <c r="C1226" s="4" t="s">
        <v>3700</v>
      </c>
      <c r="D1226" s="85" t="s">
        <v>2394</v>
      </c>
      <c r="E1226" s="85" t="s">
        <v>3680</v>
      </c>
      <c r="F1226" s="36" t="s">
        <v>2395</v>
      </c>
      <c r="G1226" s="86">
        <v>2.0653158200000001E-4</v>
      </c>
      <c r="H1226" s="89">
        <v>15856003</v>
      </c>
      <c r="I1226" s="89">
        <v>-107376</v>
      </c>
      <c r="J1226" s="89">
        <v>114</v>
      </c>
      <c r="K1226" s="89"/>
      <c r="L1226" s="89">
        <v>-1103</v>
      </c>
      <c r="M1226" s="89">
        <v>-3010872</v>
      </c>
      <c r="N1226" s="89">
        <v>-187491</v>
      </c>
      <c r="O1226" s="89">
        <v>-3569397</v>
      </c>
      <c r="P1226" s="89">
        <v>1364</v>
      </c>
      <c r="Q1226" s="89">
        <v>42</v>
      </c>
      <c r="R1226" s="64">
        <v>8981284</v>
      </c>
      <c r="S1226" s="64">
        <v>0</v>
      </c>
      <c r="T1226" s="64">
        <v>0</v>
      </c>
      <c r="U1226" s="64">
        <v>1364</v>
      </c>
      <c r="V1226" s="64">
        <v>42</v>
      </c>
      <c r="W1226" s="90">
        <v>1406</v>
      </c>
      <c r="X1226" s="64">
        <v>187491</v>
      </c>
      <c r="Y1226" s="64">
        <v>3569397</v>
      </c>
      <c r="Z1226" s="64">
        <v>0</v>
      </c>
      <c r="AA1226" s="64">
        <v>0</v>
      </c>
      <c r="AB1226" s="90">
        <v>3756888</v>
      </c>
      <c r="AC1226" s="64">
        <v>-3010878</v>
      </c>
      <c r="AD1226" s="64">
        <v>0</v>
      </c>
      <c r="AE1226" s="64">
        <v>-3010878</v>
      </c>
      <c r="AF1226" s="64">
        <v>6</v>
      </c>
      <c r="AG1226" s="90">
        <v>-3010872</v>
      </c>
    </row>
    <row r="1227" spans="1:33">
      <c r="A1227" s="4"/>
      <c r="B1227" s="8">
        <v>5</v>
      </c>
      <c r="C1227" s="4" t="s">
        <v>3700</v>
      </c>
      <c r="D1227" s="85" t="s">
        <v>2396</v>
      </c>
      <c r="E1227" s="85" t="s">
        <v>3681</v>
      </c>
      <c r="F1227" s="36" t="s">
        <v>2397</v>
      </c>
      <c r="G1227" s="86">
        <v>6.5112382000000001E-5</v>
      </c>
      <c r="H1227" s="89">
        <v>4998858</v>
      </c>
      <c r="I1227" s="89">
        <v>-33852</v>
      </c>
      <c r="J1227" s="89">
        <v>36</v>
      </c>
      <c r="K1227" s="89"/>
      <c r="L1227" s="89">
        <v>-348</v>
      </c>
      <c r="M1227" s="89">
        <v>-949223</v>
      </c>
      <c r="N1227" s="89">
        <v>-59110</v>
      </c>
      <c r="O1227" s="89">
        <v>-1125309</v>
      </c>
      <c r="P1227" s="89">
        <v>430</v>
      </c>
      <c r="Q1227" s="89">
        <v>11</v>
      </c>
      <c r="R1227" s="64">
        <v>2831493</v>
      </c>
      <c r="S1227" s="64">
        <v>0</v>
      </c>
      <c r="T1227" s="64">
        <v>0</v>
      </c>
      <c r="U1227" s="64">
        <v>430</v>
      </c>
      <c r="V1227" s="64">
        <v>11</v>
      </c>
      <c r="W1227" s="90">
        <v>441</v>
      </c>
      <c r="X1227" s="64">
        <v>59110</v>
      </c>
      <c r="Y1227" s="64">
        <v>1125309</v>
      </c>
      <c r="Z1227" s="64">
        <v>0</v>
      </c>
      <c r="AA1227" s="64">
        <v>0</v>
      </c>
      <c r="AB1227" s="90">
        <v>1184419</v>
      </c>
      <c r="AC1227" s="64">
        <v>-949225</v>
      </c>
      <c r="AD1227" s="64">
        <v>0</v>
      </c>
      <c r="AE1227" s="64">
        <v>-949225</v>
      </c>
      <c r="AF1227" s="64">
        <v>2</v>
      </c>
      <c r="AG1227" s="90">
        <v>-949223</v>
      </c>
    </row>
    <row r="1228" spans="1:33">
      <c r="A1228" s="4"/>
      <c r="B1228" s="8">
        <v>5</v>
      </c>
      <c r="C1228" s="4" t="s">
        <v>3700</v>
      </c>
      <c r="D1228" s="85" t="s">
        <v>2398</v>
      </c>
      <c r="E1228" s="85" t="s">
        <v>3682</v>
      </c>
      <c r="F1228" s="36" t="s">
        <v>2399</v>
      </c>
      <c r="G1228" s="86">
        <v>2.2023418999999999E-5</v>
      </c>
      <c r="H1228" s="89">
        <v>1690799</v>
      </c>
      <c r="I1228" s="89">
        <v>-11450</v>
      </c>
      <c r="J1228" s="89">
        <v>12</v>
      </c>
      <c r="K1228" s="89"/>
      <c r="L1228" s="89">
        <v>-118</v>
      </c>
      <c r="M1228" s="89">
        <v>-321064</v>
      </c>
      <c r="N1228" s="89">
        <v>-19993</v>
      </c>
      <c r="O1228" s="89">
        <v>-380621</v>
      </c>
      <c r="P1228" s="89">
        <v>145</v>
      </c>
      <c r="Q1228" s="89">
        <v>6</v>
      </c>
      <c r="R1228" s="64">
        <v>957716</v>
      </c>
      <c r="S1228" s="64">
        <v>0</v>
      </c>
      <c r="T1228" s="64">
        <v>0</v>
      </c>
      <c r="U1228" s="64">
        <v>145</v>
      </c>
      <c r="V1228" s="64">
        <v>6</v>
      </c>
      <c r="W1228" s="90">
        <v>151</v>
      </c>
      <c r="X1228" s="64">
        <v>19993</v>
      </c>
      <c r="Y1228" s="64">
        <v>380621</v>
      </c>
      <c r="Z1228" s="64">
        <v>0</v>
      </c>
      <c r="AA1228" s="64">
        <v>0</v>
      </c>
      <c r="AB1228" s="90">
        <v>400614</v>
      </c>
      <c r="AC1228" s="64">
        <v>-321065</v>
      </c>
      <c r="AD1228" s="64">
        <v>0</v>
      </c>
      <c r="AE1228" s="64">
        <v>-321065</v>
      </c>
      <c r="AF1228" s="64">
        <v>1</v>
      </c>
      <c r="AG1228" s="90">
        <v>-321064</v>
      </c>
    </row>
    <row r="1229" spans="1:33">
      <c r="A1229" s="4"/>
      <c r="B1229" s="8">
        <v>5</v>
      </c>
      <c r="C1229" s="4" t="s">
        <v>3700</v>
      </c>
      <c r="D1229" s="85" t="s">
        <v>2468</v>
      </c>
      <c r="E1229" s="85" t="s">
        <v>3683</v>
      </c>
      <c r="F1229" s="36" t="s">
        <v>2469</v>
      </c>
      <c r="G1229" s="86">
        <v>1.6495443999999998E-5</v>
      </c>
      <c r="H1229" s="89">
        <v>1266401</v>
      </c>
      <c r="I1229" s="89">
        <v>-8576</v>
      </c>
      <c r="J1229" s="89">
        <v>9</v>
      </c>
      <c r="K1229" s="89"/>
      <c r="L1229" s="89">
        <v>-88</v>
      </c>
      <c r="M1229" s="89">
        <v>-240476</v>
      </c>
      <c r="N1229" s="89">
        <v>-14975</v>
      </c>
      <c r="O1229" s="89">
        <v>-285084</v>
      </c>
      <c r="P1229" s="89">
        <v>109</v>
      </c>
      <c r="Q1229" s="89">
        <v>5</v>
      </c>
      <c r="R1229" s="64">
        <v>717325</v>
      </c>
      <c r="S1229" s="64">
        <v>0</v>
      </c>
      <c r="T1229" s="64">
        <v>0</v>
      </c>
      <c r="U1229" s="64">
        <v>109</v>
      </c>
      <c r="V1229" s="64">
        <v>5</v>
      </c>
      <c r="W1229" s="90">
        <v>114</v>
      </c>
      <c r="X1229" s="64">
        <v>14975</v>
      </c>
      <c r="Y1229" s="64">
        <v>285084</v>
      </c>
      <c r="Z1229" s="64">
        <v>0</v>
      </c>
      <c r="AA1229" s="64">
        <v>0</v>
      </c>
      <c r="AB1229" s="90">
        <v>300059</v>
      </c>
      <c r="AC1229" s="64">
        <v>-240477</v>
      </c>
      <c r="AD1229" s="64">
        <v>0</v>
      </c>
      <c r="AE1229" s="64">
        <v>-240477</v>
      </c>
      <c r="AF1229" s="64">
        <v>1</v>
      </c>
      <c r="AG1229" s="90">
        <v>-240476</v>
      </c>
    </row>
    <row r="1230" spans="1:33">
      <c r="A1230" s="4"/>
      <c r="B1230" s="8">
        <v>5</v>
      </c>
      <c r="C1230" s="4" t="s">
        <v>3700</v>
      </c>
      <c r="D1230" s="85" t="s">
        <v>2400</v>
      </c>
      <c r="E1230" s="85" t="s">
        <v>3684</v>
      </c>
      <c r="F1230" s="36" t="s">
        <v>2401</v>
      </c>
      <c r="G1230" s="86">
        <v>3.1911837999999999E-5</v>
      </c>
      <c r="H1230" s="89">
        <v>2449960</v>
      </c>
      <c r="I1230" s="89">
        <v>-16591</v>
      </c>
      <c r="J1230" s="89">
        <v>18</v>
      </c>
      <c r="K1230" s="89"/>
      <c r="L1230" s="89">
        <v>-170</v>
      </c>
      <c r="M1230" s="89">
        <v>-465219</v>
      </c>
      <c r="N1230" s="89">
        <v>-28970</v>
      </c>
      <c r="O1230" s="89">
        <v>-551519</v>
      </c>
      <c r="P1230" s="89">
        <v>211</v>
      </c>
      <c r="Q1230" s="89">
        <v>6</v>
      </c>
      <c r="R1230" s="64">
        <v>1387726</v>
      </c>
      <c r="S1230" s="64">
        <v>0</v>
      </c>
      <c r="T1230" s="64">
        <v>0</v>
      </c>
      <c r="U1230" s="64">
        <v>211</v>
      </c>
      <c r="V1230" s="64">
        <v>6</v>
      </c>
      <c r="W1230" s="90">
        <v>217</v>
      </c>
      <c r="X1230" s="64">
        <v>28970</v>
      </c>
      <c r="Y1230" s="64">
        <v>551519</v>
      </c>
      <c r="Z1230" s="64">
        <v>0</v>
      </c>
      <c r="AA1230" s="64">
        <v>0</v>
      </c>
      <c r="AB1230" s="90">
        <v>580489</v>
      </c>
      <c r="AC1230" s="64">
        <v>-465220</v>
      </c>
      <c r="AD1230" s="64">
        <v>0</v>
      </c>
      <c r="AE1230" s="64">
        <v>-465220</v>
      </c>
      <c r="AF1230" s="64">
        <v>1</v>
      </c>
      <c r="AG1230" s="90">
        <v>-465219</v>
      </c>
    </row>
    <row r="1231" spans="1:33">
      <c r="A1231" s="4"/>
      <c r="B1231" s="8">
        <v>5</v>
      </c>
      <c r="C1231" s="4" t="s">
        <v>3700</v>
      </c>
      <c r="D1231" s="85" t="s">
        <v>2402</v>
      </c>
      <c r="E1231" s="85" t="s">
        <v>3685</v>
      </c>
      <c r="F1231" s="36" t="s">
        <v>2403</v>
      </c>
      <c r="G1231" s="86">
        <v>2.2138825000000001E-5</v>
      </c>
      <c r="H1231" s="89">
        <v>1699659</v>
      </c>
      <c r="I1231" s="89">
        <v>-11510</v>
      </c>
      <c r="J1231" s="89">
        <v>12</v>
      </c>
      <c r="K1231" s="89"/>
      <c r="L1231" s="89">
        <v>-118</v>
      </c>
      <c r="M1231" s="89">
        <v>-322745</v>
      </c>
      <c r="N1231" s="89">
        <v>-20098</v>
      </c>
      <c r="O1231" s="89">
        <v>-382616</v>
      </c>
      <c r="P1231" s="89">
        <v>146</v>
      </c>
      <c r="Q1231" s="89">
        <v>4</v>
      </c>
      <c r="R1231" s="64">
        <v>962734</v>
      </c>
      <c r="S1231" s="64">
        <v>0</v>
      </c>
      <c r="T1231" s="64">
        <v>0</v>
      </c>
      <c r="U1231" s="64">
        <v>146</v>
      </c>
      <c r="V1231" s="64">
        <v>4</v>
      </c>
      <c r="W1231" s="90">
        <v>150</v>
      </c>
      <c r="X1231" s="64">
        <v>20098</v>
      </c>
      <c r="Y1231" s="64">
        <v>382616</v>
      </c>
      <c r="Z1231" s="64">
        <v>0</v>
      </c>
      <c r="AA1231" s="64">
        <v>0</v>
      </c>
      <c r="AB1231" s="90">
        <v>402714</v>
      </c>
      <c r="AC1231" s="64">
        <v>-322746</v>
      </c>
      <c r="AD1231" s="64">
        <v>0</v>
      </c>
      <c r="AE1231" s="64">
        <v>-322746</v>
      </c>
      <c r="AF1231" s="64">
        <v>1</v>
      </c>
      <c r="AG1231" s="90">
        <v>-322745</v>
      </c>
    </row>
    <row r="1232" spans="1:33">
      <c r="A1232" s="4"/>
      <c r="B1232" s="8">
        <v>5</v>
      </c>
      <c r="C1232" s="4" t="s">
        <v>3700</v>
      </c>
      <c r="D1232" s="85" t="s">
        <v>2404</v>
      </c>
      <c r="E1232" s="85" t="s">
        <v>3686</v>
      </c>
      <c r="F1232" s="36" t="s">
        <v>2405</v>
      </c>
      <c r="G1232" s="86">
        <v>1.06502945E-4</v>
      </c>
      <c r="H1232" s="89">
        <v>8176527</v>
      </c>
      <c r="I1232" s="89">
        <v>-55371</v>
      </c>
      <c r="J1232" s="89">
        <v>59</v>
      </c>
      <c r="K1232" s="89"/>
      <c r="L1232" s="89">
        <v>-569</v>
      </c>
      <c r="M1232" s="89">
        <v>-1552627</v>
      </c>
      <c r="N1232" s="89">
        <v>-96684</v>
      </c>
      <c r="O1232" s="89">
        <v>-1840645</v>
      </c>
      <c r="P1232" s="89">
        <v>704</v>
      </c>
      <c r="Q1232" s="89">
        <v>20</v>
      </c>
      <c r="R1232" s="64">
        <v>4631414</v>
      </c>
      <c r="S1232" s="64">
        <v>0</v>
      </c>
      <c r="T1232" s="64">
        <v>0</v>
      </c>
      <c r="U1232" s="64">
        <v>704</v>
      </c>
      <c r="V1232" s="64">
        <v>20</v>
      </c>
      <c r="W1232" s="90">
        <v>724</v>
      </c>
      <c r="X1232" s="64">
        <v>96684</v>
      </c>
      <c r="Y1232" s="64">
        <v>1840645</v>
      </c>
      <c r="Z1232" s="64">
        <v>0</v>
      </c>
      <c r="AA1232" s="64">
        <v>0</v>
      </c>
      <c r="AB1232" s="90">
        <v>1937329</v>
      </c>
      <c r="AC1232" s="64">
        <v>-1552630</v>
      </c>
      <c r="AD1232" s="64">
        <v>0</v>
      </c>
      <c r="AE1232" s="64">
        <v>-1552630</v>
      </c>
      <c r="AF1232" s="64">
        <v>3</v>
      </c>
      <c r="AG1232" s="90">
        <v>-1552627</v>
      </c>
    </row>
    <row r="1233" spans="1:33">
      <c r="A1233" s="4"/>
      <c r="B1233" s="8">
        <v>5</v>
      </c>
      <c r="C1233" s="4" t="s">
        <v>3700</v>
      </c>
      <c r="D1233" s="85" t="s">
        <v>2406</v>
      </c>
      <c r="E1233" s="85" t="s">
        <v>3687</v>
      </c>
      <c r="F1233" s="36" t="s">
        <v>2407</v>
      </c>
      <c r="G1233" s="86">
        <v>1.8488900499999999E-4</v>
      </c>
      <c r="H1233" s="89">
        <v>14194442</v>
      </c>
      <c r="I1233" s="89">
        <v>-96124</v>
      </c>
      <c r="J1233" s="89">
        <v>102</v>
      </c>
      <c r="K1233" s="89"/>
      <c r="L1233" s="89">
        <v>-988</v>
      </c>
      <c r="M1233" s="89">
        <v>-2695360</v>
      </c>
      <c r="N1233" s="89">
        <v>-167844</v>
      </c>
      <c r="O1233" s="89">
        <v>-3195357</v>
      </c>
      <c r="P1233" s="89">
        <v>1221</v>
      </c>
      <c r="Q1233" s="89">
        <v>37</v>
      </c>
      <c r="R1233" s="64">
        <v>8040129</v>
      </c>
      <c r="S1233" s="64">
        <v>0</v>
      </c>
      <c r="T1233" s="64">
        <v>0</v>
      </c>
      <c r="U1233" s="64">
        <v>1221</v>
      </c>
      <c r="V1233" s="64">
        <v>37</v>
      </c>
      <c r="W1233" s="90">
        <v>1258</v>
      </c>
      <c r="X1233" s="64">
        <v>167844</v>
      </c>
      <c r="Y1233" s="64">
        <v>3195357</v>
      </c>
      <c r="Z1233" s="64">
        <v>0</v>
      </c>
      <c r="AA1233" s="64">
        <v>0</v>
      </c>
      <c r="AB1233" s="90">
        <v>3363201</v>
      </c>
      <c r="AC1233" s="64">
        <v>-2695365</v>
      </c>
      <c r="AD1233" s="64">
        <v>0</v>
      </c>
      <c r="AE1233" s="64">
        <v>-2695365</v>
      </c>
      <c r="AF1233" s="64">
        <v>5</v>
      </c>
      <c r="AG1233" s="90">
        <v>-2695360</v>
      </c>
    </row>
    <row r="1234" spans="1:33">
      <c r="A1234" s="4"/>
      <c r="B1234" s="8">
        <v>5</v>
      </c>
      <c r="C1234" s="4" t="s">
        <v>3700</v>
      </c>
      <c r="D1234" s="85" t="s">
        <v>2408</v>
      </c>
      <c r="E1234" s="85" t="s">
        <v>3688</v>
      </c>
      <c r="F1234" s="36" t="s">
        <v>2409</v>
      </c>
      <c r="G1234" s="86">
        <v>1.2452175600000001E-4</v>
      </c>
      <c r="H1234" s="89">
        <v>9559881</v>
      </c>
      <c r="I1234" s="89">
        <v>-64739</v>
      </c>
      <c r="J1234" s="89">
        <v>69</v>
      </c>
      <c r="K1234" s="89"/>
      <c r="L1234" s="89">
        <v>-665</v>
      </c>
      <c r="M1234" s="89">
        <v>-1815311</v>
      </c>
      <c r="N1234" s="89">
        <v>-113042</v>
      </c>
      <c r="O1234" s="89">
        <v>-2152056</v>
      </c>
      <c r="P1234" s="89">
        <v>823</v>
      </c>
      <c r="Q1234" s="89">
        <v>24</v>
      </c>
      <c r="R1234" s="64">
        <v>5414984</v>
      </c>
      <c r="S1234" s="64">
        <v>0</v>
      </c>
      <c r="T1234" s="64">
        <v>0</v>
      </c>
      <c r="U1234" s="64">
        <v>823</v>
      </c>
      <c r="V1234" s="64">
        <v>24</v>
      </c>
      <c r="W1234" s="90">
        <v>847</v>
      </c>
      <c r="X1234" s="64">
        <v>113042</v>
      </c>
      <c r="Y1234" s="64">
        <v>2152056</v>
      </c>
      <c r="Z1234" s="64">
        <v>0</v>
      </c>
      <c r="AA1234" s="64">
        <v>0</v>
      </c>
      <c r="AB1234" s="90">
        <v>2265098</v>
      </c>
      <c r="AC1234" s="64">
        <v>-1815315</v>
      </c>
      <c r="AD1234" s="64">
        <v>0</v>
      </c>
      <c r="AE1234" s="64">
        <v>-1815315</v>
      </c>
      <c r="AF1234" s="64">
        <v>4</v>
      </c>
      <c r="AG1234" s="90">
        <v>-1815311</v>
      </c>
    </row>
    <row r="1235" spans="1:33" hidden="1">
      <c r="A1235" s="4"/>
      <c r="B1235" s="8">
        <v>5</v>
      </c>
      <c r="C1235" s="4" t="s">
        <v>3700</v>
      </c>
      <c r="D1235" s="85" t="s">
        <v>2410</v>
      </c>
      <c r="E1235" s="85" t="s">
        <v>3689</v>
      </c>
      <c r="F1235" s="36" t="s">
        <v>2411</v>
      </c>
      <c r="G1235" s="86">
        <v>0</v>
      </c>
      <c r="H1235" s="89">
        <v>0</v>
      </c>
      <c r="I1235" s="89">
        <v>0</v>
      </c>
      <c r="J1235" s="89">
        <v>0</v>
      </c>
      <c r="K1235" s="89"/>
      <c r="L1235" s="89">
        <v>0</v>
      </c>
      <c r="M1235" s="89">
        <v>0</v>
      </c>
      <c r="N1235" s="89">
        <v>0</v>
      </c>
      <c r="O1235" s="89">
        <v>0</v>
      </c>
      <c r="P1235" s="89">
        <v>0</v>
      </c>
      <c r="Q1235" s="89">
        <v>0</v>
      </c>
      <c r="R1235" s="64">
        <v>0</v>
      </c>
      <c r="S1235" s="64">
        <v>0</v>
      </c>
      <c r="T1235" s="64">
        <v>0</v>
      </c>
      <c r="U1235" s="64">
        <v>0</v>
      </c>
      <c r="V1235" s="64">
        <v>0</v>
      </c>
      <c r="W1235" s="90">
        <v>0</v>
      </c>
      <c r="X1235" s="64">
        <v>0</v>
      </c>
      <c r="Y1235" s="64">
        <v>0</v>
      </c>
      <c r="Z1235" s="64">
        <v>0</v>
      </c>
      <c r="AA1235" s="64">
        <v>0</v>
      </c>
      <c r="AB1235" s="90">
        <v>0</v>
      </c>
      <c r="AC1235" s="64">
        <v>0</v>
      </c>
      <c r="AD1235" s="64">
        <v>0</v>
      </c>
      <c r="AE1235" s="64">
        <v>0</v>
      </c>
      <c r="AF1235" s="64">
        <v>0</v>
      </c>
      <c r="AG1235" s="90">
        <v>0</v>
      </c>
    </row>
    <row r="1236" spans="1:33">
      <c r="A1236" s="4"/>
      <c r="B1236" s="8">
        <v>5</v>
      </c>
      <c r="C1236" s="4" t="s">
        <v>3700</v>
      </c>
      <c r="D1236" s="85" t="s">
        <v>2412</v>
      </c>
      <c r="E1236" s="85" t="s">
        <v>3690</v>
      </c>
      <c r="F1236" s="36" t="s">
        <v>2413</v>
      </c>
      <c r="G1236" s="86">
        <v>3.7170530000000001E-5</v>
      </c>
      <c r="H1236" s="89">
        <v>2853685</v>
      </c>
      <c r="I1236" s="89">
        <v>-19325</v>
      </c>
      <c r="J1236" s="89">
        <v>21</v>
      </c>
      <c r="K1236" s="89"/>
      <c r="L1236" s="89">
        <v>-199</v>
      </c>
      <c r="M1236" s="89">
        <v>-541882</v>
      </c>
      <c r="N1236" s="89">
        <v>-33744</v>
      </c>
      <c r="O1236" s="89">
        <v>-642402</v>
      </c>
      <c r="P1236" s="89">
        <v>246</v>
      </c>
      <c r="Q1236" s="89">
        <v>7</v>
      </c>
      <c r="R1236" s="64">
        <v>1616407</v>
      </c>
      <c r="S1236" s="64">
        <v>0</v>
      </c>
      <c r="T1236" s="64">
        <v>0</v>
      </c>
      <c r="U1236" s="64">
        <v>246</v>
      </c>
      <c r="V1236" s="64">
        <v>7</v>
      </c>
      <c r="W1236" s="90">
        <v>253</v>
      </c>
      <c r="X1236" s="64">
        <v>33744</v>
      </c>
      <c r="Y1236" s="64">
        <v>642402</v>
      </c>
      <c r="Z1236" s="64">
        <v>0</v>
      </c>
      <c r="AA1236" s="64">
        <v>0</v>
      </c>
      <c r="AB1236" s="90">
        <v>676146</v>
      </c>
      <c r="AC1236" s="64">
        <v>-541884</v>
      </c>
      <c r="AD1236" s="64">
        <v>0</v>
      </c>
      <c r="AE1236" s="64">
        <v>-541884</v>
      </c>
      <c r="AF1236" s="64">
        <v>2</v>
      </c>
      <c r="AG1236" s="90">
        <v>-541882</v>
      </c>
    </row>
    <row r="1237" spans="1:33">
      <c r="A1237" s="4"/>
      <c r="B1237" s="8">
        <v>5</v>
      </c>
      <c r="C1237" s="4" t="s">
        <v>3700</v>
      </c>
      <c r="D1237" s="85" t="s">
        <v>2414</v>
      </c>
      <c r="E1237" s="85" t="s">
        <v>3691</v>
      </c>
      <c r="F1237" s="36" t="s">
        <v>2415</v>
      </c>
      <c r="G1237" s="86">
        <v>3.048272E-5</v>
      </c>
      <c r="H1237" s="89">
        <v>2340243</v>
      </c>
      <c r="I1237" s="89">
        <v>-15848</v>
      </c>
      <c r="J1237" s="89">
        <v>17</v>
      </c>
      <c r="K1237" s="89"/>
      <c r="L1237" s="89">
        <v>-163</v>
      </c>
      <c r="M1237" s="89">
        <v>-444385</v>
      </c>
      <c r="N1237" s="89">
        <v>-27672</v>
      </c>
      <c r="O1237" s="89">
        <v>-526820</v>
      </c>
      <c r="P1237" s="89">
        <v>201</v>
      </c>
      <c r="Q1237" s="89">
        <v>6</v>
      </c>
      <c r="R1237" s="64">
        <v>1325579</v>
      </c>
      <c r="S1237" s="64">
        <v>0</v>
      </c>
      <c r="T1237" s="64">
        <v>0</v>
      </c>
      <c r="U1237" s="64">
        <v>201</v>
      </c>
      <c r="V1237" s="64">
        <v>6</v>
      </c>
      <c r="W1237" s="90">
        <v>207</v>
      </c>
      <c r="X1237" s="64">
        <v>27672</v>
      </c>
      <c r="Y1237" s="64">
        <v>526820</v>
      </c>
      <c r="Z1237" s="64">
        <v>0</v>
      </c>
      <c r="AA1237" s="64">
        <v>0</v>
      </c>
      <c r="AB1237" s="90">
        <v>554492</v>
      </c>
      <c r="AC1237" s="64">
        <v>-444386</v>
      </c>
      <c r="AD1237" s="64">
        <v>0</v>
      </c>
      <c r="AE1237" s="64">
        <v>-444386</v>
      </c>
      <c r="AF1237" s="64">
        <v>1</v>
      </c>
      <c r="AG1237" s="90">
        <v>-444385</v>
      </c>
    </row>
    <row r="1238" spans="1:33">
      <c r="A1238" s="4"/>
      <c r="B1238" s="8">
        <v>5</v>
      </c>
      <c r="C1238" s="4" t="s">
        <v>3700</v>
      </c>
      <c r="D1238" s="85" t="s">
        <v>2416</v>
      </c>
      <c r="E1238" s="85" t="s">
        <v>3692</v>
      </c>
      <c r="F1238" s="36" t="s">
        <v>2417</v>
      </c>
      <c r="G1238" s="86">
        <v>1.5368306999999999E-5</v>
      </c>
      <c r="H1238" s="89">
        <v>1179868</v>
      </c>
      <c r="I1238" s="89">
        <v>-7990</v>
      </c>
      <c r="J1238" s="89">
        <v>8</v>
      </c>
      <c r="K1238" s="89"/>
      <c r="L1238" s="89">
        <v>-82</v>
      </c>
      <c r="M1238" s="89">
        <v>-224044</v>
      </c>
      <c r="N1238" s="89">
        <v>-13951</v>
      </c>
      <c r="O1238" s="89">
        <v>-265604</v>
      </c>
      <c r="P1238" s="89">
        <v>102</v>
      </c>
      <c r="Q1238" s="89">
        <v>3</v>
      </c>
      <c r="R1238" s="64">
        <v>668310</v>
      </c>
      <c r="S1238" s="64">
        <v>0</v>
      </c>
      <c r="T1238" s="64">
        <v>0</v>
      </c>
      <c r="U1238" s="64">
        <v>102</v>
      </c>
      <c r="V1238" s="64">
        <v>3</v>
      </c>
      <c r="W1238" s="90">
        <v>105</v>
      </c>
      <c r="X1238" s="64">
        <v>13951</v>
      </c>
      <c r="Y1238" s="64">
        <v>265604</v>
      </c>
      <c r="Z1238" s="64">
        <v>0</v>
      </c>
      <c r="AA1238" s="64">
        <v>0</v>
      </c>
      <c r="AB1238" s="90">
        <v>279555</v>
      </c>
      <c r="AC1238" s="64">
        <v>-224045</v>
      </c>
      <c r="AD1238" s="64">
        <v>0</v>
      </c>
      <c r="AE1238" s="64">
        <v>-224045</v>
      </c>
      <c r="AF1238" s="64">
        <v>1</v>
      </c>
      <c r="AG1238" s="90">
        <v>-224044</v>
      </c>
    </row>
    <row r="1239" spans="1:33">
      <c r="A1239" s="4"/>
      <c r="B1239" s="8">
        <v>5</v>
      </c>
      <c r="C1239" s="4" t="s">
        <v>3700</v>
      </c>
      <c r="D1239" s="85" t="s">
        <v>2418</v>
      </c>
      <c r="E1239" s="85" t="s">
        <v>3693</v>
      </c>
      <c r="F1239" s="36" t="s">
        <v>2419</v>
      </c>
      <c r="G1239" s="86">
        <v>2.4643147999999999E-5</v>
      </c>
      <c r="H1239" s="89">
        <v>1891923</v>
      </c>
      <c r="I1239" s="89">
        <v>-12812</v>
      </c>
      <c r="J1239" s="89">
        <v>14</v>
      </c>
      <c r="K1239" s="89"/>
      <c r="L1239" s="89">
        <v>-132</v>
      </c>
      <c r="M1239" s="89">
        <v>-359254</v>
      </c>
      <c r="N1239" s="89">
        <v>-22371</v>
      </c>
      <c r="O1239" s="89">
        <v>-425897</v>
      </c>
      <c r="P1239" s="89">
        <v>163</v>
      </c>
      <c r="Q1239" s="89">
        <v>4</v>
      </c>
      <c r="R1239" s="64">
        <v>1071638</v>
      </c>
      <c r="S1239" s="64">
        <v>0</v>
      </c>
      <c r="T1239" s="64">
        <v>0</v>
      </c>
      <c r="U1239" s="64">
        <v>163</v>
      </c>
      <c r="V1239" s="64">
        <v>4</v>
      </c>
      <c r="W1239" s="90">
        <v>167</v>
      </c>
      <c r="X1239" s="64">
        <v>22371</v>
      </c>
      <c r="Y1239" s="64">
        <v>425897</v>
      </c>
      <c r="Z1239" s="64">
        <v>0</v>
      </c>
      <c r="AA1239" s="64">
        <v>0</v>
      </c>
      <c r="AB1239" s="90">
        <v>448268</v>
      </c>
      <c r="AC1239" s="64">
        <v>-359255</v>
      </c>
      <c r="AD1239" s="64">
        <v>0</v>
      </c>
      <c r="AE1239" s="64">
        <v>-359255</v>
      </c>
      <c r="AF1239" s="64">
        <v>1</v>
      </c>
      <c r="AG1239" s="90">
        <v>-359254</v>
      </c>
    </row>
    <row r="1240" spans="1:33">
      <c r="A1240" s="4"/>
      <c r="B1240" s="8">
        <v>5</v>
      </c>
      <c r="C1240" s="4" t="s">
        <v>3700</v>
      </c>
      <c r="D1240" s="85" t="s">
        <v>2420</v>
      </c>
      <c r="E1240" s="85" t="s">
        <v>3694</v>
      </c>
      <c r="F1240" s="36" t="s">
        <v>2421</v>
      </c>
      <c r="G1240" s="86">
        <v>5.8830418000000001E-5</v>
      </c>
      <c r="H1240" s="89">
        <v>4516574</v>
      </c>
      <c r="I1240" s="89">
        <v>-30586</v>
      </c>
      <c r="J1240" s="89">
        <v>33</v>
      </c>
      <c r="K1240" s="89"/>
      <c r="L1240" s="89">
        <v>-314</v>
      </c>
      <c r="M1240" s="89">
        <v>-857644</v>
      </c>
      <c r="N1240" s="89">
        <v>-53407</v>
      </c>
      <c r="O1240" s="89">
        <v>-1016741</v>
      </c>
      <c r="P1240" s="89">
        <v>389</v>
      </c>
      <c r="Q1240" s="89">
        <v>10</v>
      </c>
      <c r="R1240" s="64">
        <v>2558314</v>
      </c>
      <c r="S1240" s="64">
        <v>0</v>
      </c>
      <c r="T1240" s="64">
        <v>0</v>
      </c>
      <c r="U1240" s="64">
        <v>389</v>
      </c>
      <c r="V1240" s="64">
        <v>10</v>
      </c>
      <c r="W1240" s="90">
        <v>399</v>
      </c>
      <c r="X1240" s="64">
        <v>53407</v>
      </c>
      <c r="Y1240" s="64">
        <v>1016741</v>
      </c>
      <c r="Z1240" s="64">
        <v>0</v>
      </c>
      <c r="AA1240" s="64">
        <v>0</v>
      </c>
      <c r="AB1240" s="90">
        <v>1070148</v>
      </c>
      <c r="AC1240" s="64">
        <v>-857646</v>
      </c>
      <c r="AD1240" s="64">
        <v>0</v>
      </c>
      <c r="AE1240" s="64">
        <v>-857646</v>
      </c>
      <c r="AF1240" s="64">
        <v>2</v>
      </c>
      <c r="AG1240" s="90">
        <v>-857644</v>
      </c>
    </row>
    <row r="1241" spans="1:33">
      <c r="A1241" s="4"/>
      <c r="B1241" s="8">
        <v>5</v>
      </c>
      <c r="C1241" s="4" t="s">
        <v>3700</v>
      </c>
      <c r="D1241" s="85" t="s">
        <v>2422</v>
      </c>
      <c r="E1241" s="85" t="s">
        <v>3695</v>
      </c>
      <c r="F1241" s="36" t="s">
        <v>2423</v>
      </c>
      <c r="G1241" s="86">
        <v>7.1377035E-5</v>
      </c>
      <c r="H1241" s="89">
        <v>5479813</v>
      </c>
      <c r="I1241" s="89">
        <v>-37109</v>
      </c>
      <c r="J1241" s="89">
        <v>39</v>
      </c>
      <c r="K1241" s="89"/>
      <c r="L1241" s="89">
        <v>-381</v>
      </c>
      <c r="M1241" s="89">
        <v>-1040554</v>
      </c>
      <c r="N1241" s="89">
        <v>-64797</v>
      </c>
      <c r="O1241" s="89">
        <v>-1233579</v>
      </c>
      <c r="P1241" s="89">
        <v>471</v>
      </c>
      <c r="Q1241" s="89">
        <v>16</v>
      </c>
      <c r="R1241" s="64">
        <v>3103919</v>
      </c>
      <c r="S1241" s="64">
        <v>0</v>
      </c>
      <c r="T1241" s="64">
        <v>0</v>
      </c>
      <c r="U1241" s="64">
        <v>471</v>
      </c>
      <c r="V1241" s="64">
        <v>16</v>
      </c>
      <c r="W1241" s="90">
        <v>487</v>
      </c>
      <c r="X1241" s="64">
        <v>64797</v>
      </c>
      <c r="Y1241" s="64">
        <v>1233579</v>
      </c>
      <c r="Z1241" s="64">
        <v>0</v>
      </c>
      <c r="AA1241" s="64">
        <v>0</v>
      </c>
      <c r="AB1241" s="90">
        <v>1298376</v>
      </c>
      <c r="AC1241" s="64">
        <v>-1040557</v>
      </c>
      <c r="AD1241" s="64">
        <v>0</v>
      </c>
      <c r="AE1241" s="64">
        <v>-1040557</v>
      </c>
      <c r="AF1241" s="64">
        <v>3</v>
      </c>
      <c r="AG1241" s="90">
        <v>-1040554</v>
      </c>
    </row>
    <row r="1242" spans="1:33">
      <c r="A1242" s="4"/>
      <c r="B1242" s="8">
        <v>5</v>
      </c>
      <c r="C1242" s="4" t="s">
        <v>3700</v>
      </c>
      <c r="D1242" s="85" t="s">
        <v>2424</v>
      </c>
      <c r="E1242" s="85" t="s">
        <v>3696</v>
      </c>
      <c r="F1242" s="36" t="s">
        <v>2425</v>
      </c>
      <c r="G1242" s="86">
        <v>7.6521666700000003E-4</v>
      </c>
      <c r="H1242" s="89">
        <v>58747807</v>
      </c>
      <c r="I1242" s="89">
        <v>-397837</v>
      </c>
      <c r="J1242" s="89">
        <v>423</v>
      </c>
      <c r="K1242" s="89"/>
      <c r="L1242" s="89">
        <v>-4088</v>
      </c>
      <c r="M1242" s="89">
        <v>-11155530</v>
      </c>
      <c r="N1242" s="89">
        <v>-694670</v>
      </c>
      <c r="O1242" s="89">
        <v>-13224912</v>
      </c>
      <c r="P1242" s="89">
        <v>5055</v>
      </c>
      <c r="Q1242" s="89">
        <v>154</v>
      </c>
      <c r="R1242" s="64">
        <v>33276402</v>
      </c>
      <c r="S1242" s="64">
        <v>0</v>
      </c>
      <c r="T1242" s="64">
        <v>0</v>
      </c>
      <c r="U1242" s="64">
        <v>5055</v>
      </c>
      <c r="V1242" s="64">
        <v>154</v>
      </c>
      <c r="W1242" s="90">
        <v>5209</v>
      </c>
      <c r="X1242" s="64">
        <v>694670</v>
      </c>
      <c r="Y1242" s="64">
        <v>13224912</v>
      </c>
      <c r="Z1242" s="64">
        <v>0</v>
      </c>
      <c r="AA1242" s="64">
        <v>0</v>
      </c>
      <c r="AB1242" s="90">
        <v>13919582</v>
      </c>
      <c r="AC1242" s="64">
        <v>-11155551</v>
      </c>
      <c r="AD1242" s="64">
        <v>0</v>
      </c>
      <c r="AE1242" s="64">
        <v>-11155551</v>
      </c>
      <c r="AF1242" s="64">
        <v>21</v>
      </c>
      <c r="AG1242" s="90">
        <v>-11155530</v>
      </c>
    </row>
    <row r="1243" spans="1:33">
      <c r="A1243" s="4"/>
      <c r="B1243" s="8">
        <v>5</v>
      </c>
      <c r="C1243" s="4" t="s">
        <v>3700</v>
      </c>
      <c r="D1243" s="85" t="s">
        <v>2426</v>
      </c>
      <c r="E1243" s="85" t="s">
        <v>3697</v>
      </c>
      <c r="F1243" s="36" t="s">
        <v>2427</v>
      </c>
      <c r="G1243" s="86">
        <v>4.1950285000000003E-5</v>
      </c>
      <c r="H1243" s="89">
        <v>3220640</v>
      </c>
      <c r="I1243" s="89">
        <v>-21810</v>
      </c>
      <c r="J1243" s="89">
        <v>1416</v>
      </c>
      <c r="K1243" s="89"/>
      <c r="L1243" s="89">
        <v>-224</v>
      </c>
      <c r="M1243" s="89">
        <v>-611726</v>
      </c>
      <c r="N1243" s="89">
        <v>-38083</v>
      </c>
      <c r="O1243" s="89">
        <v>-725009</v>
      </c>
      <c r="P1243" s="89">
        <v>277</v>
      </c>
      <c r="Q1243" s="89">
        <v>-1220</v>
      </c>
      <c r="R1243" s="64">
        <v>1824261</v>
      </c>
      <c r="S1243" s="64">
        <v>0</v>
      </c>
      <c r="T1243" s="64">
        <v>0</v>
      </c>
      <c r="U1243" s="64">
        <v>277</v>
      </c>
      <c r="V1243" s="64">
        <v>0</v>
      </c>
      <c r="W1243" s="90">
        <v>277</v>
      </c>
      <c r="X1243" s="64">
        <v>38083</v>
      </c>
      <c r="Y1243" s="64">
        <v>725009</v>
      </c>
      <c r="Z1243" s="64">
        <v>0</v>
      </c>
      <c r="AA1243" s="64">
        <v>1220</v>
      </c>
      <c r="AB1243" s="90">
        <v>764312</v>
      </c>
      <c r="AC1243" s="64">
        <v>-611564</v>
      </c>
      <c r="AD1243" s="64">
        <v>0</v>
      </c>
      <c r="AE1243" s="64">
        <v>-611564</v>
      </c>
      <c r="AF1243" s="64">
        <v>-162</v>
      </c>
      <c r="AG1243" s="90">
        <v>-611726</v>
      </c>
    </row>
    <row r="1244" spans="1:33">
      <c r="D1244" s="8"/>
      <c r="E1244" s="85"/>
      <c r="F1244" s="38"/>
      <c r="G1244" s="38"/>
      <c r="H1244" s="38"/>
      <c r="I1244" s="38"/>
      <c r="J1244" s="38"/>
      <c r="K1244" s="38"/>
      <c r="L1244" s="38"/>
      <c r="M1244" s="91"/>
      <c r="N1244" s="91"/>
      <c r="O1244" s="91"/>
      <c r="P1244" s="91"/>
      <c r="Q1244" s="91"/>
      <c r="R1244" s="38"/>
    </row>
    <row r="1245" spans="1:33">
      <c r="D1245" s="3"/>
      <c r="E1245" s="37"/>
      <c r="F1245" s="31"/>
      <c r="G1245" s="31"/>
      <c r="H1245" s="31"/>
      <c r="I1245" s="31"/>
      <c r="J1245" s="31"/>
      <c r="K1245" s="31"/>
      <c r="L1245" s="31"/>
      <c r="M1245" s="91"/>
      <c r="N1245" s="91"/>
      <c r="O1245" s="91"/>
      <c r="P1245" s="91"/>
      <c r="Q1245" s="91"/>
      <c r="R1245" s="31"/>
      <c r="V1245" s="64"/>
    </row>
    <row r="1246" spans="1:33">
      <c r="D1246" s="3"/>
      <c r="E1246" s="37"/>
      <c r="F1246" s="31"/>
      <c r="G1246" s="31"/>
      <c r="H1246" s="31"/>
      <c r="I1246" s="31"/>
      <c r="J1246" s="31"/>
      <c r="K1246" s="31"/>
      <c r="L1246" s="31"/>
      <c r="M1246" s="91"/>
      <c r="N1246" s="91"/>
      <c r="O1246" s="91"/>
      <c r="P1246" s="91"/>
      <c r="Q1246" s="91"/>
      <c r="R1246" s="31"/>
    </row>
    <row r="1247" spans="1:33">
      <c r="D1247" s="3"/>
      <c r="E1247" s="37"/>
      <c r="F1247" s="31"/>
      <c r="G1247" s="31"/>
      <c r="H1247" s="31"/>
      <c r="I1247" s="31"/>
      <c r="J1247" s="31"/>
      <c r="K1247" s="31"/>
      <c r="L1247" s="31"/>
      <c r="M1247" s="91"/>
      <c r="N1247" s="91"/>
      <c r="O1247" s="91"/>
      <c r="P1247" s="91"/>
      <c r="Q1247" s="91"/>
      <c r="R1247" s="31"/>
    </row>
    <row r="1248" spans="1:33">
      <c r="D1248" s="3"/>
      <c r="E1248" s="37"/>
      <c r="F1248" s="31"/>
      <c r="G1248" s="31"/>
      <c r="H1248" s="31"/>
      <c r="I1248" s="31"/>
      <c r="J1248" s="31"/>
      <c r="K1248" s="31"/>
      <c r="L1248" s="31"/>
      <c r="M1248" s="91"/>
      <c r="N1248" s="91"/>
      <c r="O1248" s="91"/>
      <c r="P1248" s="91"/>
      <c r="Q1248" s="91"/>
      <c r="R1248" s="31"/>
    </row>
    <row r="1249" spans="4:18">
      <c r="D1249" s="3"/>
      <c r="E1249" s="37"/>
      <c r="F1249" s="31"/>
      <c r="G1249" s="31"/>
      <c r="H1249" s="31"/>
      <c r="I1249" s="31"/>
      <c r="J1249" s="31"/>
      <c r="K1249" s="31"/>
      <c r="L1249" s="31"/>
      <c r="M1249" s="91"/>
      <c r="N1249" s="91"/>
      <c r="O1249" s="91"/>
      <c r="P1249" s="91"/>
      <c r="Q1249" s="91"/>
      <c r="R1249" s="31"/>
    </row>
    <row r="1250" spans="4:18">
      <c r="D1250" s="3"/>
      <c r="E1250" s="37"/>
      <c r="F1250" s="31"/>
      <c r="G1250" s="31"/>
      <c r="H1250" s="31"/>
      <c r="I1250" s="31"/>
      <c r="J1250" s="31"/>
      <c r="K1250" s="31"/>
      <c r="L1250" s="31"/>
      <c r="M1250" s="91"/>
      <c r="N1250" s="91"/>
      <c r="O1250" s="91"/>
      <c r="P1250" s="91"/>
      <c r="Q1250" s="91"/>
      <c r="R1250" s="31"/>
    </row>
    <row r="1251" spans="4:18">
      <c r="D1251" s="3"/>
      <c r="E1251" s="37"/>
      <c r="F1251" s="31"/>
      <c r="G1251" s="31"/>
      <c r="H1251" s="31"/>
      <c r="I1251" s="31"/>
      <c r="J1251" s="31"/>
      <c r="K1251" s="31"/>
      <c r="L1251" s="31"/>
      <c r="M1251" s="91"/>
      <c r="N1251" s="91"/>
      <c r="O1251" s="91"/>
      <c r="P1251" s="91"/>
      <c r="Q1251" s="91"/>
      <c r="R1251" s="31"/>
    </row>
    <row r="1252" spans="4:18">
      <c r="D1252" s="3"/>
      <c r="E1252" s="37"/>
      <c r="F1252" s="31"/>
      <c r="G1252" s="31"/>
      <c r="H1252" s="31"/>
      <c r="I1252" s="31"/>
      <c r="J1252" s="31"/>
      <c r="K1252" s="31"/>
      <c r="L1252" s="31"/>
      <c r="M1252" s="91"/>
      <c r="N1252" s="91"/>
      <c r="O1252" s="91"/>
      <c r="P1252" s="91"/>
      <c r="Q1252" s="91"/>
      <c r="R1252" s="31"/>
    </row>
    <row r="1253" spans="4:18">
      <c r="D1253" s="3"/>
      <c r="E1253" s="37"/>
      <c r="F1253" s="31"/>
      <c r="G1253" s="31"/>
      <c r="H1253" s="31"/>
      <c r="I1253" s="31"/>
      <c r="J1253" s="31"/>
      <c r="K1253" s="31"/>
      <c r="L1253" s="31"/>
      <c r="M1253" s="91"/>
      <c r="N1253" s="91"/>
      <c r="O1253" s="91"/>
      <c r="P1253" s="91"/>
      <c r="Q1253" s="91"/>
      <c r="R1253" s="31"/>
    </row>
    <row r="1254" spans="4:18">
      <c r="D1254" s="3"/>
      <c r="E1254" s="37"/>
      <c r="F1254" s="31"/>
      <c r="G1254" s="31"/>
      <c r="H1254" s="31"/>
      <c r="I1254" s="31"/>
      <c r="J1254" s="31"/>
      <c r="K1254" s="31"/>
      <c r="L1254" s="31"/>
      <c r="M1254" s="91"/>
      <c r="N1254" s="91"/>
      <c r="O1254" s="91"/>
      <c r="P1254" s="91"/>
      <c r="Q1254" s="91"/>
      <c r="R1254" s="31"/>
    </row>
    <row r="1255" spans="4:18">
      <c r="D1255" s="3"/>
      <c r="E1255" s="37"/>
      <c r="F1255" s="31"/>
      <c r="G1255" s="31"/>
      <c r="H1255" s="31"/>
      <c r="I1255" s="31"/>
      <c r="J1255" s="31"/>
      <c r="K1255" s="31"/>
      <c r="L1255" s="31"/>
      <c r="M1255" s="91"/>
      <c r="N1255" s="91"/>
      <c r="O1255" s="91"/>
      <c r="P1255" s="91"/>
      <c r="Q1255" s="91"/>
      <c r="R1255" s="31"/>
    </row>
    <row r="1256" spans="4:18">
      <c r="E1256" s="31"/>
      <c r="F1256" s="31"/>
      <c r="G1256" s="31"/>
      <c r="H1256" s="31"/>
      <c r="I1256" s="31"/>
      <c r="J1256" s="31"/>
      <c r="K1256" s="31"/>
      <c r="L1256" s="31"/>
      <c r="M1256" s="91"/>
      <c r="N1256" s="91"/>
      <c r="O1256" s="91"/>
      <c r="P1256" s="91"/>
      <c r="Q1256" s="91"/>
      <c r="R1256" s="31"/>
    </row>
    <row r="1257" spans="4:18">
      <c r="E1257" s="31"/>
      <c r="F1257" s="31"/>
      <c r="G1257" s="31"/>
      <c r="H1257" s="31"/>
      <c r="I1257" s="31"/>
      <c r="J1257" s="31"/>
      <c r="K1257" s="31"/>
      <c r="L1257" s="31"/>
      <c r="M1257" s="91"/>
      <c r="N1257" s="91"/>
      <c r="O1257" s="91"/>
      <c r="P1257" s="91"/>
      <c r="Q1257" s="91"/>
      <c r="R1257" s="31"/>
    </row>
    <row r="1258" spans="4:18">
      <c r="E1258" s="31"/>
      <c r="F1258" s="31"/>
      <c r="G1258" s="31"/>
      <c r="H1258" s="31"/>
      <c r="I1258" s="31"/>
      <c r="J1258" s="31"/>
      <c r="K1258" s="31"/>
      <c r="L1258" s="31"/>
      <c r="M1258" s="91"/>
      <c r="N1258" s="91"/>
      <c r="O1258" s="91"/>
      <c r="P1258" s="91"/>
      <c r="Q1258" s="91"/>
      <c r="R1258" s="31"/>
    </row>
    <row r="1259" spans="4:18">
      <c r="E1259" s="31"/>
      <c r="F1259" s="31"/>
      <c r="G1259" s="31"/>
      <c r="H1259" s="31"/>
      <c r="I1259" s="31"/>
      <c r="J1259" s="31"/>
      <c r="K1259" s="31"/>
      <c r="L1259" s="31"/>
      <c r="M1259" s="91"/>
      <c r="N1259" s="91"/>
      <c r="O1259" s="91"/>
      <c r="P1259" s="91"/>
      <c r="Q1259" s="91"/>
      <c r="R1259" s="31"/>
    </row>
    <row r="1260" spans="4:18">
      <c r="E1260" s="31"/>
      <c r="F1260" s="31"/>
      <c r="G1260" s="31"/>
      <c r="H1260" s="31"/>
      <c r="I1260" s="31"/>
      <c r="J1260" s="31"/>
      <c r="K1260" s="31"/>
      <c r="L1260" s="31"/>
      <c r="M1260" s="91"/>
      <c r="N1260" s="91"/>
      <c r="O1260" s="91"/>
      <c r="P1260" s="91"/>
      <c r="Q1260" s="91"/>
      <c r="R1260" s="31"/>
    </row>
  </sheetData>
  <sheetProtection algorithmName="SHA-512" hashValue="9q+99gXRPmKe7vzVQMWZuyZ+jTN9sev30hIVvNhIuo46XSh6Z84uAs5bdQPIgGXgAcFgbCxfs3QNhwDgFNP+Ig==" saltValue="kmZUk5C/fTUf1IDbQCFHVg==" spinCount="100000" sheet="1" objects="1" scenarios="1" autoFilter="0"/>
  <autoFilter ref="A18:AG1243"/>
  <mergeCells count="6">
    <mergeCell ref="M1:O3"/>
    <mergeCell ref="M4:O7"/>
    <mergeCell ref="AC17:AG17"/>
    <mergeCell ref="N17:Q17"/>
    <mergeCell ref="S17:W17"/>
    <mergeCell ref="X17:AB17"/>
  </mergeCells>
  <pageMargins left="0.25" right="0.25" top="0.75" bottom="0.75" header="0.3" footer="0.3"/>
  <pageSetup scale="80" fitToWidth="4" orientation="landscape" r:id="rId1"/>
  <headerFooter>
    <oddFooter>&amp;L&amp;9&amp;Z&amp;F
&amp;A
&amp;D  &amp;T</oddFooter>
  </headerFooter>
  <colBreaks count="2" manualBreakCount="2">
    <brk id="12" max="32" man="1"/>
    <brk id="23" max="32" man="1"/>
  </colBreaks>
  <ignoredErrors>
    <ignoredError sqref="G12 H12:AG12"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sqref="A1:XFD1048576"/>
    </sheetView>
  </sheetViews>
  <sheetFormatPr defaultRowHeight="14.4"/>
  <cols>
    <col min="1" max="16384" width="8.88671875" style="1"/>
  </cols>
  <sheetData/>
  <sheetProtection algorithmName="SHA-512" hashValue="WLslSc1CxgdDt1k7ILLAY8x+hU6DhSHGOHSH0wEv9EMBgVm9N1qzh7M0s/xq2ltu/QsUgcSMFp/7pMYqv0jFTA==" saltValue="YmFG7ansjtQ/T49Q3vJYRw==" spinCount="100000" sheet="1" objects="1" scenarios="1"/>
  <pageMargins left="0.7" right="0.7" top="0.75" bottom="0.75" header="0.3" footer="0.3"/>
  <drawing r:id="rId1"/>
  <legacyDrawing r:id="rId2"/>
  <oleObjects>
    <mc:AlternateContent xmlns:mc="http://schemas.openxmlformats.org/markup-compatibility/2006">
      <mc:Choice Requires="x14">
        <oleObject progId="AcroExch.Document.11" shapeId="80897" r:id="rId3">
          <objectPr defaultSize="0" autoPict="0" r:id="rId4">
            <anchor moveWithCells="1">
              <from>
                <xdr:col>0</xdr:col>
                <xdr:colOff>0</xdr:colOff>
                <xdr:row>0</xdr:row>
                <xdr:rowOff>0</xdr:rowOff>
              </from>
              <to>
                <xdr:col>9</xdr:col>
                <xdr:colOff>144780</xdr:colOff>
                <xdr:row>39</xdr:row>
                <xdr:rowOff>152400</xdr:rowOff>
              </to>
            </anchor>
          </objectPr>
        </oleObject>
      </mc:Choice>
      <mc:Fallback>
        <oleObject progId="AcroExch.Document.11" shapeId="80897" r:id="rId3"/>
      </mc:Fallback>
    </mc:AlternateContent>
    <mc:AlternateContent xmlns:mc="http://schemas.openxmlformats.org/markup-compatibility/2006">
      <mc:Choice Requires="x14">
        <oleObject progId="AcroExch.Document.11" shapeId="80898" r:id="rId5">
          <objectPr defaultSize="0" autoPict="0" r:id="rId6">
            <anchor moveWithCells="1">
              <from>
                <xdr:col>0</xdr:col>
                <xdr:colOff>7620</xdr:colOff>
                <xdr:row>40</xdr:row>
                <xdr:rowOff>0</xdr:rowOff>
              </from>
              <to>
                <xdr:col>9</xdr:col>
                <xdr:colOff>167640</xdr:colOff>
                <xdr:row>79</xdr:row>
                <xdr:rowOff>175260</xdr:rowOff>
              </to>
            </anchor>
          </objectPr>
        </oleObject>
      </mc:Choice>
      <mc:Fallback>
        <oleObject progId="AcroExch.Document.11" shapeId="80898" r:id="rId5"/>
      </mc:Fallback>
    </mc:AlternateContent>
    <mc:AlternateContent xmlns:mc="http://schemas.openxmlformats.org/markup-compatibility/2006">
      <mc:Choice Requires="x14">
        <oleObject progId="AcroExch.Document.11" shapeId="80899" r:id="rId7">
          <objectPr defaultSize="0" autoPict="0" r:id="rId8">
            <anchor moveWithCells="1">
              <from>
                <xdr:col>0</xdr:col>
                <xdr:colOff>0</xdr:colOff>
                <xdr:row>80</xdr:row>
                <xdr:rowOff>7620</xdr:rowOff>
              </from>
              <to>
                <xdr:col>9</xdr:col>
                <xdr:colOff>175260</xdr:colOff>
                <xdr:row>120</xdr:row>
                <xdr:rowOff>22860</xdr:rowOff>
              </to>
            </anchor>
          </objectPr>
        </oleObject>
      </mc:Choice>
      <mc:Fallback>
        <oleObject progId="AcroExch.Document.11" shapeId="80899" r:id="rId7"/>
      </mc:Fallback>
    </mc:AlternateContent>
    <mc:AlternateContent xmlns:mc="http://schemas.openxmlformats.org/markup-compatibility/2006">
      <mc:Choice Requires="x14">
        <oleObject progId="AcroExch.Document.11" shapeId="80900" r:id="rId9">
          <objectPr defaultSize="0" autoPict="0" r:id="rId10">
            <anchor moveWithCells="1">
              <from>
                <xdr:col>0</xdr:col>
                <xdr:colOff>15240</xdr:colOff>
                <xdr:row>120</xdr:row>
                <xdr:rowOff>45720</xdr:rowOff>
              </from>
              <to>
                <xdr:col>9</xdr:col>
                <xdr:colOff>190500</xdr:colOff>
                <xdr:row>160</xdr:row>
                <xdr:rowOff>60960</xdr:rowOff>
              </to>
            </anchor>
          </objectPr>
        </oleObject>
      </mc:Choice>
      <mc:Fallback>
        <oleObject progId="AcroExch.Document.11" shapeId="80900" r:id="rId9"/>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8d76a189bd84531aabcaa83fae0ab1b xmlns="8a076bde-a3a2-4cad-8ed4-f6a95bc9b502">
      <Terms xmlns="http://schemas.microsoft.com/office/infopath/2007/PartnerControls">
        <TermInfo xmlns="http://schemas.microsoft.com/office/infopath/2007/PartnerControls">
          <TermName xmlns="http://schemas.microsoft.com/office/infopath/2007/PartnerControls">GASB_75_Documentation</TermName>
          <TermId xmlns="http://schemas.microsoft.com/office/infopath/2007/PartnerControls">597a6bc0-3294-448f-a1ff-28cb4239757c</TermId>
        </TermInfo>
      </Terms>
    </p8d76a189bd84531aabcaa83fae0ab1b>
    <TaxCatchAll xmlns="8a076bde-a3a2-4cad-8ed4-f6a95bc9b502">
      <Value>14</Value>
      <Value>13</Value>
      <Value>349</Value>
      <Value>31</Value>
      <Value>8</Value>
      <Value>533</Value>
    </TaxCatchAll>
    <TRSGeneralSingleLineofText2 xmlns="8a076bde-a3a2-4cad-8ed4-f6a95bc9b502">Gloria Nichols</TRSGeneralSingleLineofText2>
    <b7f557035d154ec09f7dbbd1044aa482 xmlns="8a076bde-a3a2-4cad-8ed4-f6a95bc9b502">
      <Terms xmlns="http://schemas.microsoft.com/office/infopath/2007/PartnerControls"/>
    </b7f557035d154ec09f7dbbd1044aa482>
    <TRSGeneralSingleLineofText1 xmlns="8a076bde-a3a2-4cad-8ed4-f6a95bc9b502" xsi:nil="true"/>
    <TRSGeneralCheckbox1 xmlns="8a076bde-a3a2-4cad-8ed4-f6a95bc9b502">true</TRSGeneralCheckbox1>
    <PersonResponsible xmlns="e53605fc-3e7f-4a20-9679-c0e44c05c8df">Reporting Entity-GASB</PersonResponsible>
    <TRSGeneralNumberContent1 xmlns="8a076bde-a3a2-4cad-8ed4-f6a95bc9b502">2</TRSGeneralNumberContent1>
    <TRSGeneralDate1 xmlns="8a076bde-a3a2-4cad-8ed4-f6a95bc9b502">2018-06-26T05:00:00+00:00</TRSGeneralDate1>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News Media</TermName>
          <TermId xmlns="http://schemas.microsoft.com/office/infopath/2007/PartnerControls">45a06af4-dc96-43bf-a09c-adc3c08933cd</TermId>
        </TermInfo>
        <TermInfo xmlns="http://schemas.microsoft.com/office/infopath/2007/PartnerControls">
          <TermName xmlns="http://schemas.microsoft.com/office/infopath/2007/PartnerControls">General Public</TermName>
          <TermId xmlns="http://schemas.microsoft.com/office/infopath/2007/PartnerControls">379cb049-4745-40e9-bc27-d45aa93e3786</TermId>
        </TermInfo>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GASB</TermName>
          <TermId xmlns="http://schemas.microsoft.com/office/infopath/2007/PartnerControls">09434c5c-04e7-469a-8582-945ab40d00c6</TermId>
        </TermInfo>
        <TermInfo xmlns="http://schemas.microsoft.com/office/infopath/2007/PartnerControls">
          <TermName xmlns="http://schemas.microsoft.com/office/infopath/2007/PartnerControls">RE Reporting</TermName>
          <TermId xmlns="http://schemas.microsoft.com/office/infopath/2007/PartnerControls">c89d2959-e08f-483a-8c16-dbdddfdfe012</TermId>
        </TermInfo>
      </Terms>
    </k2c2464eeb9f4dc5989b5762d034f9a2>
    <_dlc_DocId xmlns="8a076bde-a3a2-4cad-8ed4-f6a95bc9b502">2FYZ7VVNDPDX-721353832-1535</_dlc_DocId>
    <_dlc_DocIdUrl xmlns="8a076bde-a3a2-4cad-8ed4-f6a95bc9b502">
      <Url>https://authoring.trs.texas.gov/_layouts/15/DocIdRedir.aspx?ID=2FYZ7VVNDPDX-721353832-1535</Url>
      <Description>2FYZ7VVNDPDX-721353832-1535</Description>
    </_dlc_DocIdUrl>
    <PublishingIsFurlPage xmlns="http://schemas.microsoft.com/sharepoint/v3" xsi:nil="true"/>
    <SeoRobotsNoIndex xmlns="http://schemas.microsoft.com/sharepoint/v3" xsi:nil="true"/>
  </documentManagement>
</p:properties>
</file>

<file path=customXml/itemProps1.xml><?xml version="1.0" encoding="utf-8"?>
<ds:datastoreItem xmlns:ds="http://schemas.openxmlformats.org/officeDocument/2006/customXml" ds:itemID="{2A8BB32C-FD6B-422C-854E-8029EA11971B}"/>
</file>

<file path=customXml/itemProps2.xml><?xml version="1.0" encoding="utf-8"?>
<ds:datastoreItem xmlns:ds="http://schemas.openxmlformats.org/officeDocument/2006/customXml" ds:itemID="{5D49A84C-A38D-4B39-9187-7F7FAD154F38}"/>
</file>

<file path=customXml/itemProps3.xml><?xml version="1.0" encoding="utf-8"?>
<ds:datastoreItem xmlns:ds="http://schemas.openxmlformats.org/officeDocument/2006/customXml" ds:itemID="{986D82DF-FA4F-4EC1-8282-791C00CE44DC}"/>
</file>

<file path=customXml/itemProps4.xml><?xml version="1.0" encoding="utf-8"?>
<ds:datastoreItem xmlns:ds="http://schemas.openxmlformats.org/officeDocument/2006/customXml" ds:itemID="{887B11C5-9993-4662-BD1C-D9C57EE5FE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Audit Opinion</vt:lpstr>
      <vt:lpstr>Proportionate Shares</vt:lpstr>
      <vt:lpstr>OPEB Amounts</vt:lpstr>
      <vt:lpstr>Notes to Schedules</vt:lpstr>
      <vt:lpstr>'OPEB Amounts'!Print_Area</vt:lpstr>
      <vt:lpstr>'Proportionate Shares'!Print_Area</vt:lpstr>
      <vt:lpstr>'Proportionate Shares'!Print_Titles</vt:lpstr>
    </vt:vector>
  </TitlesOfParts>
  <Company>Gabriel, Roeder, Smith &amp;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Audited 2017 GASB 75 Allocation Schedules </dc:title>
  <dc:creator>Ward, Lewis (DAP1)</dc:creator>
  <cp:lastModifiedBy>trse47</cp:lastModifiedBy>
  <cp:lastPrinted>2018-03-08T17:19:31Z</cp:lastPrinted>
  <dcterms:created xsi:type="dcterms:W3CDTF">2018-02-12T16:42:29Z</dcterms:created>
  <dcterms:modified xsi:type="dcterms:W3CDTF">2018-06-26T13:07:14Z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0x010100B7A052C72D924F02B7C6198B974652540055F48E8858CD2A4CA2AE277776EF72D0</vt:lpwstr>
  </property>
  <property fmtid="{D5CDD505-2E9C-101B-9397-08002B2CF9AE}" pid="3" name="_dlc_DocIdItemGuid">
    <vt:lpwstr>9e807157-4bb4-448e-9039-d9f1fc9b534d</vt:lpwstr>
  </property>
  <property fmtid="{D5CDD505-2E9C-101B-9397-08002B2CF9AE}" pid="4" name="TRSAudiences">
    <vt:lpwstr>13;#News Media|45a06af4-dc96-43bf-a09c-adc3c08933cd;#8;#General Public|379cb049-4745-40e9-bc27-d45aa93e3786;#14;#Reporting Entity|823ee8c8-6023-4643-90e2-ecf2e98958e9</vt:lpwstr>
  </property>
  <property fmtid="{D5CDD505-2E9C-101B-9397-08002B2CF9AE}" pid="5" name="TRSGroupID">
    <vt:lpwstr>533;#GASB_75_Documentation|597a6bc0-3294-448f-a1ff-28cb4239757c</vt:lpwstr>
  </property>
  <property fmtid="{D5CDD505-2E9C-101B-9397-08002B2CF9AE}" pid="6" name="TRSSubjects">
    <vt:lpwstr>31;#GASB|09434c5c-04e7-469a-8582-945ab40d00c6;#349;#RE Reporting|c89d2959-e08f-483a-8c16-dbdddfdfe012</vt:lpwstr>
  </property>
  <property fmtid="{D5CDD505-2E9C-101B-9397-08002B2CF9AE}" pid="7" name="TRSActions">
    <vt:lpwstr/>
  </property>
</Properties>
</file>