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8_{4BB46D62-99D0-4573-95DF-163585B4194C}" xr6:coauthVersionLast="41" xr6:coauthVersionMax="41" xr10:uidLastSave="{00000000-0000-0000-0000-000000000000}"/>
  <bookViews>
    <workbookView xWindow="28680" yWindow="-120" windowWidth="29040" windowHeight="15840" xr2:uid="{4FEBBCE8-ADD5-4B1F-B3DB-ADEB47C571CE}"/>
  </bookViews>
  <sheets>
    <sheet name="Schedule of Deferr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N10" i="1" s="1"/>
  <c r="M9" i="1"/>
  <c r="M10" i="1" s="1"/>
  <c r="L9" i="1"/>
  <c r="L10" i="1" s="1"/>
  <c r="K9" i="1"/>
  <c r="K10" i="1" s="1"/>
  <c r="J9" i="1"/>
  <c r="J10" i="1" s="1"/>
  <c r="I9" i="1"/>
  <c r="I10" i="1" s="1"/>
  <c r="H9" i="1"/>
  <c r="N8" i="1"/>
  <c r="M8" i="1"/>
  <c r="L8" i="1"/>
  <c r="K8" i="1"/>
  <c r="J8" i="1"/>
  <c r="I8" i="1"/>
  <c r="H8" i="1"/>
  <c r="H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979" authorId="0" shapeId="0" xr:uid="{0DFCF8FF-F34F-4328-B0CD-B22F93102CB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Wasn't in final 2017 list (was treated as terminated last year as well)</t>
        </r>
      </text>
    </comment>
  </commentList>
</comments>
</file>

<file path=xl/sharedStrings.xml><?xml version="1.0" encoding="utf-8"?>
<sst xmlns="http://schemas.openxmlformats.org/spreadsheetml/2006/main" count="6156" uniqueCount="3701">
  <si>
    <t>UNAUDITED</t>
  </si>
  <si>
    <t>Teacher Retirement System of Texas Other Post Employment Benefit (OPEB) Trust Fund</t>
  </si>
  <si>
    <t>Schedule of Deferrals to be Expensed by Employer</t>
  </si>
  <si>
    <t>Measurement Period - Fiscal Year Ended August 31, 2019</t>
  </si>
  <si>
    <t>Reporting Year - Fiscal Year 2020</t>
  </si>
  <si>
    <t>STATE OF TEXAS - Non-Employer Contributing Entity</t>
  </si>
  <si>
    <t>ALL OTHER EMPLOYERS</t>
  </si>
  <si>
    <t>GRAND TOTAL</t>
  </si>
  <si>
    <t>Sort Seq</t>
  </si>
  <si>
    <t>RE Type</t>
  </si>
  <si>
    <t>RE #</t>
  </si>
  <si>
    <t>TEA #</t>
  </si>
  <si>
    <t>AGENCY #</t>
  </si>
  <si>
    <t>Participating Employer
(1)</t>
  </si>
  <si>
    <t xml:space="preserve">TOTAL Deferred (Inflows) and Outflows of Resources to be Expensed in Future Fiscal Years </t>
  </si>
  <si>
    <t>2020
(3)</t>
  </si>
  <si>
    <t>2021
(3)</t>
  </si>
  <si>
    <t>2022
(3)</t>
  </si>
  <si>
    <t>2023
(3)</t>
  </si>
  <si>
    <t>2024
(3)</t>
  </si>
  <si>
    <t>Thereafter
(8)</t>
  </si>
  <si>
    <t>TXNECE</t>
  </si>
  <si>
    <t>A002</t>
  </si>
  <si>
    <t>000902</t>
  </si>
  <si>
    <t xml:space="preserve">   </t>
  </si>
  <si>
    <t>STATE OF TX AS NON EMPLOYER CONTRIBUTING ENTITY (NECE)</t>
  </si>
  <si>
    <t>Charter School</t>
  </si>
  <si>
    <t>2191</t>
  </si>
  <si>
    <t>057829</t>
  </si>
  <si>
    <t>A PLUS ACADEMY</t>
  </si>
  <si>
    <t>2161</t>
  </si>
  <si>
    <t>057816</t>
  </si>
  <si>
    <t>A W BROWN FELLOWSHIP CHARTER SCHOOL</t>
  </si>
  <si>
    <t>2344</t>
  </si>
  <si>
    <t>101871</t>
  </si>
  <si>
    <t>A+ UNLIMITED POTENTIAL</t>
  </si>
  <si>
    <t>Public Education</t>
  </si>
  <si>
    <t>0300</t>
  </si>
  <si>
    <t>109901</t>
  </si>
  <si>
    <t>ABBOTT ISD</t>
  </si>
  <si>
    <t>0301</t>
  </si>
  <si>
    <t>095901</t>
  </si>
  <si>
    <t>ABERNATHY ISD</t>
  </si>
  <si>
    <t>0302</t>
  </si>
  <si>
    <t>221901</t>
  </si>
  <si>
    <t>ABILENE ISD</t>
  </si>
  <si>
    <t>0303</t>
  </si>
  <si>
    <t>014901</t>
  </si>
  <si>
    <t>ACADEMY ISD</t>
  </si>
  <si>
    <t>2058</t>
  </si>
  <si>
    <t>101810</t>
  </si>
  <si>
    <t>ACADEMY OF ACCELERATED</t>
  </si>
  <si>
    <t>2174</t>
  </si>
  <si>
    <t>057810</t>
  </si>
  <si>
    <t>ACADEMY OF DALLAS</t>
  </si>
  <si>
    <t>2202</t>
  </si>
  <si>
    <t>101849</t>
  </si>
  <si>
    <t>ACCELERATED INTERMEDIATE ACADEMY</t>
  </si>
  <si>
    <t>1625</t>
  </si>
  <si>
    <t>180903</t>
  </si>
  <si>
    <t>ADRIAN ISD</t>
  </si>
  <si>
    <t>0308</t>
  </si>
  <si>
    <t>178901</t>
  </si>
  <si>
    <t>AGUA DULCE ISD</t>
  </si>
  <si>
    <t>0309</t>
  </si>
  <si>
    <t>015901</t>
  </si>
  <si>
    <t>ALAMO HEIGHTS ISD</t>
  </si>
  <si>
    <t>0311</t>
  </si>
  <si>
    <t>250906</t>
  </si>
  <si>
    <t>ALBA GOLDEN ISD</t>
  </si>
  <si>
    <t>0312</t>
  </si>
  <si>
    <t>209901</t>
  </si>
  <si>
    <t>ALBANY ISD</t>
  </si>
  <si>
    <t>0313</t>
  </si>
  <si>
    <t>101902</t>
  </si>
  <si>
    <t>ALDINE ISD</t>
  </si>
  <si>
    <t>1573</t>
  </si>
  <si>
    <t>184907</t>
  </si>
  <si>
    <t>ALEDO ISD</t>
  </si>
  <si>
    <t>0315</t>
  </si>
  <si>
    <t>125901</t>
  </si>
  <si>
    <t>ALICE ISD</t>
  </si>
  <si>
    <t>0316</t>
  </si>
  <si>
    <t>101903</t>
  </si>
  <si>
    <t>ALIEF ISD</t>
  </si>
  <si>
    <t>2049</t>
  </si>
  <si>
    <t>101815</t>
  </si>
  <si>
    <t>ALIEF MONTESSORI SCHOOL</t>
  </si>
  <si>
    <t>0317</t>
  </si>
  <si>
    <t>043901</t>
  </si>
  <si>
    <t>ALLEN ISD</t>
  </si>
  <si>
    <t>0319</t>
  </si>
  <si>
    <t>022901</t>
  </si>
  <si>
    <t>ALPINE ISD</t>
  </si>
  <si>
    <t>0320</t>
  </si>
  <si>
    <t>037901</t>
  </si>
  <si>
    <t>ALTO ISD</t>
  </si>
  <si>
    <t>0322</t>
  </si>
  <si>
    <t>126901</t>
  </si>
  <si>
    <t>ALVARADO ISD</t>
  </si>
  <si>
    <t>0323</t>
  </si>
  <si>
    <t>020901</t>
  </si>
  <si>
    <t>ALVIN ISD</t>
  </si>
  <si>
    <t>0324</t>
  </si>
  <si>
    <t>249901</t>
  </si>
  <si>
    <t>ALVORD ISD</t>
  </si>
  <si>
    <t>0326</t>
  </si>
  <si>
    <t>188901</t>
  </si>
  <si>
    <t>AMARILLO ISD</t>
  </si>
  <si>
    <t>2275</t>
  </si>
  <si>
    <t>084804</t>
  </si>
  <si>
    <t>AMBASSADORS PREPARATORY ACADEMY</t>
  </si>
  <si>
    <t>0327</t>
  </si>
  <si>
    <t>140901</t>
  </si>
  <si>
    <t>AMHERST ISD</t>
  </si>
  <si>
    <t>2154</t>
  </si>
  <si>
    <t>101819</t>
  </si>
  <si>
    <t>AMIGOS POR VIDA-FRIENDS FOR LIFE CHARTER SCHOOL</t>
  </si>
  <si>
    <t>0328</t>
  </si>
  <si>
    <t>036901</t>
  </si>
  <si>
    <t>ANAHUAC ISD</t>
  </si>
  <si>
    <t>2020</t>
  </si>
  <si>
    <t>001910</t>
  </si>
  <si>
    <t>ANDERSON CTY SPC ED CO OP</t>
  </si>
  <si>
    <t>0329</t>
  </si>
  <si>
    <t>093901</t>
  </si>
  <si>
    <t>ANDERSON-SHIRO CONS ISD</t>
  </si>
  <si>
    <t>0330</t>
  </si>
  <si>
    <t>002901</t>
  </si>
  <si>
    <t>ANDREWS ISD</t>
  </si>
  <si>
    <t>0331</t>
  </si>
  <si>
    <t>020902</t>
  </si>
  <si>
    <t>ANGLETON ISD</t>
  </si>
  <si>
    <t>0332</t>
  </si>
  <si>
    <t>043902</t>
  </si>
  <si>
    <t>ANNA ISD</t>
  </si>
  <si>
    <t>0334</t>
  </si>
  <si>
    <t>127901</t>
  </si>
  <si>
    <t>ANSON ISD</t>
  </si>
  <si>
    <t>1657</t>
  </si>
  <si>
    <t>071906</t>
  </si>
  <si>
    <t>ANTHONY ISD</t>
  </si>
  <si>
    <t>0335</t>
  </si>
  <si>
    <t>110901</t>
  </si>
  <si>
    <t>ANTON ISD</t>
  </si>
  <si>
    <t>1674</t>
  </si>
  <si>
    <t>228905</t>
  </si>
  <si>
    <t>APPLE SPRINGS ISD</t>
  </si>
  <si>
    <t>1797</t>
  </si>
  <si>
    <t>109912</t>
  </si>
  <si>
    <t>AQUILLA ISD</t>
  </si>
  <si>
    <t>1572</t>
  </si>
  <si>
    <t>004901</t>
  </si>
  <si>
    <t>ARANSAS COUNTY ISD</t>
  </si>
  <si>
    <t>0337</t>
  </si>
  <si>
    <t>205901</t>
  </si>
  <si>
    <t>ARANSAS PASS ISD</t>
  </si>
  <si>
    <t>0338</t>
  </si>
  <si>
    <t>005901</t>
  </si>
  <si>
    <t>ARCHER CITY ISD</t>
  </si>
  <si>
    <t>1923</t>
  </si>
  <si>
    <t>061910</t>
  </si>
  <si>
    <t>ARGYLE ISD</t>
  </si>
  <si>
    <t>2026</t>
  </si>
  <si>
    <t>101803</t>
  </si>
  <si>
    <t>ARISTOI CLASSICAL ACADEMY</t>
  </si>
  <si>
    <t>2168</t>
  </si>
  <si>
    <t>220802</t>
  </si>
  <si>
    <t>ARLINGTON CLASSICS ACADEMY</t>
  </si>
  <si>
    <t>0339</t>
  </si>
  <si>
    <t>220901</t>
  </si>
  <si>
    <t>ARLINGTON ISD</t>
  </si>
  <si>
    <t>0340</t>
  </si>
  <si>
    <t>212901</t>
  </si>
  <si>
    <t>ARP ISD</t>
  </si>
  <si>
    <t>2313</t>
  </si>
  <si>
    <t>021805</t>
  </si>
  <si>
    <t>ARROW ACADEMY</t>
  </si>
  <si>
    <t>0342</t>
  </si>
  <si>
    <t>217901</t>
  </si>
  <si>
    <t>ASPERMONT ISD</t>
  </si>
  <si>
    <t>0343</t>
  </si>
  <si>
    <t>107901</t>
  </si>
  <si>
    <t>ATHENS ISD</t>
  </si>
  <si>
    <t>0344</t>
  </si>
  <si>
    <t>034901</t>
  </si>
  <si>
    <t>ATLANTA ISD</t>
  </si>
  <si>
    <t>0345</t>
  </si>
  <si>
    <t>061907</t>
  </si>
  <si>
    <t>AUBREY ISD</t>
  </si>
  <si>
    <t>2319</t>
  </si>
  <si>
    <t>227825</t>
  </si>
  <si>
    <t>AUSTIN ACHIEVE PUBLIC SCHOOL</t>
  </si>
  <si>
    <t>2258</t>
  </si>
  <si>
    <t>227821</t>
  </si>
  <si>
    <t>AUSTIN DISCOVERY SCHOOL</t>
  </si>
  <si>
    <t>0346</t>
  </si>
  <si>
    <t>227901</t>
  </si>
  <si>
    <t>AUSTIN ISD</t>
  </si>
  <si>
    <t>0347</t>
  </si>
  <si>
    <t>196901</t>
  </si>
  <si>
    <t>AUSTWELL TIVOLI ISD</t>
  </si>
  <si>
    <t>0348</t>
  </si>
  <si>
    <t>070901</t>
  </si>
  <si>
    <t>AVALON ISD</t>
  </si>
  <si>
    <t>0349</t>
  </si>
  <si>
    <t>194902</t>
  </si>
  <si>
    <t>AVERY ISD</t>
  </si>
  <si>
    <t>0350</t>
  </si>
  <si>
    <t>034902</t>
  </si>
  <si>
    <t>AVINGER ISD</t>
  </si>
  <si>
    <t>1984</t>
  </si>
  <si>
    <t>161918</t>
  </si>
  <si>
    <t>AXTELL ISD</t>
  </si>
  <si>
    <t>1432</t>
  </si>
  <si>
    <t>220915</t>
  </si>
  <si>
    <t>AZLE ISD</t>
  </si>
  <si>
    <t>0354</t>
  </si>
  <si>
    <t>030903</t>
  </si>
  <si>
    <t>BAIRD ISD</t>
  </si>
  <si>
    <t>0355</t>
  </si>
  <si>
    <t>200901</t>
  </si>
  <si>
    <t>BALLINGER ISD</t>
  </si>
  <si>
    <t>0356</t>
  </si>
  <si>
    <t>195902</t>
  </si>
  <si>
    <t>BALMORHEA ISD</t>
  </si>
  <si>
    <t>1678</t>
  </si>
  <si>
    <t>010902</t>
  </si>
  <si>
    <t>BANDERA ISD</t>
  </si>
  <si>
    <t>0357</t>
  </si>
  <si>
    <t>025901</t>
  </si>
  <si>
    <t>BANGS ISD</t>
  </si>
  <si>
    <t>1489</t>
  </si>
  <si>
    <t>178913</t>
  </si>
  <si>
    <t>BANQUETE ISD</t>
  </si>
  <si>
    <t>0358</t>
  </si>
  <si>
    <t>036902</t>
  </si>
  <si>
    <t>BARBERS HILL ISD</t>
  </si>
  <si>
    <t>1336</t>
  </si>
  <si>
    <t>014902</t>
  </si>
  <si>
    <t>BARTLETT ISD</t>
  </si>
  <si>
    <t>2334</t>
  </si>
  <si>
    <t>015834</t>
  </si>
  <si>
    <t>BASIS SAN ANTONIO</t>
  </si>
  <si>
    <t>0363</t>
  </si>
  <si>
    <t>011901</t>
  </si>
  <si>
    <t>BASTROP ISD</t>
  </si>
  <si>
    <t>0365</t>
  </si>
  <si>
    <t>158901</t>
  </si>
  <si>
    <t>BAY CITY ISD</t>
  </si>
  <si>
    <t>2200</t>
  </si>
  <si>
    <t>101847</t>
  </si>
  <si>
    <t>BEATRICE MAYES INSTITUTE</t>
  </si>
  <si>
    <t>0368</t>
  </si>
  <si>
    <t>123910</t>
  </si>
  <si>
    <t>BEAUMONT ISD</t>
  </si>
  <si>
    <t>0369</t>
  </si>
  <si>
    <t>183901</t>
  </si>
  <si>
    <t>BECKVILLE ISD</t>
  </si>
  <si>
    <t>0371</t>
  </si>
  <si>
    <t>013901</t>
  </si>
  <si>
    <t>BEEVILLE ISD</t>
  </si>
  <si>
    <t>0372</t>
  </si>
  <si>
    <t>039904</t>
  </si>
  <si>
    <t>BELLEVUE ISD</t>
  </si>
  <si>
    <t>0373</t>
  </si>
  <si>
    <t>091901</t>
  </si>
  <si>
    <t>BELLS ISD</t>
  </si>
  <si>
    <t>0374</t>
  </si>
  <si>
    <t>008901</t>
  </si>
  <si>
    <t>BELLVILLE ISD</t>
  </si>
  <si>
    <t>0375</t>
  </si>
  <si>
    <t>014903</t>
  </si>
  <si>
    <t>BELTON ISD</t>
  </si>
  <si>
    <t>0377</t>
  </si>
  <si>
    <t>125902</t>
  </si>
  <si>
    <t>BEN BOLT PALITO ISD</t>
  </si>
  <si>
    <t>New School in 2019</t>
  </si>
  <si>
    <t>2364</t>
  </si>
  <si>
    <t>BEN MILAM INTERNATIONAL ACADEMY</t>
  </si>
  <si>
    <t>0376</t>
  </si>
  <si>
    <t>066901</t>
  </si>
  <si>
    <t>BENAVIDES ISD</t>
  </si>
  <si>
    <t>1935</t>
  </si>
  <si>
    <t>138904</t>
  </si>
  <si>
    <t>BENJAMIN ISD</t>
  </si>
  <si>
    <t>2340</t>
  </si>
  <si>
    <t>101870</t>
  </si>
  <si>
    <t>BETA ACADEMY</t>
  </si>
  <si>
    <t>2175</t>
  </si>
  <si>
    <t>015809</t>
  </si>
  <si>
    <t>BEXAR COUNTY ACADEMY</t>
  </si>
  <si>
    <t>0388</t>
  </si>
  <si>
    <t>230901</t>
  </si>
  <si>
    <t>BIG SANDY ISD</t>
  </si>
  <si>
    <t>1366</t>
  </si>
  <si>
    <t>187901</t>
  </si>
  <si>
    <t>0389</t>
  </si>
  <si>
    <t>114901</t>
  </si>
  <si>
    <t>BIG SPRING ISD</t>
  </si>
  <si>
    <t>2201</t>
  </si>
  <si>
    <t>193801</t>
  </si>
  <si>
    <t>BIG SPRINGS CHARTER SCHOOL</t>
  </si>
  <si>
    <t>0392</t>
  </si>
  <si>
    <t>220902</t>
  </si>
  <si>
    <t>BIRDVILLE ISD</t>
  </si>
  <si>
    <t>0393</t>
  </si>
  <si>
    <t>178902</t>
  </si>
  <si>
    <t>BISHOP CONS ISD</t>
  </si>
  <si>
    <t>1945</t>
  </si>
  <si>
    <t>177903</t>
  </si>
  <si>
    <t>BLACKWELL ISD</t>
  </si>
  <si>
    <t>0395</t>
  </si>
  <si>
    <t>016902</t>
  </si>
  <si>
    <t>BLANCO ISD</t>
  </si>
  <si>
    <t>0618</t>
  </si>
  <si>
    <t>116915</t>
  </si>
  <si>
    <t>BLAND ISD</t>
  </si>
  <si>
    <t>2001</t>
  </si>
  <si>
    <t>025904</t>
  </si>
  <si>
    <t>BLANKET ISD</t>
  </si>
  <si>
    <t>2360</t>
  </si>
  <si>
    <t>BLOOM ACADEMY CHARTER SCHOOL</t>
  </si>
  <si>
    <t>1943</t>
  </si>
  <si>
    <t>034909</t>
  </si>
  <si>
    <t>BLOOMBURG ISD</t>
  </si>
  <si>
    <t>0398</t>
  </si>
  <si>
    <t>175902</t>
  </si>
  <si>
    <t>BLOOMING GROVE ISD</t>
  </si>
  <si>
    <t>0399</t>
  </si>
  <si>
    <t>235901</t>
  </si>
  <si>
    <t>BLOOMINGTON ISD</t>
  </si>
  <si>
    <t>1912</t>
  </si>
  <si>
    <t>043917</t>
  </si>
  <si>
    <t>BLUE RIDGE ISD</t>
  </si>
  <si>
    <t>1925</t>
  </si>
  <si>
    <t>072904</t>
  </si>
  <si>
    <t>BLUFF DALE ISD</t>
  </si>
  <si>
    <t>1626</t>
  </si>
  <si>
    <t>109913</t>
  </si>
  <si>
    <t>BLUM ISD</t>
  </si>
  <si>
    <t>2305</t>
  </si>
  <si>
    <t>123807</t>
  </si>
  <si>
    <t>BOB HOPE SCHOOL</t>
  </si>
  <si>
    <t>0403</t>
  </si>
  <si>
    <t>130901</t>
  </si>
  <si>
    <t>BOERNE ISD</t>
  </si>
  <si>
    <t>1856</t>
  </si>
  <si>
    <t>116916</t>
  </si>
  <si>
    <t>BOLES ISD</t>
  </si>
  <si>
    <t>0405</t>
  </si>
  <si>
    <t>241901</t>
  </si>
  <si>
    <t>BOLING ISD</t>
  </si>
  <si>
    <t>0407</t>
  </si>
  <si>
    <t>074903</t>
  </si>
  <si>
    <t>BONHAM ISD</t>
  </si>
  <si>
    <t>0409</t>
  </si>
  <si>
    <t>148901</t>
  </si>
  <si>
    <t>BOOKER ISD</t>
  </si>
  <si>
    <t>1621</t>
  </si>
  <si>
    <t>017901</t>
  </si>
  <si>
    <t>BORDEN COUNTY ISD</t>
  </si>
  <si>
    <t>0410</t>
  </si>
  <si>
    <t>117901</t>
  </si>
  <si>
    <t>BORGER ISD</t>
  </si>
  <si>
    <t>1746</t>
  </si>
  <si>
    <t>161923</t>
  </si>
  <si>
    <t>BOSQUEVILLE ISD</t>
  </si>
  <si>
    <t>0411</t>
  </si>
  <si>
    <t>185901</t>
  </si>
  <si>
    <t>BOVINA ISD</t>
  </si>
  <si>
    <t>0058</t>
  </si>
  <si>
    <t>019000</t>
  </si>
  <si>
    <t>BOWIE COUNTY SCHOOL DIST</t>
  </si>
  <si>
    <t>0412</t>
  </si>
  <si>
    <t>169901</t>
  </si>
  <si>
    <t>BOWIE ISD</t>
  </si>
  <si>
    <t>0413</t>
  </si>
  <si>
    <t>249902</t>
  </si>
  <si>
    <t>BOYD ISD</t>
  </si>
  <si>
    <t>1586</t>
  </si>
  <si>
    <t>180901</t>
  </si>
  <si>
    <t>BOYS RANCH ISD</t>
  </si>
  <si>
    <t>0414</t>
  </si>
  <si>
    <t>136901</t>
  </si>
  <si>
    <t>BRACKETT ISD</t>
  </si>
  <si>
    <t>0415</t>
  </si>
  <si>
    <t>160901</t>
  </si>
  <si>
    <t>BRADY ISD</t>
  </si>
  <si>
    <t>1268</t>
  </si>
  <si>
    <t>008903</t>
  </si>
  <si>
    <t>BRAZOS ISD</t>
  </si>
  <si>
    <t>2188</t>
  </si>
  <si>
    <t>213801</t>
  </si>
  <si>
    <t>BRAZOS RIVER CHARTER SCHOOL</t>
  </si>
  <si>
    <t>2167</t>
  </si>
  <si>
    <t>021803</t>
  </si>
  <si>
    <t>BRAZOS SCHOOL FOR INQUIRY</t>
  </si>
  <si>
    <t>1398</t>
  </si>
  <si>
    <t>020905</t>
  </si>
  <si>
    <t>BRAZOSPORT ISD</t>
  </si>
  <si>
    <t>0419</t>
  </si>
  <si>
    <t>215901</t>
  </si>
  <si>
    <t>BRECKENRIDGE ISD</t>
  </si>
  <si>
    <t>0420</t>
  </si>
  <si>
    <t>198901</t>
  </si>
  <si>
    <t>BREMOND ISD</t>
  </si>
  <si>
    <t>0421</t>
  </si>
  <si>
    <t>239901</t>
  </si>
  <si>
    <t>BRENHAM ISD</t>
  </si>
  <si>
    <t>1475</t>
  </si>
  <si>
    <t>181901</t>
  </si>
  <si>
    <t>BRIDGE CITY ISD</t>
  </si>
  <si>
    <t>0422</t>
  </si>
  <si>
    <t>249903</t>
  </si>
  <si>
    <t>BRIDGEPORT ISD</t>
  </si>
  <si>
    <t>New School in 2018</t>
  </si>
  <si>
    <t>2354</t>
  </si>
  <si>
    <t>57851</t>
  </si>
  <si>
    <t>BRIDGEWAY PREPARATORY ACADEMY</t>
  </si>
  <si>
    <t>1694</t>
  </si>
  <si>
    <t>203902</t>
  </si>
  <si>
    <t>BROADDUS ISD</t>
  </si>
  <si>
    <t>1870</t>
  </si>
  <si>
    <t>184909</t>
  </si>
  <si>
    <t>BROCK ISD</t>
  </si>
  <si>
    <t>0424</t>
  </si>
  <si>
    <t>041901</t>
  </si>
  <si>
    <t>BRONTE ISD</t>
  </si>
  <si>
    <t>1058</t>
  </si>
  <si>
    <t>121902</t>
  </si>
  <si>
    <t>BROOKELAND ISD</t>
  </si>
  <si>
    <t>2002</t>
  </si>
  <si>
    <t>025908</t>
  </si>
  <si>
    <t>BROOKESMITH ISD</t>
  </si>
  <si>
    <t>2274</t>
  </si>
  <si>
    <t>015830</t>
  </si>
  <si>
    <t>BROOKS ACADEMY OF SCIENCE</t>
  </si>
  <si>
    <t>0606</t>
  </si>
  <si>
    <t>024901</t>
  </si>
  <si>
    <t>BROOKS COUNTY ISD</t>
  </si>
  <si>
    <t>0426</t>
  </si>
  <si>
    <t>223901</t>
  </si>
  <si>
    <t>BROWNFIELD ISD</t>
  </si>
  <si>
    <t>0427</t>
  </si>
  <si>
    <t>107902</t>
  </si>
  <si>
    <t>BROWNSBORO ISD</t>
  </si>
  <si>
    <t>0428</t>
  </si>
  <si>
    <t>031901</t>
  </si>
  <si>
    <t>BROWNSVILLE ISD</t>
  </si>
  <si>
    <t>0429</t>
  </si>
  <si>
    <t>025902</t>
  </si>
  <si>
    <t>BROWNWOOD ISD</t>
  </si>
  <si>
    <t>1985</t>
  </si>
  <si>
    <t>161919</t>
  </si>
  <si>
    <t>BRUCEVILLE-EDDY ISD</t>
  </si>
  <si>
    <t>0430</t>
  </si>
  <si>
    <t>021902</t>
  </si>
  <si>
    <t>BRYAN ISD</t>
  </si>
  <si>
    <t>0431</t>
  </si>
  <si>
    <t>119901</t>
  </si>
  <si>
    <t>BRYSON ISD</t>
  </si>
  <si>
    <t>1948</t>
  </si>
  <si>
    <t>166907</t>
  </si>
  <si>
    <t>BUCKHOLTS ISD</t>
  </si>
  <si>
    <t>0435</t>
  </si>
  <si>
    <t>186901</t>
  </si>
  <si>
    <t>BUENA VISTA ISD</t>
  </si>
  <si>
    <t>0436</t>
  </si>
  <si>
    <t>145901</t>
  </si>
  <si>
    <t>BUFFALO ISD</t>
  </si>
  <si>
    <t>0437</t>
  </si>
  <si>
    <t>212902</t>
  </si>
  <si>
    <t>BULLARD ISD</t>
  </si>
  <si>
    <t>0438</t>
  </si>
  <si>
    <t>121903</t>
  </si>
  <si>
    <t>BUNA ISD</t>
  </si>
  <si>
    <t>0439</t>
  </si>
  <si>
    <t>243901</t>
  </si>
  <si>
    <t>BURKBURNETT ISD</t>
  </si>
  <si>
    <t>0441</t>
  </si>
  <si>
    <t>176901</t>
  </si>
  <si>
    <t>BURKEVILLE ISD</t>
  </si>
  <si>
    <t>0442</t>
  </si>
  <si>
    <t>126902</t>
  </si>
  <si>
    <t>BURLESON ISD</t>
  </si>
  <si>
    <t>0444</t>
  </si>
  <si>
    <t>027903</t>
  </si>
  <si>
    <t>BURNET CONS ISD</t>
  </si>
  <si>
    <t>2050</t>
  </si>
  <si>
    <t>071801</t>
  </si>
  <si>
    <t>BURNHAM WOOD CHARTER SCHOOL</t>
  </si>
  <si>
    <t>1683</t>
  </si>
  <si>
    <t>239903</t>
  </si>
  <si>
    <t>BURTON ISD</t>
  </si>
  <si>
    <t>1920</t>
  </si>
  <si>
    <t>188904</t>
  </si>
  <si>
    <t>BUSHLAND ISD</t>
  </si>
  <si>
    <t>0446</t>
  </si>
  <si>
    <t>109902</t>
  </si>
  <si>
    <t>BYNUM CONS ISD</t>
  </si>
  <si>
    <t>0448</t>
  </si>
  <si>
    <t>116901</t>
  </si>
  <si>
    <t>CADDO MILLS ISD</t>
  </si>
  <si>
    <t>0449</t>
  </si>
  <si>
    <t>178903</t>
  </si>
  <si>
    <t>CALALLEN ISD</t>
  </si>
  <si>
    <t>0450</t>
  </si>
  <si>
    <t>026901</t>
  </si>
  <si>
    <t>CALDWELL ISD</t>
  </si>
  <si>
    <t>1026</t>
  </si>
  <si>
    <t>029901</t>
  </si>
  <si>
    <t>CALHOUN COUNTY ISD</t>
  </si>
  <si>
    <t>1544</t>
  </si>
  <si>
    <t>049905</t>
  </si>
  <si>
    <t>CALLISBURG ISD</t>
  </si>
  <si>
    <t>0452</t>
  </si>
  <si>
    <t>198902</t>
  </si>
  <si>
    <t>CALVERT ISD</t>
  </si>
  <si>
    <t>2120</t>
  </si>
  <si>
    <t>101837</t>
  </si>
  <si>
    <t>CALVIN NELMS CHARTER</t>
  </si>
  <si>
    <t>0453</t>
  </si>
  <si>
    <t>166901</t>
  </si>
  <si>
    <t>CAMERON ISD</t>
  </si>
  <si>
    <t>0454</t>
  </si>
  <si>
    <t>116910</t>
  </si>
  <si>
    <t>CAMPBELL ISD</t>
  </si>
  <si>
    <t>0456</t>
  </si>
  <si>
    <t>106901</t>
  </si>
  <si>
    <t>CANADIAN ISD</t>
  </si>
  <si>
    <t>0457</t>
  </si>
  <si>
    <t>234902</t>
  </si>
  <si>
    <t>CANTON ISD</t>
  </si>
  <si>
    <t>1681</t>
  </si>
  <si>
    <t>071907</t>
  </si>
  <si>
    <t>CANUTILLO ISD</t>
  </si>
  <si>
    <t>0458</t>
  </si>
  <si>
    <t>191901</t>
  </si>
  <si>
    <t>CANYON ISD</t>
  </si>
  <si>
    <t>1396</t>
  </si>
  <si>
    <t>201913</t>
  </si>
  <si>
    <t>CARLISLE ISD</t>
  </si>
  <si>
    <t>0462</t>
  </si>
  <si>
    <t>064903</t>
  </si>
  <si>
    <t>CARRIZO SPRINGS CISD</t>
  </si>
  <si>
    <t>1680</t>
  </si>
  <si>
    <t>220919</t>
  </si>
  <si>
    <t>CARROLL ISD</t>
  </si>
  <si>
    <t>0463</t>
  </si>
  <si>
    <t>057903</t>
  </si>
  <si>
    <t>CARROLLTON FARMERS BRANCH</t>
  </si>
  <si>
    <t>0464</t>
  </si>
  <si>
    <t>183902</t>
  </si>
  <si>
    <t>CARTHAGE ISD</t>
  </si>
  <si>
    <t>2362</t>
  </si>
  <si>
    <t>CARVER CENTER</t>
  </si>
  <si>
    <t>1645</t>
  </si>
  <si>
    <t>220917</t>
  </si>
  <si>
    <t>CASTLEBERRY ISD</t>
  </si>
  <si>
    <t>0467</t>
  </si>
  <si>
    <t>001902</t>
  </si>
  <si>
    <t>CAYUGA ISD</t>
  </si>
  <si>
    <t>0469</t>
  </si>
  <si>
    <t>057904</t>
  </si>
  <si>
    <t>CEDAR HILL ISD</t>
  </si>
  <si>
    <t>2206</t>
  </si>
  <si>
    <t>227817</t>
  </si>
  <si>
    <t>CEDARS INTERNATIONAL ACADEMY</t>
  </si>
  <si>
    <t>0470</t>
  </si>
  <si>
    <t>116902</t>
  </si>
  <si>
    <t>CELESTE ISD</t>
  </si>
  <si>
    <t>0471</t>
  </si>
  <si>
    <t>043903</t>
  </si>
  <si>
    <t>CELINA ISD</t>
  </si>
  <si>
    <t>0472</t>
  </si>
  <si>
    <t>210901</t>
  </si>
  <si>
    <t>CENTER ISD</t>
  </si>
  <si>
    <t>0473</t>
  </si>
  <si>
    <t>133901</t>
  </si>
  <si>
    <t>CENTER POINT ISD</t>
  </si>
  <si>
    <t>1401</t>
  </si>
  <si>
    <t>145902</t>
  </si>
  <si>
    <t>CENTERVILLE ISD</t>
  </si>
  <si>
    <t>1664</t>
  </si>
  <si>
    <t>228904</t>
  </si>
  <si>
    <t>1598</t>
  </si>
  <si>
    <t>174908</t>
  </si>
  <si>
    <t>CENTRAL HEIGHTS ISD</t>
  </si>
  <si>
    <t>1639</t>
  </si>
  <si>
    <t>003907</t>
  </si>
  <si>
    <t>CENTRAL ISD</t>
  </si>
  <si>
    <t>1356</t>
  </si>
  <si>
    <t>101905</t>
  </si>
  <si>
    <t>CHANNELVIEW ISD</t>
  </si>
  <si>
    <t>1605</t>
  </si>
  <si>
    <t>103901</t>
  </si>
  <si>
    <t>CHANNING ISD</t>
  </si>
  <si>
    <t>2094</t>
  </si>
  <si>
    <t>227814</t>
  </si>
  <si>
    <t>CHAPARRAL STAR ACADEMY</t>
  </si>
  <si>
    <t>2287</t>
  </si>
  <si>
    <t>220815</t>
  </si>
  <si>
    <t>CHAPEL HILL ACADEMY</t>
  </si>
  <si>
    <t>1570</t>
  </si>
  <si>
    <t>212909</t>
  </si>
  <si>
    <t>CHAPEL HILL ISD</t>
  </si>
  <si>
    <t>2009</t>
  </si>
  <si>
    <t>225906</t>
  </si>
  <si>
    <t>0477</t>
  </si>
  <si>
    <t>007901</t>
  </si>
  <si>
    <t>CHARLOTTE ISD</t>
  </si>
  <si>
    <t>1937</t>
  </si>
  <si>
    <t>206903</t>
  </si>
  <si>
    <t>CHEROKEE ISD</t>
  </si>
  <si>
    <t>1676</t>
  </si>
  <si>
    <t>229906</t>
  </si>
  <si>
    <t>CHESTER ISD</t>
  </si>
  <si>
    <t>0478</t>
  </si>
  <si>
    <t>249904</t>
  </si>
  <si>
    <t>CHICO ISD</t>
  </si>
  <si>
    <t>0479</t>
  </si>
  <si>
    <t>038901</t>
  </si>
  <si>
    <t>CHILDRESS ISD</t>
  </si>
  <si>
    <t>0480</t>
  </si>
  <si>
    <t>099902</t>
  </si>
  <si>
    <t>CHILLICOTHE ISD</t>
  </si>
  <si>
    <t>0481</t>
  </si>
  <si>
    <t>073901</t>
  </si>
  <si>
    <t>CHILTON ISD</t>
  </si>
  <si>
    <t>1730</t>
  </si>
  <si>
    <t>161920</t>
  </si>
  <si>
    <t>CHINA SPRING ISD</t>
  </si>
  <si>
    <t>0483</t>
  </si>
  <si>
    <t>174901</t>
  </si>
  <si>
    <t>CHIRENO ISD</t>
  </si>
  <si>
    <t>0730</t>
  </si>
  <si>
    <t>139905</t>
  </si>
  <si>
    <t>CHISUM ISD</t>
  </si>
  <si>
    <t>0484</t>
  </si>
  <si>
    <t>226901</t>
  </si>
  <si>
    <t>CHRISTOVAL ISD</t>
  </si>
  <si>
    <t>0486</t>
  </si>
  <si>
    <t>067902</t>
  </si>
  <si>
    <t>CISCO ISD</t>
  </si>
  <si>
    <t>1716</t>
  </si>
  <si>
    <t>243906</t>
  </si>
  <si>
    <t>CITY VIEW ISD</t>
  </si>
  <si>
    <t>2276</t>
  </si>
  <si>
    <t>057841</t>
  </si>
  <si>
    <t>CITYSCAPE SCHOOLS INC.</t>
  </si>
  <si>
    <t>0488</t>
  </si>
  <si>
    <t>065901</t>
  </si>
  <si>
    <t>CLARENDON CONS ISD</t>
  </si>
  <si>
    <t>0489</t>
  </si>
  <si>
    <t>194904</t>
  </si>
  <si>
    <t>CLARKSVILLE ISD</t>
  </si>
  <si>
    <t>0490</t>
  </si>
  <si>
    <t>006902</t>
  </si>
  <si>
    <t>CLAUDE ISD</t>
  </si>
  <si>
    <t>0810</t>
  </si>
  <si>
    <t>084910</t>
  </si>
  <si>
    <t>CLEAR CREEK ISD</t>
  </si>
  <si>
    <t>0491</t>
  </si>
  <si>
    <t>126903</t>
  </si>
  <si>
    <t>CLEBURNE ISD</t>
  </si>
  <si>
    <t>0492</t>
  </si>
  <si>
    <t>146901</t>
  </si>
  <si>
    <t>CLEVELAND ISD</t>
  </si>
  <si>
    <t>0493</t>
  </si>
  <si>
    <t>018901</t>
  </si>
  <si>
    <t>CLIFTON ISD</t>
  </si>
  <si>
    <t>0494</t>
  </si>
  <si>
    <t>071901</t>
  </si>
  <si>
    <t>CLINT ISD</t>
  </si>
  <si>
    <t>0496</t>
  </si>
  <si>
    <t>030902</t>
  </si>
  <si>
    <t>CLYDE ISD</t>
  </si>
  <si>
    <t>0497</t>
  </si>
  <si>
    <t>114902</t>
  </si>
  <si>
    <t>COAHOMA ISD</t>
  </si>
  <si>
    <t>0498</t>
  </si>
  <si>
    <t>204901</t>
  </si>
  <si>
    <t>COLDSPRING OAKHURST ISD</t>
  </si>
  <si>
    <t>0499</t>
  </si>
  <si>
    <t>042901</t>
  </si>
  <si>
    <t>COLEMAN ISD</t>
  </si>
  <si>
    <t>0325</t>
  </si>
  <si>
    <t>021901</t>
  </si>
  <si>
    <t>COLLEGE STATION ISD</t>
  </si>
  <si>
    <t>0500</t>
  </si>
  <si>
    <t>091902</t>
  </si>
  <si>
    <t>COLLINSVILLE ISD</t>
  </si>
  <si>
    <t>0501</t>
  </si>
  <si>
    <t>229901</t>
  </si>
  <si>
    <t>COLMESNEIL ISD</t>
  </si>
  <si>
    <t>0502</t>
  </si>
  <si>
    <t>168901</t>
  </si>
  <si>
    <t>COLORADO ISD</t>
  </si>
  <si>
    <t>1284</t>
  </si>
  <si>
    <t>020907</t>
  </si>
  <si>
    <t>COLUMBIA BRAZORIA ISD</t>
  </si>
  <si>
    <t>0503</t>
  </si>
  <si>
    <t>045902</t>
  </si>
  <si>
    <t>COLUMBUS ISD</t>
  </si>
  <si>
    <t>1796</t>
  </si>
  <si>
    <t>046902</t>
  </si>
  <si>
    <t>COMAL ISD</t>
  </si>
  <si>
    <t>0504</t>
  </si>
  <si>
    <t>047901</t>
  </si>
  <si>
    <t>COMANCHE ISD</t>
  </si>
  <si>
    <t>0505</t>
  </si>
  <si>
    <t>130902</t>
  </si>
  <si>
    <t>COMFORT ISD</t>
  </si>
  <si>
    <t>0506</t>
  </si>
  <si>
    <t>116903</t>
  </si>
  <si>
    <t>COMMERCE ISD</t>
  </si>
  <si>
    <t>1882</t>
  </si>
  <si>
    <t>043918</t>
  </si>
  <si>
    <t>COMMUNITY ISD</t>
  </si>
  <si>
    <t>1008</t>
  </si>
  <si>
    <t>112908</t>
  </si>
  <si>
    <t>COMO PICKTON ISD</t>
  </si>
  <si>
    <t>2310</t>
  </si>
  <si>
    <t>068802</t>
  </si>
  <si>
    <t>COMPASS ACADEMY</t>
  </si>
  <si>
    <t>2350</t>
  </si>
  <si>
    <t>015838</t>
  </si>
  <si>
    <t>COMPASS ROSE EDUCATION, INC.</t>
  </si>
  <si>
    <t>2129</t>
  </si>
  <si>
    <t>101842</t>
  </si>
  <si>
    <t>COMQUEST ACADEMY</t>
  </si>
  <si>
    <t>0508</t>
  </si>
  <si>
    <t>233903</t>
  </si>
  <si>
    <t>COMSTOCK ISD</t>
  </si>
  <si>
    <t>1583</t>
  </si>
  <si>
    <t>161921</t>
  </si>
  <si>
    <t>CONNALLY CONS ISD</t>
  </si>
  <si>
    <t>0509</t>
  </si>
  <si>
    <t>170902</t>
  </si>
  <si>
    <t>CONROE ISD</t>
  </si>
  <si>
    <t>0511</t>
  </si>
  <si>
    <t>147901</t>
  </si>
  <si>
    <t>COOLIDGE ISD</t>
  </si>
  <si>
    <t>0513</t>
  </si>
  <si>
    <t>060902</t>
  </si>
  <si>
    <t>COOPER ISD</t>
  </si>
  <si>
    <t>1692</t>
  </si>
  <si>
    <t>057922</t>
  </si>
  <si>
    <t>COPPELL ISD</t>
  </si>
  <si>
    <t>0514</t>
  </si>
  <si>
    <t>050910</t>
  </si>
  <si>
    <t>COPPERAS COVE ISD</t>
  </si>
  <si>
    <t>0515</t>
  </si>
  <si>
    <t>178904</t>
  </si>
  <si>
    <t>CORPUS CHRISTI ISD</t>
  </si>
  <si>
    <t>2259</t>
  </si>
  <si>
    <t>178807</t>
  </si>
  <si>
    <t>CORPUS CHRISTI MONTESSORI</t>
  </si>
  <si>
    <t>0516</t>
  </si>
  <si>
    <t>187904</t>
  </si>
  <si>
    <t>CORRIGAN CAMDEN CISD</t>
  </si>
  <si>
    <t>0517</t>
  </si>
  <si>
    <t>175903</t>
  </si>
  <si>
    <t>CORSICANA ISD</t>
  </si>
  <si>
    <t>0518</t>
  </si>
  <si>
    <t>095902</t>
  </si>
  <si>
    <t>COTTON CENTER ISD</t>
  </si>
  <si>
    <t>1580</t>
  </si>
  <si>
    <t>142901</t>
  </si>
  <si>
    <t>COTULLA ISD</t>
  </si>
  <si>
    <t>1955</t>
  </si>
  <si>
    <t>246914</t>
  </si>
  <si>
    <t>COUPLAND ISD</t>
  </si>
  <si>
    <t>0521</t>
  </si>
  <si>
    <t>109903</t>
  </si>
  <si>
    <t>COVINGTON ISD</t>
  </si>
  <si>
    <t>0522</t>
  </si>
  <si>
    <t>129901</t>
  </si>
  <si>
    <t>CRANDALL ISD</t>
  </si>
  <si>
    <t>0523</t>
  </si>
  <si>
    <t>052901</t>
  </si>
  <si>
    <t>CRANE ISD</t>
  </si>
  <si>
    <t>1637</t>
  </si>
  <si>
    <t>018908</t>
  </si>
  <si>
    <t>CRANFILLS GAP ISD</t>
  </si>
  <si>
    <t>0524</t>
  </si>
  <si>
    <t>161901</t>
  </si>
  <si>
    <t>CRAWFORD ISD</t>
  </si>
  <si>
    <t>0092</t>
  </si>
  <si>
    <t>053001</t>
  </si>
  <si>
    <t>CROCKETT CTY SCHOOL DIST</t>
  </si>
  <si>
    <t>0525</t>
  </si>
  <si>
    <t>113901</t>
  </si>
  <si>
    <t>CROCKETT ISD</t>
  </si>
  <si>
    <t>0526</t>
  </si>
  <si>
    <t>101906</t>
  </si>
  <si>
    <t>CROSBY ISD</t>
  </si>
  <si>
    <t>0527</t>
  </si>
  <si>
    <t>054901</t>
  </si>
  <si>
    <t>CROSBYTON CONS ISD</t>
  </si>
  <si>
    <t>0528</t>
  </si>
  <si>
    <t>030901</t>
  </si>
  <si>
    <t>CROSS PLAINS ISD</t>
  </si>
  <si>
    <t>0529</t>
  </si>
  <si>
    <t>107904</t>
  </si>
  <si>
    <t>CROSS ROADS ISD</t>
  </si>
  <si>
    <t>2265</t>
  </si>
  <si>
    <t>184801</t>
  </si>
  <si>
    <t>CROSSTIMBERS ACADEMY</t>
  </si>
  <si>
    <t>0530</t>
  </si>
  <si>
    <t>078901</t>
  </si>
  <si>
    <t>CROWELL CONS ISD</t>
  </si>
  <si>
    <t>1787</t>
  </si>
  <si>
    <t>220912</t>
  </si>
  <si>
    <t>CROWLEY ISD</t>
  </si>
  <si>
    <t>1408</t>
  </si>
  <si>
    <t>254901</t>
  </si>
  <si>
    <t>CRYSTAL CITY ISD</t>
  </si>
  <si>
    <t>0531</t>
  </si>
  <si>
    <t>062901</t>
  </si>
  <si>
    <t>CUERO ISD</t>
  </si>
  <si>
    <t>1800</t>
  </si>
  <si>
    <t>055901</t>
  </si>
  <si>
    <t>CULBERSON COUNTY-ALLAMOORE ISD</t>
  </si>
  <si>
    <t>2237</t>
  </si>
  <si>
    <t>212801</t>
  </si>
  <si>
    <t>CUMBERLAND ACADEMY</t>
  </si>
  <si>
    <t>0532</t>
  </si>
  <si>
    <t>112905</t>
  </si>
  <si>
    <t>CUMBY ISD</t>
  </si>
  <si>
    <t>0534</t>
  </si>
  <si>
    <t>174902</t>
  </si>
  <si>
    <t>CUSHING ISD</t>
  </si>
  <si>
    <t>0603</t>
  </si>
  <si>
    <t>101907</t>
  </si>
  <si>
    <t>CYPRESS FAIRBANKS ISD</t>
  </si>
  <si>
    <t>0552</t>
  </si>
  <si>
    <t>163902</t>
  </si>
  <si>
    <t>D HANIS ISD</t>
  </si>
  <si>
    <t>0535</t>
  </si>
  <si>
    <t>172902</t>
  </si>
  <si>
    <t>DAINGERFIELD-LONE STAR ISD</t>
  </si>
  <si>
    <t>0536</t>
  </si>
  <si>
    <t>056901</t>
  </si>
  <si>
    <t>DALHART ISD</t>
  </si>
  <si>
    <t>2053</t>
  </si>
  <si>
    <t>057805</t>
  </si>
  <si>
    <t>DALLAS COMM CHARTER SCHOOL</t>
  </si>
  <si>
    <t>0537</t>
  </si>
  <si>
    <t>057905</t>
  </si>
  <si>
    <t>DALLAS ISD</t>
  </si>
  <si>
    <t>0538</t>
  </si>
  <si>
    <t>020910</t>
  </si>
  <si>
    <t>DAMON ISD</t>
  </si>
  <si>
    <t>0539</t>
  </si>
  <si>
    <t>020904</t>
  </si>
  <si>
    <t>DANBURY ISD</t>
  </si>
  <si>
    <t>1337</t>
  </si>
  <si>
    <t>148905</t>
  </si>
  <si>
    <t>DARROUZETT ISD</t>
  </si>
  <si>
    <t>0540</t>
  </si>
  <si>
    <t>175904</t>
  </si>
  <si>
    <t>DAWSON ISD</t>
  </si>
  <si>
    <t>1585</t>
  </si>
  <si>
    <t>058902</t>
  </si>
  <si>
    <t>0541</t>
  </si>
  <si>
    <t>146902</t>
  </si>
  <si>
    <t>DAYTON ISD</t>
  </si>
  <si>
    <t>0543</t>
  </si>
  <si>
    <t>019901</t>
  </si>
  <si>
    <t>DE KALB ISD</t>
  </si>
  <si>
    <t>0544</t>
  </si>
  <si>
    <t>047902</t>
  </si>
  <si>
    <t>DE LEON ISD</t>
  </si>
  <si>
    <t>1359</t>
  </si>
  <si>
    <t>057906</t>
  </si>
  <si>
    <t>DE SOTO ISD</t>
  </si>
  <si>
    <t>0542</t>
  </si>
  <si>
    <t>249905</t>
  </si>
  <si>
    <t>DECATUR ISD</t>
  </si>
  <si>
    <t>1370</t>
  </si>
  <si>
    <t>101908</t>
  </si>
  <si>
    <t>DEER PARK ISD</t>
  </si>
  <si>
    <t>1729</t>
  </si>
  <si>
    <t>227910</t>
  </si>
  <si>
    <t>DEL VALLE ISD</t>
  </si>
  <si>
    <t>1589</t>
  </si>
  <si>
    <t>115903</t>
  </si>
  <si>
    <t>DELL CITY ISD</t>
  </si>
  <si>
    <t>2356</t>
  </si>
  <si>
    <t>DEMOCRACY PREP PUBLIC SCHOOLS</t>
  </si>
  <si>
    <t>0546</t>
  </si>
  <si>
    <t>091903</t>
  </si>
  <si>
    <t>DENISON ISD</t>
  </si>
  <si>
    <t>0547</t>
  </si>
  <si>
    <t>061901</t>
  </si>
  <si>
    <t>DENTON ISD</t>
  </si>
  <si>
    <t>1156</t>
  </si>
  <si>
    <t>251901</t>
  </si>
  <si>
    <t>DENVER CITY ISD</t>
  </si>
  <si>
    <t>0550</t>
  </si>
  <si>
    <t>194905</t>
  </si>
  <si>
    <t>DETROIT ISD</t>
  </si>
  <si>
    <t>1407</t>
  </si>
  <si>
    <t>146903</t>
  </si>
  <si>
    <t>DEVERS ISD</t>
  </si>
  <si>
    <t>0551</t>
  </si>
  <si>
    <t>163901</t>
  </si>
  <si>
    <t>DEVINE ISD</t>
  </si>
  <si>
    <t>1960</t>
  </si>
  <si>
    <t>081906</t>
  </si>
  <si>
    <t>DEW ISD</t>
  </si>
  <si>
    <t>1751</t>
  </si>
  <si>
    <t>176903</t>
  </si>
  <si>
    <t>DEWEYVILLE ISD</t>
  </si>
  <si>
    <t>1599</t>
  </si>
  <si>
    <t>003905</t>
  </si>
  <si>
    <t>DIBOLL ISD</t>
  </si>
  <si>
    <t>1377</t>
  </si>
  <si>
    <t>084901</t>
  </si>
  <si>
    <t>DICKINSON ISD</t>
  </si>
  <si>
    <t>0555</t>
  </si>
  <si>
    <t>082902</t>
  </si>
  <si>
    <t>DILLEY ISD</t>
  </si>
  <si>
    <t>1772</t>
  </si>
  <si>
    <t>144903</t>
  </si>
  <si>
    <t>DIME BOX ISD</t>
  </si>
  <si>
    <t>0557</t>
  </si>
  <si>
    <t>035901</t>
  </si>
  <si>
    <t>DIMMITT ISD</t>
  </si>
  <si>
    <t>2015</t>
  </si>
  <si>
    <t>133905</t>
  </si>
  <si>
    <t>DIVIDE ISD</t>
  </si>
  <si>
    <t>0558</t>
  </si>
  <si>
    <t>074904</t>
  </si>
  <si>
    <t>DODD CITY ISD</t>
  </si>
  <si>
    <t>0561</t>
  </si>
  <si>
    <t>108902</t>
  </si>
  <si>
    <t>DONNA ISD</t>
  </si>
  <si>
    <t>0125</t>
  </si>
  <si>
    <t>086024</t>
  </si>
  <si>
    <t>DOSS CONS CSD</t>
  </si>
  <si>
    <t>1950</t>
  </si>
  <si>
    <t>174911</t>
  </si>
  <si>
    <t>DOUGLASS ISD</t>
  </si>
  <si>
    <t>2036</t>
  </si>
  <si>
    <t>178801</t>
  </si>
  <si>
    <t>DR M L GARZA-GONZALEZ CHARTER SCHOOL</t>
  </si>
  <si>
    <t>2250</t>
  </si>
  <si>
    <t>101856</t>
  </si>
  <si>
    <t>DRAW ACADEMY</t>
  </si>
  <si>
    <t>1559</t>
  </si>
  <si>
    <t>105904</t>
  </si>
  <si>
    <t>DRIPPING SPRINGS ISD</t>
  </si>
  <si>
    <t>0565</t>
  </si>
  <si>
    <t>178905</t>
  </si>
  <si>
    <t>DRISCOLL ISD</t>
  </si>
  <si>
    <t>0566</t>
  </si>
  <si>
    <t>072902</t>
  </si>
  <si>
    <t>DUBLIN ISD</t>
  </si>
  <si>
    <t>0567</t>
  </si>
  <si>
    <t>171901</t>
  </si>
  <si>
    <t>DUMAS ISD</t>
  </si>
  <si>
    <t>0568</t>
  </si>
  <si>
    <t>057907</t>
  </si>
  <si>
    <t>DUNCANVILLE ISD</t>
  </si>
  <si>
    <t>2054</t>
  </si>
  <si>
    <t>057806</t>
  </si>
  <si>
    <t>EAGLE ADVANTAGE SCHOOL</t>
  </si>
  <si>
    <t>1670</t>
  </si>
  <si>
    <t>220918</t>
  </si>
  <si>
    <t>EAGLE MOUNT SAGINAW ISD</t>
  </si>
  <si>
    <t>0571</t>
  </si>
  <si>
    <t>159901</t>
  </si>
  <si>
    <t>EAGLE PASS ISD</t>
  </si>
  <si>
    <t>1672</t>
  </si>
  <si>
    <t>227909</t>
  </si>
  <si>
    <t>EANES ISD</t>
  </si>
  <si>
    <t>1837</t>
  </si>
  <si>
    <t>025909</t>
  </si>
  <si>
    <t>EARLY ISD</t>
  </si>
  <si>
    <t>0572</t>
  </si>
  <si>
    <t>241902</t>
  </si>
  <si>
    <t>EAST BERNARD ISD</t>
  </si>
  <si>
    <t>1777</t>
  </si>
  <si>
    <t>015911</t>
  </si>
  <si>
    <t>EAST CENTRAL ISD</t>
  </si>
  <si>
    <t>0573</t>
  </si>
  <si>
    <t>036903</t>
  </si>
  <si>
    <t>EAST CHAMBERS ISD</t>
  </si>
  <si>
    <t>2240</t>
  </si>
  <si>
    <t>220811</t>
  </si>
  <si>
    <t>EAST FORT WORTH MONTESSORI</t>
  </si>
  <si>
    <t>2363</t>
  </si>
  <si>
    <t>EAST TEXAS ADVANCED ACADEMIES</t>
  </si>
  <si>
    <t>2119</t>
  </si>
  <si>
    <t>092801</t>
  </si>
  <si>
    <t>EAST TEXAS CHARTER SCHOOL</t>
  </si>
  <si>
    <t>0574</t>
  </si>
  <si>
    <t>067903</t>
  </si>
  <si>
    <t>EASTLAND ISD</t>
  </si>
  <si>
    <t>0576</t>
  </si>
  <si>
    <t>068901</t>
  </si>
  <si>
    <t>ECTOR CTY ISD</t>
  </si>
  <si>
    <t>0575</t>
  </si>
  <si>
    <t>074905</t>
  </si>
  <si>
    <t>ECTOR ISD</t>
  </si>
  <si>
    <t>2366</t>
  </si>
  <si>
    <t xml:space="preserve">ECTOR SUCCESS ACADEMY NETWORK </t>
  </si>
  <si>
    <t>0577</t>
  </si>
  <si>
    <t>108903</t>
  </si>
  <si>
    <t>EDCOUCH ELSA ISD</t>
  </si>
  <si>
    <t>0578</t>
  </si>
  <si>
    <t>048901</t>
  </si>
  <si>
    <t>EDEN CISD</t>
  </si>
  <si>
    <t>2057</t>
  </si>
  <si>
    <t>227803</t>
  </si>
  <si>
    <t>EDEN PARK ACADEMY</t>
  </si>
  <si>
    <t>0579</t>
  </si>
  <si>
    <t>234903</t>
  </si>
  <si>
    <t>EDGEWOOD ISD</t>
  </si>
  <si>
    <t>1562</t>
  </si>
  <si>
    <t>015905</t>
  </si>
  <si>
    <t>0580</t>
  </si>
  <si>
    <t>108904</t>
  </si>
  <si>
    <t>EDINBURG CISD</t>
  </si>
  <si>
    <t>0581</t>
  </si>
  <si>
    <t>120901</t>
  </si>
  <si>
    <t>EDNA ISD</t>
  </si>
  <si>
    <t>2215</t>
  </si>
  <si>
    <t>057833</t>
  </si>
  <si>
    <t>EDUCATION CENTER INT ACADEMY</t>
  </si>
  <si>
    <t>0583</t>
  </si>
  <si>
    <t>241903</t>
  </si>
  <si>
    <t>EL CAMPO ISD</t>
  </si>
  <si>
    <t>2179</t>
  </si>
  <si>
    <t>071804</t>
  </si>
  <si>
    <t>EL PASO ACADEMY EAST</t>
  </si>
  <si>
    <t>0592</t>
  </si>
  <si>
    <t>071902</t>
  </si>
  <si>
    <t>EL PASO ISD</t>
  </si>
  <si>
    <t>2336</t>
  </si>
  <si>
    <t>071810</t>
  </si>
  <si>
    <t>EL PASO LEADERSHIP ACADEMY</t>
  </si>
  <si>
    <t>2328</t>
  </si>
  <si>
    <t>015836</t>
  </si>
  <si>
    <t>ELEANOR KOLITZ HEBREW LANGUAGE ACADEMY</t>
  </si>
  <si>
    <t>0585</t>
  </si>
  <si>
    <t>243902</t>
  </si>
  <si>
    <t>ELECTRA ISD</t>
  </si>
  <si>
    <t>2359</t>
  </si>
  <si>
    <t>ELEMENTARY SCHOOL FOR EDUCATION INNOVATION</t>
  </si>
  <si>
    <t>0586</t>
  </si>
  <si>
    <t>011902</t>
  </si>
  <si>
    <t>ELGIN ISD</t>
  </si>
  <si>
    <t>0589</t>
  </si>
  <si>
    <t>001903</t>
  </si>
  <si>
    <t>ELKHART ISD</t>
  </si>
  <si>
    <t>1613</t>
  </si>
  <si>
    <t>102906</t>
  </si>
  <si>
    <t>ELYSIAN FIELDS ISD</t>
  </si>
  <si>
    <t>0595</t>
  </si>
  <si>
    <t>070903</t>
  </si>
  <si>
    <t>ENNIS ISD</t>
  </si>
  <si>
    <t>1575</t>
  </si>
  <si>
    <t>049906</t>
  </si>
  <si>
    <t>ERA ISD</t>
  </si>
  <si>
    <t>2126</t>
  </si>
  <si>
    <t>072802</t>
  </si>
  <si>
    <t>ERATH EXCELS! ACADEMY</t>
  </si>
  <si>
    <t>2352</t>
  </si>
  <si>
    <t>101872</t>
  </si>
  <si>
    <t>ETOILE ACADEMY CHARTER SCHOOL</t>
  </si>
  <si>
    <t>1951</t>
  </si>
  <si>
    <t>174910</t>
  </si>
  <si>
    <t>ETOILE ISD</t>
  </si>
  <si>
    <t>1752</t>
  </si>
  <si>
    <t>030906</t>
  </si>
  <si>
    <t>EULA ISD</t>
  </si>
  <si>
    <t>0599</t>
  </si>
  <si>
    <t>107905</t>
  </si>
  <si>
    <t>EUSTACE ISD</t>
  </si>
  <si>
    <t>1619</t>
  </si>
  <si>
    <t>121906</t>
  </si>
  <si>
    <t>EVADALE ISD</t>
  </si>
  <si>
    <t>1392</t>
  </si>
  <si>
    <t>050901</t>
  </si>
  <si>
    <t>EVANT ISD</t>
  </si>
  <si>
    <t>0601</t>
  </si>
  <si>
    <t>220904</t>
  </si>
  <si>
    <t>EVERMAN ISD</t>
  </si>
  <si>
    <t>2225</t>
  </si>
  <si>
    <t>057834</t>
  </si>
  <si>
    <t>EVOLUTION ACADEMY CHARTER SCHOOL</t>
  </si>
  <si>
    <t>2321</t>
  </si>
  <si>
    <t>108809</t>
  </si>
  <si>
    <t>EXCELLENCE IN LEADERSHIP ACADEMY</t>
  </si>
  <si>
    <t>1977</t>
  </si>
  <si>
    <t>210906</t>
  </si>
  <si>
    <t>EXCELSIOR ISD</t>
  </si>
  <si>
    <t>1976</t>
  </si>
  <si>
    <t>143906</t>
  </si>
  <si>
    <t>EZZELL ISD</t>
  </si>
  <si>
    <t>0602</t>
  </si>
  <si>
    <t>071903</t>
  </si>
  <si>
    <t>FABENS ISD</t>
  </si>
  <si>
    <t>0604</t>
  </si>
  <si>
    <t>081902</t>
  </si>
  <si>
    <t>FAIRFIELD ISD</t>
  </si>
  <si>
    <t>2107</t>
  </si>
  <si>
    <t>070801</t>
  </si>
  <si>
    <t>FAITH FAMILY ACADEMY WAXAHACHIE</t>
  </si>
  <si>
    <t>1877</t>
  </si>
  <si>
    <t>128904</t>
  </si>
  <si>
    <t>FALLS CITY ISD</t>
  </si>
  <si>
    <t>0792</t>
  </si>
  <si>
    <t>060914</t>
  </si>
  <si>
    <t>FANNINDEL ISD</t>
  </si>
  <si>
    <t>0608</t>
  </si>
  <si>
    <t>043904</t>
  </si>
  <si>
    <t>FARMERSVILLE ISD</t>
  </si>
  <si>
    <t>0609</t>
  </si>
  <si>
    <t>185902</t>
  </si>
  <si>
    <t>FARWELL ISD</t>
  </si>
  <si>
    <t>1865</t>
  </si>
  <si>
    <t>075906</t>
  </si>
  <si>
    <t>FAYETTEVILLE ISD</t>
  </si>
  <si>
    <t>0612</t>
  </si>
  <si>
    <t>070905</t>
  </si>
  <si>
    <t>FERRIS ISD</t>
  </si>
  <si>
    <t>0614</t>
  </si>
  <si>
    <t>075901</t>
  </si>
  <si>
    <t>FLATONIA ISD</t>
  </si>
  <si>
    <t>0616</t>
  </si>
  <si>
    <t>246902</t>
  </si>
  <si>
    <t>FLORENCE ISD</t>
  </si>
  <si>
    <t>0617</t>
  </si>
  <si>
    <t>247901</t>
  </si>
  <si>
    <t>FLORESVILLE ISD</t>
  </si>
  <si>
    <t>1491</t>
  </si>
  <si>
    <t>178914</t>
  </si>
  <si>
    <t>FLOUR BLUFF ISD</t>
  </si>
  <si>
    <t>0619</t>
  </si>
  <si>
    <t>077901</t>
  </si>
  <si>
    <t>FLOYDADA ISD</t>
  </si>
  <si>
    <t>0621</t>
  </si>
  <si>
    <t>148902</t>
  </si>
  <si>
    <t>FOLLETT ISD</t>
  </si>
  <si>
    <t>1652</t>
  </si>
  <si>
    <t>169910</t>
  </si>
  <si>
    <t>FORESTBURG ISD</t>
  </si>
  <si>
    <t>0622</t>
  </si>
  <si>
    <t>129902</t>
  </si>
  <si>
    <t>FORNEY ISD</t>
  </si>
  <si>
    <t>1556</t>
  </si>
  <si>
    <t>114904</t>
  </si>
  <si>
    <t>FORSAN ISD</t>
  </si>
  <si>
    <t>1195</t>
  </si>
  <si>
    <t>079907</t>
  </si>
  <si>
    <t>FORT BEND ISD</t>
  </si>
  <si>
    <t>1611</t>
  </si>
  <si>
    <t>122901</t>
  </si>
  <si>
    <t>FORT DAVIS ISD</t>
  </si>
  <si>
    <t>2017</t>
  </si>
  <si>
    <t>242906</t>
  </si>
  <si>
    <t>FORT ELLIOTT CONS ISD</t>
  </si>
  <si>
    <t>1460</t>
  </si>
  <si>
    <t>115901</t>
  </si>
  <si>
    <t>FORT HANCOCK ISD</t>
  </si>
  <si>
    <t>1592</t>
  </si>
  <si>
    <t>015914</t>
  </si>
  <si>
    <t>FORT SAM HOUSTON ISD</t>
  </si>
  <si>
    <t>0624</t>
  </si>
  <si>
    <t>186902</t>
  </si>
  <si>
    <t>FORT STOCKTON ISD</t>
  </si>
  <si>
    <t>0625</t>
  </si>
  <si>
    <t>220905</t>
  </si>
  <si>
    <t>FORT WORTH ISD</t>
  </si>
  <si>
    <t>0627</t>
  </si>
  <si>
    <t>198903</t>
  </si>
  <si>
    <t>FRANKLIN ISD</t>
  </si>
  <si>
    <t>0628</t>
  </si>
  <si>
    <t>001904</t>
  </si>
  <si>
    <t>FRANKSTON ISD</t>
  </si>
  <si>
    <t>0629</t>
  </si>
  <si>
    <t>086901</t>
  </si>
  <si>
    <t>FREDERICKSBURG ISD</t>
  </si>
  <si>
    <t>1709</t>
  </si>
  <si>
    <t>066903</t>
  </si>
  <si>
    <t>FREER ISD</t>
  </si>
  <si>
    <t>1840</t>
  </si>
  <si>
    <t>152907</t>
  </si>
  <si>
    <t>FRENSHIP ISD</t>
  </si>
  <si>
    <t>1496</t>
  </si>
  <si>
    <t>084911</t>
  </si>
  <si>
    <t>FRIENDSWOOD ISD</t>
  </si>
  <si>
    <t>0633</t>
  </si>
  <si>
    <t>185903</t>
  </si>
  <si>
    <t>FRIONA ISD</t>
  </si>
  <si>
    <t>0634</t>
  </si>
  <si>
    <t>043905</t>
  </si>
  <si>
    <t>FRISCO ISD</t>
  </si>
  <si>
    <t>0635</t>
  </si>
  <si>
    <t>175905</t>
  </si>
  <si>
    <t>FROST ISD</t>
  </si>
  <si>
    <t>1555</t>
  </si>
  <si>
    <t>234909</t>
  </si>
  <si>
    <t>FRUITVALE ISD</t>
  </si>
  <si>
    <t>2198</t>
  </si>
  <si>
    <t>220809</t>
  </si>
  <si>
    <t>FT WORTH ACADEMY FINE ARTS</t>
  </si>
  <si>
    <t>0637</t>
  </si>
  <si>
    <t>049901</t>
  </si>
  <si>
    <t>GAINESVILLE ISD</t>
  </si>
  <si>
    <t>0638</t>
  </si>
  <si>
    <t>101910</t>
  </si>
  <si>
    <t>GALENA PARK ISD</t>
  </si>
  <si>
    <t>0640</t>
  </si>
  <si>
    <t>084902</t>
  </si>
  <si>
    <t>GALVESTON ISD</t>
  </si>
  <si>
    <t>0641</t>
  </si>
  <si>
    <t>120902</t>
  </si>
  <si>
    <t>GANADO ISD</t>
  </si>
  <si>
    <t>0642</t>
  </si>
  <si>
    <t>057909</t>
  </si>
  <si>
    <t>GARLAND ISD</t>
  </si>
  <si>
    <t>1936</t>
  </si>
  <si>
    <t>184911</t>
  </si>
  <si>
    <t>GARNER ISD</t>
  </si>
  <si>
    <t>0644</t>
  </si>
  <si>
    <t>174903</t>
  </si>
  <si>
    <t>GARRISON ISD</t>
  </si>
  <si>
    <t>1636</t>
  </si>
  <si>
    <t>183904</t>
  </si>
  <si>
    <t>GARY ISD</t>
  </si>
  <si>
    <t>0647</t>
  </si>
  <si>
    <t>050902</t>
  </si>
  <si>
    <t>GATESVILLE ISD</t>
  </si>
  <si>
    <t>2112</t>
  </si>
  <si>
    <t>240801</t>
  </si>
  <si>
    <t>GATEWAY ACADEMY</t>
  </si>
  <si>
    <t>2208</t>
  </si>
  <si>
    <t>057831</t>
  </si>
  <si>
    <t>GATEWAY CHARTER ACADEMY</t>
  </si>
  <si>
    <t>1949</t>
  </si>
  <si>
    <t>166902</t>
  </si>
  <si>
    <t>GAUSE ISD</t>
  </si>
  <si>
    <t>2042</t>
  </si>
  <si>
    <t>015802</t>
  </si>
  <si>
    <t>GEORGE GERVIN ACADEMY</t>
  </si>
  <si>
    <t>2032</t>
  </si>
  <si>
    <t>101804</t>
  </si>
  <si>
    <t>GEORGE I SANCHEZ CHARTER</t>
  </si>
  <si>
    <t>0651</t>
  </si>
  <si>
    <t>149901</t>
  </si>
  <si>
    <t>GEORGE WEST ISD</t>
  </si>
  <si>
    <t>0650</t>
  </si>
  <si>
    <t>246904</t>
  </si>
  <si>
    <t>GEORGETOWN ISD</t>
  </si>
  <si>
    <t>1953</t>
  </si>
  <si>
    <t>161925</t>
  </si>
  <si>
    <t>GHOLSON ISD</t>
  </si>
  <si>
    <t>0652</t>
  </si>
  <si>
    <t>144901</t>
  </si>
  <si>
    <t>GIDDINGS ISD</t>
  </si>
  <si>
    <t>0653</t>
  </si>
  <si>
    <t>230902</t>
  </si>
  <si>
    <t>GILMER ISD</t>
  </si>
  <si>
    <t>0655</t>
  </si>
  <si>
    <t>092901</t>
  </si>
  <si>
    <t>GLADEWATER CTY LINE ISD</t>
  </si>
  <si>
    <t>0656</t>
  </si>
  <si>
    <t>087901</t>
  </si>
  <si>
    <t>GLASSCOCK COUNTY ISD</t>
  </si>
  <si>
    <t>0657</t>
  </si>
  <si>
    <t>213901</t>
  </si>
  <si>
    <t>GLEN ROSE ISD</t>
  </si>
  <si>
    <t>0659</t>
  </si>
  <si>
    <t>126911</t>
  </si>
  <si>
    <t>GODLEY ISD</t>
  </si>
  <si>
    <t>1564</t>
  </si>
  <si>
    <t>169906</t>
  </si>
  <si>
    <t>GOLDBURG ISD</t>
  </si>
  <si>
    <t>2234</t>
  </si>
  <si>
    <t>057835</t>
  </si>
  <si>
    <t>GOLDEN RULE CHARTER SCHOOL</t>
  </si>
  <si>
    <t>0662</t>
  </si>
  <si>
    <t>167901</t>
  </si>
  <si>
    <t>GOLDTHWAITE ISD</t>
  </si>
  <si>
    <t>0663</t>
  </si>
  <si>
    <t>088902</t>
  </si>
  <si>
    <t>GOLIAD ISD</t>
  </si>
  <si>
    <t>0665</t>
  </si>
  <si>
    <t>089901</t>
  </si>
  <si>
    <t>GONZALES ISD</t>
  </si>
  <si>
    <t>0667</t>
  </si>
  <si>
    <t>187903</t>
  </si>
  <si>
    <t>GOODRICH ISD</t>
  </si>
  <si>
    <t>2349</t>
  </si>
  <si>
    <t>246802</t>
  </si>
  <si>
    <t>GOODWATER MONTESSORI SCHOOL</t>
  </si>
  <si>
    <t>0668</t>
  </si>
  <si>
    <t>101911</t>
  </si>
  <si>
    <t>GOOSE CREEK CISD</t>
  </si>
  <si>
    <t>0669</t>
  </si>
  <si>
    <t>182901</t>
  </si>
  <si>
    <t>GORDON ISD</t>
  </si>
  <si>
    <t>0671</t>
  </si>
  <si>
    <t>067904</t>
  </si>
  <si>
    <t>GORMAN ISD</t>
  </si>
  <si>
    <t>1617</t>
  </si>
  <si>
    <t>156905</t>
  </si>
  <si>
    <t>GRADY ISD</t>
  </si>
  <si>
    <t>0672</t>
  </si>
  <si>
    <t>182902</t>
  </si>
  <si>
    <t>GRAFORD ISD</t>
  </si>
  <si>
    <t>0673</t>
  </si>
  <si>
    <t>252901</t>
  </si>
  <si>
    <t>GRAHAM ISD</t>
  </si>
  <si>
    <t>0674</t>
  </si>
  <si>
    <t>111901</t>
  </si>
  <si>
    <t>GRANBURY ISD</t>
  </si>
  <si>
    <t>0675</t>
  </si>
  <si>
    <t>057910</t>
  </si>
  <si>
    <t>GRAND PRAIRIE ISD</t>
  </si>
  <si>
    <t>0676</t>
  </si>
  <si>
    <t>234904</t>
  </si>
  <si>
    <t>GRAND SALINE ISD</t>
  </si>
  <si>
    <t>1666</t>
  </si>
  <si>
    <t>238904</t>
  </si>
  <si>
    <t>GRANDFALLS ROYALTY ISD</t>
  </si>
  <si>
    <t>1962</t>
  </si>
  <si>
    <t>090905</t>
  </si>
  <si>
    <t>GRANDVIEW HOPKINS ISD</t>
  </si>
  <si>
    <t>0677</t>
  </si>
  <si>
    <t>126904</t>
  </si>
  <si>
    <t>GRANDVIEW ISD</t>
  </si>
  <si>
    <t>0678</t>
  </si>
  <si>
    <t>246905</t>
  </si>
  <si>
    <t>GRANGER ISD</t>
  </si>
  <si>
    <t>1904</t>
  </si>
  <si>
    <t>226907</t>
  </si>
  <si>
    <t>GRAPE CREEK ISD</t>
  </si>
  <si>
    <t>0679</t>
  </si>
  <si>
    <t>113902</t>
  </si>
  <si>
    <t>GRAPELAND ISD</t>
  </si>
  <si>
    <t>0680</t>
  </si>
  <si>
    <t>220906</t>
  </si>
  <si>
    <t>GRAPEVINE COLLEYVILLE</t>
  </si>
  <si>
    <t>2333</t>
  </si>
  <si>
    <t>015835</t>
  </si>
  <si>
    <t>GREAT HEARTS ACADEMY - SAN ANTONIO</t>
  </si>
  <si>
    <t>0682</t>
  </si>
  <si>
    <t>116905</t>
  </si>
  <si>
    <t>GREENVILLE ISD</t>
  </si>
  <si>
    <t>1630</t>
  </si>
  <si>
    <t>165902</t>
  </si>
  <si>
    <t>GREENWOOD ISD</t>
  </si>
  <si>
    <t>0683</t>
  </si>
  <si>
    <t>205902</t>
  </si>
  <si>
    <t>GREGORY-PORTLAND ISD</t>
  </si>
  <si>
    <t>0684</t>
  </si>
  <si>
    <t>147902</t>
  </si>
  <si>
    <t>GROESBECK ISD</t>
  </si>
  <si>
    <t>0685</t>
  </si>
  <si>
    <t>033901</t>
  </si>
  <si>
    <t>GROOM ISD</t>
  </si>
  <si>
    <t>0686</t>
  </si>
  <si>
    <t>228901</t>
  </si>
  <si>
    <t>GROVETON ISD</t>
  </si>
  <si>
    <t>0687</t>
  </si>
  <si>
    <t>098901</t>
  </si>
  <si>
    <t>GRUVER ISD</t>
  </si>
  <si>
    <t>2059</t>
  </si>
  <si>
    <t>236801</t>
  </si>
  <si>
    <t>GULF COAST TRADES CENTER</t>
  </si>
  <si>
    <t>1931</t>
  </si>
  <si>
    <t>091917</t>
  </si>
  <si>
    <t>GUNTER ISD</t>
  </si>
  <si>
    <t>0689</t>
  </si>
  <si>
    <t>047903</t>
  </si>
  <si>
    <t>GUSTINE ISD</t>
  </si>
  <si>
    <t>0174</t>
  </si>
  <si>
    <t>135001</t>
  </si>
  <si>
    <t>GUTHRIE CSD</t>
  </si>
  <si>
    <t>0690</t>
  </si>
  <si>
    <t>095903</t>
  </si>
  <si>
    <t>HALE CENTER ISD</t>
  </si>
  <si>
    <t>0691</t>
  </si>
  <si>
    <t>143901</t>
  </si>
  <si>
    <t>HALLETTSVILLE ISD</t>
  </si>
  <si>
    <t>1986</t>
  </si>
  <si>
    <t>161924</t>
  </si>
  <si>
    <t>HALLSBURG ISD</t>
  </si>
  <si>
    <t>1608</t>
  </si>
  <si>
    <t>102904</t>
  </si>
  <si>
    <t>HALLSVILLE ISD</t>
  </si>
  <si>
    <t>0692</t>
  </si>
  <si>
    <t>097902</t>
  </si>
  <si>
    <t>HAMILTON ISD</t>
  </si>
  <si>
    <t>0693</t>
  </si>
  <si>
    <t>127903</t>
  </si>
  <si>
    <t>HAMLIN ISD</t>
  </si>
  <si>
    <t>1380</t>
  </si>
  <si>
    <t>123914</t>
  </si>
  <si>
    <t>HAMSHIRE FANNETT ISD</t>
  </si>
  <si>
    <t>0696</t>
  </si>
  <si>
    <t>219901</t>
  </si>
  <si>
    <t>HAPPY ISD</t>
  </si>
  <si>
    <t>1393</t>
  </si>
  <si>
    <t>146904</t>
  </si>
  <si>
    <t>HARDIN ISD</t>
  </si>
  <si>
    <t>1166</t>
  </si>
  <si>
    <t>100905</t>
  </si>
  <si>
    <t>HARDIN-JEFFERSON ISD</t>
  </si>
  <si>
    <t>0697</t>
  </si>
  <si>
    <t>015904</t>
  </si>
  <si>
    <t>HARLANDALE ISD</t>
  </si>
  <si>
    <t>1685</t>
  </si>
  <si>
    <t>102905</t>
  </si>
  <si>
    <t>HARLETON ISD</t>
  </si>
  <si>
    <t>0698</t>
  </si>
  <si>
    <t>031903</t>
  </si>
  <si>
    <t>HARLINGEN CISD</t>
  </si>
  <si>
    <t>1578</t>
  </si>
  <si>
    <t>230905</t>
  </si>
  <si>
    <t>HARMONY ISD</t>
  </si>
  <si>
    <t>2272</t>
  </si>
  <si>
    <t>101858</t>
  </si>
  <si>
    <t>HARMONY SCHOOL OF EXCELLENCE HOUSTON</t>
  </si>
  <si>
    <t>2293</t>
  </si>
  <si>
    <t>101862</t>
  </si>
  <si>
    <t>HARMONY SCHOOL OF SCIENCE HOUSTON</t>
  </si>
  <si>
    <t>2228</t>
  </si>
  <si>
    <t>227816</t>
  </si>
  <si>
    <t>HARMONY SCIENCE ACADEMY AUSTIN</t>
  </si>
  <si>
    <t>2270</t>
  </si>
  <si>
    <t>071806</t>
  </si>
  <si>
    <t>HARMONY SCIENCE ACADEMY EL PASO</t>
  </si>
  <si>
    <t>2181</t>
  </si>
  <si>
    <t>101846</t>
  </si>
  <si>
    <t>HARMONY SCIENCE ACADEMY HOUSTON</t>
  </si>
  <si>
    <t>2268</t>
  </si>
  <si>
    <t>015828</t>
  </si>
  <si>
    <t>HARMONY SCIENCE ACADEMY SAN ANTONIO</t>
  </si>
  <si>
    <t>2283</t>
  </si>
  <si>
    <t>161807</t>
  </si>
  <si>
    <t>HARMONY SCIENCE ACADEMY WACO</t>
  </si>
  <si>
    <t>1346</t>
  </si>
  <si>
    <t>086902</t>
  </si>
  <si>
    <t>HARPER ISD</t>
  </si>
  <si>
    <t>0140</t>
  </si>
  <si>
    <t>101000</t>
  </si>
  <si>
    <t>HARRIS CTY DEPT EDUCATION</t>
  </si>
  <si>
    <t>0699</t>
  </si>
  <si>
    <t>244901</t>
  </si>
  <si>
    <t>HARROLD ISD</t>
  </si>
  <si>
    <t>1635</t>
  </si>
  <si>
    <t>035902</t>
  </si>
  <si>
    <t>HART ISD</t>
  </si>
  <si>
    <t>1848</t>
  </si>
  <si>
    <t>103902</t>
  </si>
  <si>
    <t>HARTLEY ISD</t>
  </si>
  <si>
    <t>2010</t>
  </si>
  <si>
    <t>225907</t>
  </si>
  <si>
    <t>HARTS BLUFF ISD</t>
  </si>
  <si>
    <t>0702</t>
  </si>
  <si>
    <t>104901</t>
  </si>
  <si>
    <t>HASKELL CISD</t>
  </si>
  <si>
    <t>1378</t>
  </si>
  <si>
    <t>250902</t>
  </si>
  <si>
    <t>HAWKINS ISD</t>
  </si>
  <si>
    <t>0703</t>
  </si>
  <si>
    <t>127904</t>
  </si>
  <si>
    <t>HAWLEY ISD</t>
  </si>
  <si>
    <t>1783</t>
  </si>
  <si>
    <t>105906</t>
  </si>
  <si>
    <t>HAYS CONS ISD</t>
  </si>
  <si>
    <t>0704</t>
  </si>
  <si>
    <t>198905</t>
  </si>
  <si>
    <t>HEARNE ISD</t>
  </si>
  <si>
    <t>0707</t>
  </si>
  <si>
    <t>065902</t>
  </si>
  <si>
    <t>HEDLEY ISD</t>
  </si>
  <si>
    <t>0708</t>
  </si>
  <si>
    <t>202903</t>
  </si>
  <si>
    <t>HEMPHILL ISD</t>
  </si>
  <si>
    <t>0709</t>
  </si>
  <si>
    <t>237902</t>
  </si>
  <si>
    <t>HEMPSTEAD ISD</t>
  </si>
  <si>
    <t>0710</t>
  </si>
  <si>
    <t>201902</t>
  </si>
  <si>
    <t>HENDERSON ISD</t>
  </si>
  <si>
    <t>0711</t>
  </si>
  <si>
    <t>039902</t>
  </si>
  <si>
    <t>HENRIETTA ISD</t>
  </si>
  <si>
    <t>2303</t>
  </si>
  <si>
    <t>015833</t>
  </si>
  <si>
    <t>HENRY FORD ACADEMY - SAN ANTONIO</t>
  </si>
  <si>
    <t>0712</t>
  </si>
  <si>
    <t>059901</t>
  </si>
  <si>
    <t>HEREFORD ISD</t>
  </si>
  <si>
    <t>0713</t>
  </si>
  <si>
    <t>208901</t>
  </si>
  <si>
    <t>HERMLEIGH ISD</t>
  </si>
  <si>
    <t>0715</t>
  </si>
  <si>
    <t>097903</t>
  </si>
  <si>
    <t>HICO ISD</t>
  </si>
  <si>
    <t>0716</t>
  </si>
  <si>
    <t>108905</t>
  </si>
  <si>
    <t>HIDALGO ISD</t>
  </si>
  <si>
    <t>0717</t>
  </si>
  <si>
    <t>148903</t>
  </si>
  <si>
    <t>HIGGINS ISD</t>
  </si>
  <si>
    <t>1458</t>
  </si>
  <si>
    <t>084903</t>
  </si>
  <si>
    <t>HIGH ISLAND ISD</t>
  </si>
  <si>
    <t>2342</t>
  </si>
  <si>
    <t>220819</t>
  </si>
  <si>
    <t>HIGH POINT ACADEMY</t>
  </si>
  <si>
    <t>1654</t>
  </si>
  <si>
    <t>177905</t>
  </si>
  <si>
    <t>HIGHLAND ISD</t>
  </si>
  <si>
    <t>0720</t>
  </si>
  <si>
    <t>057911</t>
  </si>
  <si>
    <t>HIGHLAND PARK ISD</t>
  </si>
  <si>
    <t>1919</t>
  </si>
  <si>
    <t>188903</t>
  </si>
  <si>
    <t>0721</t>
  </si>
  <si>
    <t>109904</t>
  </si>
  <si>
    <t>HILLSBORO ISD</t>
  </si>
  <si>
    <t>1479</t>
  </si>
  <si>
    <t>084908</t>
  </si>
  <si>
    <t>HITCHCOCK ISD</t>
  </si>
  <si>
    <t>0723</t>
  </si>
  <si>
    <t>014905</t>
  </si>
  <si>
    <t>HOLLAND ISD</t>
  </si>
  <si>
    <t>0724</t>
  </si>
  <si>
    <t>005902</t>
  </si>
  <si>
    <t>HOLLIDAY ISD</t>
  </si>
  <si>
    <t>0725</t>
  </si>
  <si>
    <t>163904</t>
  </si>
  <si>
    <t>HONDO ISD</t>
  </si>
  <si>
    <t>0726</t>
  </si>
  <si>
    <t>074907</t>
  </si>
  <si>
    <t>HONEY GROVE ISD</t>
  </si>
  <si>
    <t>0727</t>
  </si>
  <si>
    <t>019902</t>
  </si>
  <si>
    <t>HOOKS ISD</t>
  </si>
  <si>
    <t>2226</t>
  </si>
  <si>
    <t>101828</t>
  </si>
  <si>
    <t>HOUSTON GATEWAY CHARTER SCHOOL</t>
  </si>
  <si>
    <t>2101</t>
  </si>
  <si>
    <t>101821</t>
  </si>
  <si>
    <t>HOUSTON HEIGHTS HIGH SCHOOL</t>
  </si>
  <si>
    <t>0728</t>
  </si>
  <si>
    <t>101912</t>
  </si>
  <si>
    <t>HOUSTON ISD</t>
  </si>
  <si>
    <t>0729</t>
  </si>
  <si>
    <t>091905</t>
  </si>
  <si>
    <t>HOWE ISD</t>
  </si>
  <si>
    <t>0731</t>
  </si>
  <si>
    <t>109905</t>
  </si>
  <si>
    <t>HUBBARD ISD</t>
  </si>
  <si>
    <t>1996</t>
  </si>
  <si>
    <t>019913</t>
  </si>
  <si>
    <t>1926</t>
  </si>
  <si>
    <t>072908</t>
  </si>
  <si>
    <t>HUCKABAY ISD</t>
  </si>
  <si>
    <t>1376</t>
  </si>
  <si>
    <t>003902</t>
  </si>
  <si>
    <t>HUDSON ISD</t>
  </si>
  <si>
    <t>1765</t>
  </si>
  <si>
    <t>101925</t>
  </si>
  <si>
    <t>HUFFMAN ISD</t>
  </si>
  <si>
    <t>0732</t>
  </si>
  <si>
    <t>034903</t>
  </si>
  <si>
    <t>HUGHES SPRINGS ISD</t>
  </si>
  <si>
    <t>0733</t>
  </si>
  <si>
    <t>146905</t>
  </si>
  <si>
    <t>HULL DAISETTA ISD</t>
  </si>
  <si>
    <t>0734</t>
  </si>
  <si>
    <t>101913</t>
  </si>
  <si>
    <t>HUMBLE ISD</t>
  </si>
  <si>
    <t>0735</t>
  </si>
  <si>
    <t>133902</t>
  </si>
  <si>
    <t>HUNT ISD</t>
  </si>
  <si>
    <t>0736</t>
  </si>
  <si>
    <t>003904</t>
  </si>
  <si>
    <t>HUNTINGTON ISD</t>
  </si>
  <si>
    <t>0737</t>
  </si>
  <si>
    <t>236902</t>
  </si>
  <si>
    <t>HUNTSVILLE ISD</t>
  </si>
  <si>
    <t>0598</t>
  </si>
  <si>
    <t>220916</t>
  </si>
  <si>
    <t>HURST-EULESS-BEDFORD ISD</t>
  </si>
  <si>
    <t>0738</t>
  </si>
  <si>
    <t>246906</t>
  </si>
  <si>
    <t>HUTTO ISD</t>
  </si>
  <si>
    <t>1842</t>
  </si>
  <si>
    <t>152910</t>
  </si>
  <si>
    <t>IDALOU ISD</t>
  </si>
  <si>
    <t>2184</t>
  </si>
  <si>
    <t>108807</t>
  </si>
  <si>
    <t>IDEA PUBLIC SCHOOLS</t>
  </si>
  <si>
    <t>1474</t>
  </si>
  <si>
    <t>120905</t>
  </si>
  <si>
    <t>INDUSTRIAL ISD</t>
  </si>
  <si>
    <t>0742</t>
  </si>
  <si>
    <t>205903</t>
  </si>
  <si>
    <t>INGLESIDE ISD</t>
  </si>
  <si>
    <t>1784</t>
  </si>
  <si>
    <t>133904</t>
  </si>
  <si>
    <t>INGRAM ISD</t>
  </si>
  <si>
    <t>2190</t>
  </si>
  <si>
    <t>057830</t>
  </si>
  <si>
    <t>INSPIRED VISION ACADEMY</t>
  </si>
  <si>
    <t>2325</t>
  </si>
  <si>
    <t>057848</t>
  </si>
  <si>
    <t>INTERNATIONAL LEADERSHIP OF TEXAS</t>
  </si>
  <si>
    <t>0743</t>
  </si>
  <si>
    <t>093903</t>
  </si>
  <si>
    <t>IOLA ISD</t>
  </si>
  <si>
    <t>0745</t>
  </si>
  <si>
    <t>243903</t>
  </si>
  <si>
    <t>IOWA PARK CONS ISD</t>
  </si>
  <si>
    <t>1786</t>
  </si>
  <si>
    <t>208903</t>
  </si>
  <si>
    <t>IRA ISD</t>
  </si>
  <si>
    <t>1141</t>
  </si>
  <si>
    <t>186903</t>
  </si>
  <si>
    <t>IRAAN-SHEFFIELD ISD</t>
  </si>
  <si>
    <t>1982</t>
  </si>
  <si>
    <t>018906</t>
  </si>
  <si>
    <t>IREDELL ISD</t>
  </si>
  <si>
    <t>0897</t>
  </si>
  <si>
    <t>118902</t>
  </si>
  <si>
    <t>IRION COUNTY ISD</t>
  </si>
  <si>
    <t>0747</t>
  </si>
  <si>
    <t>057912</t>
  </si>
  <si>
    <t>IRVING ISD</t>
  </si>
  <si>
    <t>0748</t>
  </si>
  <si>
    <t>070907</t>
  </si>
  <si>
    <t>ITALY ISD</t>
  </si>
  <si>
    <t>0749</t>
  </si>
  <si>
    <t>109907</t>
  </si>
  <si>
    <t>ITASCA ISD</t>
  </si>
  <si>
    <t>0750</t>
  </si>
  <si>
    <t>119902</t>
  </si>
  <si>
    <t>JACKSBORO ISD</t>
  </si>
  <si>
    <t>0751</t>
  </si>
  <si>
    <t>037904</t>
  </si>
  <si>
    <t>JACKSONVILLE ISD</t>
  </si>
  <si>
    <t>0752</t>
  </si>
  <si>
    <t>246907</t>
  </si>
  <si>
    <t>JARRELL ISD</t>
  </si>
  <si>
    <t>0753</t>
  </si>
  <si>
    <t>121904</t>
  </si>
  <si>
    <t>JASPER ISD</t>
  </si>
  <si>
    <t>0754</t>
  </si>
  <si>
    <t>132902</t>
  </si>
  <si>
    <t>JAYTON GIRARD ISD</t>
  </si>
  <si>
    <t>2132</t>
  </si>
  <si>
    <t>057819</t>
  </si>
  <si>
    <t>JEAN MASSIEU ACADEMY</t>
  </si>
  <si>
    <t>0755</t>
  </si>
  <si>
    <t>155901</t>
  </si>
  <si>
    <t>JEFFERSON ISD</t>
  </si>
  <si>
    <t>0706</t>
  </si>
  <si>
    <t>124901</t>
  </si>
  <si>
    <t>JIM HOGG COUNTY ISD</t>
  </si>
  <si>
    <t>1246</t>
  </si>
  <si>
    <t>221911</t>
  </si>
  <si>
    <t>JIM NED CONS ISD</t>
  </si>
  <si>
    <t>0757</t>
  </si>
  <si>
    <t>210902</t>
  </si>
  <si>
    <t>JOAQUIN ISD</t>
  </si>
  <si>
    <t>2079</t>
  </si>
  <si>
    <t>015808</t>
  </si>
  <si>
    <t>JOHN H WOOD CHARTER SCHOOL</t>
  </si>
  <si>
    <t>1629</t>
  </si>
  <si>
    <t>016901</t>
  </si>
  <si>
    <t>JOHNSON CITY ISD</t>
  </si>
  <si>
    <t>1942</t>
  </si>
  <si>
    <t>050909</t>
  </si>
  <si>
    <t>JONESBORO ISD</t>
  </si>
  <si>
    <t>0759</t>
  </si>
  <si>
    <t>126905</t>
  </si>
  <si>
    <t>JOSHUA ISD</t>
  </si>
  <si>
    <t>0760</t>
  </si>
  <si>
    <t>007902</t>
  </si>
  <si>
    <t>JOURDANTON ISD</t>
  </si>
  <si>
    <t>2194</t>
  </si>
  <si>
    <t>015822</t>
  </si>
  <si>
    <t>JUBILEE ACADEMIC CENTER</t>
  </si>
  <si>
    <t>1779</t>
  </si>
  <si>
    <t>015916</t>
  </si>
  <si>
    <t>JUDSON ISD</t>
  </si>
  <si>
    <t>0761</t>
  </si>
  <si>
    <t>134901</t>
  </si>
  <si>
    <t>JUNCTION ISD</t>
  </si>
  <si>
    <t>1353</t>
  </si>
  <si>
    <t>102901</t>
  </si>
  <si>
    <t>KARNACK ISD</t>
  </si>
  <si>
    <t>0763</t>
  </si>
  <si>
    <t>128901</t>
  </si>
  <si>
    <t>KARNES CITY ISD</t>
  </si>
  <si>
    <t>2169</t>
  </si>
  <si>
    <t>105801</t>
  </si>
  <si>
    <t>KATHERINE ANNE PORTER SCHOOL</t>
  </si>
  <si>
    <t>0764</t>
  </si>
  <si>
    <t>101914</t>
  </si>
  <si>
    <t>KATY ISD</t>
  </si>
  <si>
    <t>2347</t>
  </si>
  <si>
    <t>126801</t>
  </si>
  <si>
    <t>KAUFFMAN LEADERSHIP ACADEMY</t>
  </si>
  <si>
    <t>0765</t>
  </si>
  <si>
    <t>129903</t>
  </si>
  <si>
    <t>KAUFMAN ISD</t>
  </si>
  <si>
    <t>0766</t>
  </si>
  <si>
    <t>126906</t>
  </si>
  <si>
    <t>KEENE ISD</t>
  </si>
  <si>
    <t>0767</t>
  </si>
  <si>
    <t>220907</t>
  </si>
  <si>
    <t>KELLER ISD</t>
  </si>
  <si>
    <t>0768</t>
  </si>
  <si>
    <t>242905</t>
  </si>
  <si>
    <t>KELTON ISD</t>
  </si>
  <si>
    <t>0769</t>
  </si>
  <si>
    <t>129904</t>
  </si>
  <si>
    <t>KEMP ISD</t>
  </si>
  <si>
    <t>0170</t>
  </si>
  <si>
    <t>131001</t>
  </si>
  <si>
    <t>KENEDY COUNTY WIDE CSD</t>
  </si>
  <si>
    <t>0770</t>
  </si>
  <si>
    <t>128902</t>
  </si>
  <si>
    <t>KENEDY ISD</t>
  </si>
  <si>
    <t>1887</t>
  </si>
  <si>
    <t>113906</t>
  </si>
  <si>
    <t>KENNARD ISD</t>
  </si>
  <si>
    <t>1588</t>
  </si>
  <si>
    <t>220914</t>
  </si>
  <si>
    <t>KENNEDALE ISD</t>
  </si>
  <si>
    <t>0772</t>
  </si>
  <si>
    <t>175907</t>
  </si>
  <si>
    <t>KERENS ISD</t>
  </si>
  <si>
    <t>0771</t>
  </si>
  <si>
    <t>248901</t>
  </si>
  <si>
    <t>KERMIT ISD</t>
  </si>
  <si>
    <t>0773</t>
  </si>
  <si>
    <t>133903</t>
  </si>
  <si>
    <t>KERRVILLE ISD</t>
  </si>
  <si>
    <t>2339</t>
  </si>
  <si>
    <t>105803</t>
  </si>
  <si>
    <t>KI CHARTER ACADEMY</t>
  </si>
  <si>
    <t>0776</t>
  </si>
  <si>
    <t>092902</t>
  </si>
  <si>
    <t>KILGORE ISD</t>
  </si>
  <si>
    <t>0777</t>
  </si>
  <si>
    <t>014906</t>
  </si>
  <si>
    <t>KILLEEN ISD</t>
  </si>
  <si>
    <t>0778</t>
  </si>
  <si>
    <t>137901</t>
  </si>
  <si>
    <t>KINGSVILLE ISD</t>
  </si>
  <si>
    <t>2253</t>
  </si>
  <si>
    <t>227820</t>
  </si>
  <si>
    <t>KIPP TEXAS PUBLIC SCHOOLS</t>
  </si>
  <si>
    <t>0779</t>
  </si>
  <si>
    <t>121905</t>
  </si>
  <si>
    <t>KIRBYVILLE CONS ISD</t>
  </si>
  <si>
    <t>1345</t>
  </si>
  <si>
    <t>101915</t>
  </si>
  <si>
    <t>KLEIN ISD</t>
  </si>
  <si>
    <t>0783</t>
  </si>
  <si>
    <t>058905</t>
  </si>
  <si>
    <t>KLONDIKE ISD</t>
  </si>
  <si>
    <t>0784</t>
  </si>
  <si>
    <t>232901</t>
  </si>
  <si>
    <t>KNIPPA ISD</t>
  </si>
  <si>
    <t>0786</t>
  </si>
  <si>
    <t>138902</t>
  </si>
  <si>
    <t>KNOX CITY OBRIEN CISD</t>
  </si>
  <si>
    <t>1983</t>
  </si>
  <si>
    <t>018907</t>
  </si>
  <si>
    <t>KOPPERL ISD</t>
  </si>
  <si>
    <t>0788</t>
  </si>
  <si>
    <t>100903</t>
  </si>
  <si>
    <t>KOUNTZE ISD</t>
  </si>
  <si>
    <t>0789</t>
  </si>
  <si>
    <t>219905</t>
  </si>
  <si>
    <t>KRESS ISD</t>
  </si>
  <si>
    <t>0790</t>
  </si>
  <si>
    <t>061905</t>
  </si>
  <si>
    <t>KRUM ISD</t>
  </si>
  <si>
    <t>2263</t>
  </si>
  <si>
    <t>057839</t>
  </si>
  <si>
    <t>LA ACADEMIA DE ESTRELLAS</t>
  </si>
  <si>
    <t>2277</t>
  </si>
  <si>
    <t>071807</t>
  </si>
  <si>
    <t>LA FE PREPARATORY SCHOOL</t>
  </si>
  <si>
    <t>0793</t>
  </si>
  <si>
    <t>031905</t>
  </si>
  <si>
    <t>LA FERIA ISD</t>
  </si>
  <si>
    <t>1916</t>
  </si>
  <si>
    <t>125906</t>
  </si>
  <si>
    <t>LA GLORIA ISD</t>
  </si>
  <si>
    <t>0794</t>
  </si>
  <si>
    <t>075902</t>
  </si>
  <si>
    <t>LA GRANGE ISD</t>
  </si>
  <si>
    <t>1205</t>
  </si>
  <si>
    <t>108912</t>
  </si>
  <si>
    <t>LA JOYA ISD</t>
  </si>
  <si>
    <t>0802</t>
  </si>
  <si>
    <t>101916</t>
  </si>
  <si>
    <t>LA PORTE ISD</t>
  </si>
  <si>
    <t>1872</t>
  </si>
  <si>
    <t>107910</t>
  </si>
  <si>
    <t>LA POYNOR ISD</t>
  </si>
  <si>
    <t>1470</t>
  </si>
  <si>
    <t>254902</t>
  </si>
  <si>
    <t>LA PRYOR ISD</t>
  </si>
  <si>
    <t>0805</t>
  </si>
  <si>
    <t>161906</t>
  </si>
  <si>
    <t>LA VEGA ISD</t>
  </si>
  <si>
    <t>0806</t>
  </si>
  <si>
    <t>247903</t>
  </si>
  <si>
    <t>LA VERNIA ISD</t>
  </si>
  <si>
    <t>1606</t>
  </si>
  <si>
    <t>108914</t>
  </si>
  <si>
    <t>LA VILLA ISD</t>
  </si>
  <si>
    <t>1618</t>
  </si>
  <si>
    <t>015913</t>
  </si>
  <si>
    <t>LACKLAND ISD</t>
  </si>
  <si>
    <t>1922</t>
  </si>
  <si>
    <t>227912</t>
  </si>
  <si>
    <t>LAGO VISTA ISD</t>
  </si>
  <si>
    <t>1725</t>
  </si>
  <si>
    <t>061912</t>
  </si>
  <si>
    <t>LAKE DALLAS ISD</t>
  </si>
  <si>
    <t>1980</t>
  </si>
  <si>
    <t>227913</t>
  </si>
  <si>
    <t>LAKE TRAVIS ISD</t>
  </si>
  <si>
    <t>1092</t>
  </si>
  <si>
    <t>220910</t>
  </si>
  <si>
    <t>LAKE WORTH ISD</t>
  </si>
  <si>
    <t>1466</t>
  </si>
  <si>
    <t>079901</t>
  </si>
  <si>
    <t>LAMAR CONS ISD</t>
  </si>
  <si>
    <t>0798</t>
  </si>
  <si>
    <t>058906</t>
  </si>
  <si>
    <t>LAMESA ISD</t>
  </si>
  <si>
    <t>0799</t>
  </si>
  <si>
    <t>141901</t>
  </si>
  <si>
    <t>LAMPASAS ISD</t>
  </si>
  <si>
    <t>0800</t>
  </si>
  <si>
    <t>057913</t>
  </si>
  <si>
    <t>LANCASTER ISD</t>
  </si>
  <si>
    <t>0801</t>
  </si>
  <si>
    <t>201903</t>
  </si>
  <si>
    <t>LANEVILLE ISD</t>
  </si>
  <si>
    <t>0803</t>
  </si>
  <si>
    <t>240901</t>
  </si>
  <si>
    <t>LAREDO ISD</t>
  </si>
  <si>
    <t>0804</t>
  </si>
  <si>
    <t>245901</t>
  </si>
  <si>
    <t>LASARA ISD</t>
  </si>
  <si>
    <t>1677</t>
  </si>
  <si>
    <t>113905</t>
  </si>
  <si>
    <t>LATEXO ISD</t>
  </si>
  <si>
    <t>1361</t>
  </si>
  <si>
    <t>185904</t>
  </si>
  <si>
    <t>LAZBUDDIE ISD</t>
  </si>
  <si>
    <t>2311</t>
  </si>
  <si>
    <t>061804</t>
  </si>
  <si>
    <t>LEADERSHIP PREP SCHOOL</t>
  </si>
  <si>
    <t>0811</t>
  </si>
  <si>
    <t>193902</t>
  </si>
  <si>
    <t>LEAKEY ISD</t>
  </si>
  <si>
    <t>1622</t>
  </si>
  <si>
    <t>246913</t>
  </si>
  <si>
    <t>LEANDER ISD</t>
  </si>
  <si>
    <t>1997</t>
  </si>
  <si>
    <t>019914</t>
  </si>
  <si>
    <t>LEARY ISD</t>
  </si>
  <si>
    <t>0814</t>
  </si>
  <si>
    <t>090902</t>
  </si>
  <si>
    <t>LEFORS ISD</t>
  </si>
  <si>
    <t>2318</t>
  </si>
  <si>
    <t>057846</t>
  </si>
  <si>
    <t>LEGACY PREPARATORY</t>
  </si>
  <si>
    <t>2355</t>
  </si>
  <si>
    <t>101874</t>
  </si>
  <si>
    <t>LEGACY SCHOOL OF SPORT SCIENCES</t>
  </si>
  <si>
    <t>0815</t>
  </si>
  <si>
    <t>187906</t>
  </si>
  <si>
    <t>LEGGETT ISD</t>
  </si>
  <si>
    <t>0756</t>
  </si>
  <si>
    <t>145911</t>
  </si>
  <si>
    <t>LEON ISD</t>
  </si>
  <si>
    <t>0817</t>
  </si>
  <si>
    <t>074909</t>
  </si>
  <si>
    <t>LEONARD ISD</t>
  </si>
  <si>
    <t>0819</t>
  </si>
  <si>
    <t>110902</t>
  </si>
  <si>
    <t>LEVELLAND ISD</t>
  </si>
  <si>
    <t>0820</t>
  </si>
  <si>
    <t>201904</t>
  </si>
  <si>
    <t>LEVERETTS CHAPEL ISD</t>
  </si>
  <si>
    <t>0821</t>
  </si>
  <si>
    <t>061902</t>
  </si>
  <si>
    <t>LEWISVILLE ISD</t>
  </si>
  <si>
    <t>0822</t>
  </si>
  <si>
    <t>144902</t>
  </si>
  <si>
    <t>LEXINGTON ISD</t>
  </si>
  <si>
    <t>1862</t>
  </si>
  <si>
    <t>019908</t>
  </si>
  <si>
    <t>LIBERTY EYLAU ISD</t>
  </si>
  <si>
    <t>0823</t>
  </si>
  <si>
    <t>246908</t>
  </si>
  <si>
    <t>LIBERTY HILL ISD</t>
  </si>
  <si>
    <t>0824</t>
  </si>
  <si>
    <t>146906</t>
  </si>
  <si>
    <t>LIBERTY ISD</t>
  </si>
  <si>
    <t>2064</t>
  </si>
  <si>
    <t>057807</t>
  </si>
  <si>
    <t>LIFE SCHOOL</t>
  </si>
  <si>
    <t>2243</t>
  </si>
  <si>
    <t>015825</t>
  </si>
  <si>
    <t>LIGHTHOUSE CHARTER SCHOOL</t>
  </si>
  <si>
    <t>0825</t>
  </si>
  <si>
    <t>212903</t>
  </si>
  <si>
    <t>LINDALE ISD</t>
  </si>
  <si>
    <t>0826</t>
  </si>
  <si>
    <t>034905</t>
  </si>
  <si>
    <t>LINDEN KILDARE CONS ISD</t>
  </si>
  <si>
    <t>1742</t>
  </si>
  <si>
    <t>049907</t>
  </si>
  <si>
    <t>LINDSAY ISD</t>
  </si>
  <si>
    <t>1927</t>
  </si>
  <si>
    <t>072909</t>
  </si>
  <si>
    <t>LINGLEVILLE ISD</t>
  </si>
  <si>
    <t>0827</t>
  </si>
  <si>
    <t>111902</t>
  </si>
  <si>
    <t>LIPAN ISD</t>
  </si>
  <si>
    <t>1493</t>
  </si>
  <si>
    <t>181908</t>
  </si>
  <si>
    <t>LITTLE CYPRESS-MAURICEVILLE CISD</t>
  </si>
  <si>
    <t>1883</t>
  </si>
  <si>
    <t>061914</t>
  </si>
  <si>
    <t>LITTLE ELM ISD</t>
  </si>
  <si>
    <t>0828</t>
  </si>
  <si>
    <t>140904</t>
  </si>
  <si>
    <t>LITTLEFIELD ISD</t>
  </si>
  <si>
    <t>0829</t>
  </si>
  <si>
    <t>187907</t>
  </si>
  <si>
    <t>LIVINGSTON ISD</t>
  </si>
  <si>
    <t>0830</t>
  </si>
  <si>
    <t>150901</t>
  </si>
  <si>
    <t>LLANO ISD</t>
  </si>
  <si>
    <t>0831</t>
  </si>
  <si>
    <t>028902</t>
  </si>
  <si>
    <t>LOCKHART ISD</t>
  </si>
  <si>
    <t>0832</t>
  </si>
  <si>
    <t>077902</t>
  </si>
  <si>
    <t>LOCKNEY ISD</t>
  </si>
  <si>
    <t>1963</t>
  </si>
  <si>
    <t>160905</t>
  </si>
  <si>
    <t>LOHN ISD</t>
  </si>
  <si>
    <t>0833</t>
  </si>
  <si>
    <t>141902</t>
  </si>
  <si>
    <t>LOMETA ISD</t>
  </si>
  <si>
    <t>0834</t>
  </si>
  <si>
    <t>178906</t>
  </si>
  <si>
    <t>LONDON ISD</t>
  </si>
  <si>
    <t>0836</t>
  </si>
  <si>
    <t>116906</t>
  </si>
  <si>
    <t>LONE OAK ISD</t>
  </si>
  <si>
    <t>0838</t>
  </si>
  <si>
    <t>092903</t>
  </si>
  <si>
    <t>LONGVIEW ISD</t>
  </si>
  <si>
    <t>1743</t>
  </si>
  <si>
    <t>083902</t>
  </si>
  <si>
    <t>LOOP ISD</t>
  </si>
  <si>
    <t>0839</t>
  </si>
  <si>
    <t>168902</t>
  </si>
  <si>
    <t>LORAINE ISD</t>
  </si>
  <si>
    <t>0840</t>
  </si>
  <si>
    <t>161907</t>
  </si>
  <si>
    <t>LORENA ISD</t>
  </si>
  <si>
    <t>0841</t>
  </si>
  <si>
    <t>054902</t>
  </si>
  <si>
    <t>LORENZO CONS ISD</t>
  </si>
  <si>
    <t>0843</t>
  </si>
  <si>
    <t>031906</t>
  </si>
  <si>
    <t>LOS FRESNOS CONS ISD</t>
  </si>
  <si>
    <t>1607</t>
  </si>
  <si>
    <t>241906</t>
  </si>
  <si>
    <t>LOUISE ISD</t>
  </si>
  <si>
    <t>1913</t>
  </si>
  <si>
    <t>043919</t>
  </si>
  <si>
    <t>LOVEJOY ISD</t>
  </si>
  <si>
    <t>0846</t>
  </si>
  <si>
    <t>113903</t>
  </si>
  <si>
    <t>LOVELADY ISD</t>
  </si>
  <si>
    <t>1839</t>
  </si>
  <si>
    <t>152906</t>
  </si>
  <si>
    <t>LUBBOCK COOPER ISD</t>
  </si>
  <si>
    <t>0847</t>
  </si>
  <si>
    <t>152901</t>
  </si>
  <si>
    <t>LUBBOCK ISD</t>
  </si>
  <si>
    <t>2367</t>
  </si>
  <si>
    <t xml:space="preserve">LUBBOCK PARTNERSHIP NETWORK </t>
  </si>
  <si>
    <t>0848</t>
  </si>
  <si>
    <t>127905</t>
  </si>
  <si>
    <t>LUEDERS-AVOCA ISD</t>
  </si>
  <si>
    <t>0849</t>
  </si>
  <si>
    <t>003903</t>
  </si>
  <si>
    <t>LUFKIN ISD</t>
  </si>
  <si>
    <t>0850</t>
  </si>
  <si>
    <t>028903</t>
  </si>
  <si>
    <t>LULING ISD</t>
  </si>
  <si>
    <t>1646</t>
  </si>
  <si>
    <t>100907</t>
  </si>
  <si>
    <t>LUMBERTON ISD</t>
  </si>
  <si>
    <t>0851</t>
  </si>
  <si>
    <t>245902</t>
  </si>
  <si>
    <t>LYFORD CONS ISD</t>
  </si>
  <si>
    <t>0853</t>
  </si>
  <si>
    <t>007904</t>
  </si>
  <si>
    <t>LYTLE ISD</t>
  </si>
  <si>
    <t>0854</t>
  </si>
  <si>
    <t>129905</t>
  </si>
  <si>
    <t>MABANK ISD</t>
  </si>
  <si>
    <t>0855</t>
  </si>
  <si>
    <t>154901</t>
  </si>
  <si>
    <t>MADISONVILLE CONS ISD</t>
  </si>
  <si>
    <t>1560</t>
  </si>
  <si>
    <t>170906</t>
  </si>
  <si>
    <t>MAGNOLIA ISD</t>
  </si>
  <si>
    <t>0856</t>
  </si>
  <si>
    <t>107906</t>
  </si>
  <si>
    <t>MALAKOFF ISD</t>
  </si>
  <si>
    <t>0857</t>
  </si>
  <si>
    <t>109908</t>
  </si>
  <si>
    <t>MALONE ISD</t>
  </si>
  <si>
    <t>1998</t>
  </si>
  <si>
    <t>019910</t>
  </si>
  <si>
    <t>MALTA ISD</t>
  </si>
  <si>
    <t>2300</t>
  </si>
  <si>
    <t>057844</t>
  </si>
  <si>
    <t>MANARA ACADEMY</t>
  </si>
  <si>
    <t>0858</t>
  </si>
  <si>
    <t>227907</t>
  </si>
  <si>
    <t>MANOR ISD</t>
  </si>
  <si>
    <t>0859</t>
  </si>
  <si>
    <t>220908</t>
  </si>
  <si>
    <t>MANSFIELD ISD</t>
  </si>
  <si>
    <t>0860</t>
  </si>
  <si>
    <t>022902</t>
  </si>
  <si>
    <t>MARATHON ISD</t>
  </si>
  <si>
    <t>0861</t>
  </si>
  <si>
    <t>027904</t>
  </si>
  <si>
    <t>MARBLE FALLS ISD</t>
  </si>
  <si>
    <t>0862</t>
  </si>
  <si>
    <t>189901</t>
  </si>
  <si>
    <t>MARFA ISD</t>
  </si>
  <si>
    <t>1771</t>
  </si>
  <si>
    <t>094904</t>
  </si>
  <si>
    <t>MARION ISD</t>
  </si>
  <si>
    <t>1332</t>
  </si>
  <si>
    <t>073903</t>
  </si>
  <si>
    <t>MARLIN ISD</t>
  </si>
  <si>
    <t>0864</t>
  </si>
  <si>
    <t>102902</t>
  </si>
  <si>
    <t>MARSHALL ISD</t>
  </si>
  <si>
    <t>0865</t>
  </si>
  <si>
    <t>161908</t>
  </si>
  <si>
    <t>MART ISD</t>
  </si>
  <si>
    <t>0867</t>
  </si>
  <si>
    <t>234905</t>
  </si>
  <si>
    <t>MARTINS MILL ISD</t>
  </si>
  <si>
    <t>1952</t>
  </si>
  <si>
    <t>174909</t>
  </si>
  <si>
    <t>MARTINSVILLE ISD</t>
  </si>
  <si>
    <t>0868</t>
  </si>
  <si>
    <t>157901</t>
  </si>
  <si>
    <t>MASON ISD</t>
  </si>
  <si>
    <t>0871</t>
  </si>
  <si>
    <t>158904</t>
  </si>
  <si>
    <t>MATAGORDA ISD</t>
  </si>
  <si>
    <t>0872</t>
  </si>
  <si>
    <t>205904</t>
  </si>
  <si>
    <t>MATHIS ISD</t>
  </si>
  <si>
    <t>0873</t>
  </si>
  <si>
    <t>019903</t>
  </si>
  <si>
    <t>MAUD ISD</t>
  </si>
  <si>
    <t>2003</t>
  </si>
  <si>
    <t>025905</t>
  </si>
  <si>
    <t>MAY ISD</t>
  </si>
  <si>
    <t>0877</t>
  </si>
  <si>
    <t>070915</t>
  </si>
  <si>
    <t>MAYPEARL ISD</t>
  </si>
  <si>
    <t>0879</t>
  </si>
  <si>
    <t>108906</t>
  </si>
  <si>
    <t>MCALLEN ISD</t>
  </si>
  <si>
    <t>0880</t>
  </si>
  <si>
    <t>231901</t>
  </si>
  <si>
    <t>MCCAMEY ISD</t>
  </si>
  <si>
    <t>1898</t>
  </si>
  <si>
    <t>011905</t>
  </si>
  <si>
    <t>MCDADE ISD</t>
  </si>
  <si>
    <t>0884</t>
  </si>
  <si>
    <t>161909</t>
  </si>
  <si>
    <t>MCGREGOR ISD</t>
  </si>
  <si>
    <t>0885</t>
  </si>
  <si>
    <t>043907</t>
  </si>
  <si>
    <t>MCKINNEY ISD</t>
  </si>
  <si>
    <t>0886</t>
  </si>
  <si>
    <t>090903</t>
  </si>
  <si>
    <t>MCLEAN ISD</t>
  </si>
  <si>
    <t>0887</t>
  </si>
  <si>
    <t>034906</t>
  </si>
  <si>
    <t>MCLEOD ISD</t>
  </si>
  <si>
    <t>1823</t>
  </si>
  <si>
    <t>162904</t>
  </si>
  <si>
    <t>MCMULLEN COUNTY ISD</t>
  </si>
  <si>
    <t>1868</t>
  </si>
  <si>
    <t>223902</t>
  </si>
  <si>
    <t>MEADOW ISD</t>
  </si>
  <si>
    <t>2286</t>
  </si>
  <si>
    <t>130801</t>
  </si>
  <si>
    <t>MEADOWLAND CHARTER SCHOOL</t>
  </si>
  <si>
    <t>1824</t>
  </si>
  <si>
    <t>010901</t>
  </si>
  <si>
    <t>MEDINA ISD</t>
  </si>
  <si>
    <t>1665</t>
  </si>
  <si>
    <t>163908</t>
  </si>
  <si>
    <t>MEDINA VALLEY ISD</t>
  </si>
  <si>
    <t>1911</t>
  </si>
  <si>
    <t>043908</t>
  </si>
  <si>
    <t>MELISSA ISD</t>
  </si>
  <si>
    <t>0891</t>
  </si>
  <si>
    <t>096904</t>
  </si>
  <si>
    <t>MEMPHIS ISD</t>
  </si>
  <si>
    <t>0892</t>
  </si>
  <si>
    <t>164901</t>
  </si>
  <si>
    <t>MENARD ISD</t>
  </si>
  <si>
    <t>0893</t>
  </si>
  <si>
    <t>108907</t>
  </si>
  <si>
    <t>MERCEDES ISD</t>
  </si>
  <si>
    <t>0894</t>
  </si>
  <si>
    <t>018902</t>
  </si>
  <si>
    <t>MERIDIAN ISD</t>
  </si>
  <si>
    <t>2314</t>
  </si>
  <si>
    <t>246801</t>
  </si>
  <si>
    <t>MERIDIAN WORLD SCHOOL</t>
  </si>
  <si>
    <t>0895</t>
  </si>
  <si>
    <t>221904</t>
  </si>
  <si>
    <t>MERKEL ISD</t>
  </si>
  <si>
    <t>0898</t>
  </si>
  <si>
    <t>057914</t>
  </si>
  <si>
    <t>MESQUITE ISD</t>
  </si>
  <si>
    <t>0899</t>
  </si>
  <si>
    <t>147903</t>
  </si>
  <si>
    <t>MEXIA ISD</t>
  </si>
  <si>
    <t>2255</t>
  </si>
  <si>
    <t>101855</t>
  </si>
  <si>
    <t>MEYERPARK ELEMENTARY CHARTER</t>
  </si>
  <si>
    <t>1929</t>
  </si>
  <si>
    <t>062906</t>
  </si>
  <si>
    <t>MEYERSVILLE ISD</t>
  </si>
  <si>
    <t>0900</t>
  </si>
  <si>
    <t>197902</t>
  </si>
  <si>
    <t>MIAMI ISD</t>
  </si>
  <si>
    <t>2238</t>
  </si>
  <si>
    <t>165802</t>
  </si>
  <si>
    <t>MIDLAND ACADEMY CHARTER SCHOOL</t>
  </si>
  <si>
    <t>0901</t>
  </si>
  <si>
    <t>165901</t>
  </si>
  <si>
    <t>MIDLAND ISD</t>
  </si>
  <si>
    <t>0902</t>
  </si>
  <si>
    <t>070908</t>
  </si>
  <si>
    <t>MIDLOTHIAN ISD</t>
  </si>
  <si>
    <t>2111</t>
  </si>
  <si>
    <t>108804</t>
  </si>
  <si>
    <t>MID-VALLEY ACADEMY</t>
  </si>
  <si>
    <t>1476</t>
  </si>
  <si>
    <t>161903</t>
  </si>
  <si>
    <t>MIDWAY ISD</t>
  </si>
  <si>
    <t>1590</t>
  </si>
  <si>
    <t>039905</t>
  </si>
  <si>
    <t>0904</t>
  </si>
  <si>
    <t>166903</t>
  </si>
  <si>
    <t>MILANO ISD</t>
  </si>
  <si>
    <t>1836</t>
  </si>
  <si>
    <t>175910</t>
  </si>
  <si>
    <t>MILDRED ISD</t>
  </si>
  <si>
    <t>0905</t>
  </si>
  <si>
    <t>200902</t>
  </si>
  <si>
    <t>MILES ISD</t>
  </si>
  <si>
    <t>0906</t>
  </si>
  <si>
    <t>070909</t>
  </si>
  <si>
    <t>MILFORD ISD</t>
  </si>
  <si>
    <t>1355</t>
  </si>
  <si>
    <t>112907</t>
  </si>
  <si>
    <t>MILLER GROVE ISD</t>
  </si>
  <si>
    <t>1484</t>
  </si>
  <si>
    <t>184904</t>
  </si>
  <si>
    <t>MILLSAP ISD</t>
  </si>
  <si>
    <t>0909</t>
  </si>
  <si>
    <t>250903</t>
  </si>
  <si>
    <t>MINEOLA ISD</t>
  </si>
  <si>
    <t>0910</t>
  </si>
  <si>
    <t>182903</t>
  </si>
  <si>
    <t>MINERAL WELLS ISD</t>
  </si>
  <si>
    <t>0913</t>
  </si>
  <si>
    <t>108908</t>
  </si>
  <si>
    <t>MISSION CONS ISD</t>
  </si>
  <si>
    <t>0915</t>
  </si>
  <si>
    <t>238902</t>
  </si>
  <si>
    <t>MONAHANS-WICKETT-PYOTE ISD</t>
  </si>
  <si>
    <t>1354</t>
  </si>
  <si>
    <t>169908</t>
  </si>
  <si>
    <t>MONTAGUE ISD</t>
  </si>
  <si>
    <t>1604</t>
  </si>
  <si>
    <t>108915</t>
  </si>
  <si>
    <t>MONTE ALTO ISD</t>
  </si>
  <si>
    <t>2335</t>
  </si>
  <si>
    <t>227826</t>
  </si>
  <si>
    <t>MONTESSORI FOR ALL</t>
  </si>
  <si>
    <t>0918</t>
  </si>
  <si>
    <t>170903</t>
  </si>
  <si>
    <t>MONTGOMERY ISD</t>
  </si>
  <si>
    <t>2357</t>
  </si>
  <si>
    <t>84902</t>
  </si>
  <si>
    <t>MOODY EARLY CHILDHOOD CENTER</t>
  </si>
  <si>
    <t>0919</t>
  </si>
  <si>
    <t>161910</t>
  </si>
  <si>
    <t>MOODY ISD</t>
  </si>
  <si>
    <t>0922</t>
  </si>
  <si>
    <t>209902</t>
  </si>
  <si>
    <t>MORAN ISD</t>
  </si>
  <si>
    <t>0923</t>
  </si>
  <si>
    <t>018903</t>
  </si>
  <si>
    <t>MORGAN ISD</t>
  </si>
  <si>
    <t>1928</t>
  </si>
  <si>
    <t>072910</t>
  </si>
  <si>
    <t>MORGAN MILL ISD</t>
  </si>
  <si>
    <t>0925</t>
  </si>
  <si>
    <t>040901</t>
  </si>
  <si>
    <t>MORTON ISD</t>
  </si>
  <si>
    <t>1852</t>
  </si>
  <si>
    <t>173901</t>
  </si>
  <si>
    <t>MOTLEY COUNTY ISD</t>
  </si>
  <si>
    <t>0928</t>
  </si>
  <si>
    <t>143902</t>
  </si>
  <si>
    <t>MOULTON ISD</t>
  </si>
  <si>
    <t>0929</t>
  </si>
  <si>
    <t>109910</t>
  </si>
  <si>
    <t>MOUNT CALM ISD</t>
  </si>
  <si>
    <t>0930</t>
  </si>
  <si>
    <t>201907</t>
  </si>
  <si>
    <t>MOUNT ENTERPRISE ISD</t>
  </si>
  <si>
    <t>0931</t>
  </si>
  <si>
    <t>225902</t>
  </si>
  <si>
    <t>MOUNT PLEASANT ISD</t>
  </si>
  <si>
    <t>0933</t>
  </si>
  <si>
    <t>080901</t>
  </si>
  <si>
    <t>MOUNT VERNON ISD</t>
  </si>
  <si>
    <t>1388</t>
  </si>
  <si>
    <t>049902</t>
  </si>
  <si>
    <t>MUENSTER ISD</t>
  </si>
  <si>
    <t>0934</t>
  </si>
  <si>
    <t>009901</t>
  </si>
  <si>
    <t>MULESHOE ISD</t>
  </si>
  <si>
    <t>0935</t>
  </si>
  <si>
    <t>167902</t>
  </si>
  <si>
    <t>MULLIN ISD</t>
  </si>
  <si>
    <t>0936</t>
  </si>
  <si>
    <t>198906</t>
  </si>
  <si>
    <t>MUMFORD ISD</t>
  </si>
  <si>
    <t>0937</t>
  </si>
  <si>
    <t>138903</t>
  </si>
  <si>
    <t>MUNDAY CONSOLIDATED ISD</t>
  </si>
  <si>
    <t>0938</t>
  </si>
  <si>
    <t>107908</t>
  </si>
  <si>
    <t>MURCHISON ISD</t>
  </si>
  <si>
    <t>0940</t>
  </si>
  <si>
    <t>174904</t>
  </si>
  <si>
    <t>NACOGDOCHES ISD</t>
  </si>
  <si>
    <t>0944</t>
  </si>
  <si>
    <t>163903</t>
  </si>
  <si>
    <t>NATALIA ISD</t>
  </si>
  <si>
    <t>1760</t>
  </si>
  <si>
    <t>094903</t>
  </si>
  <si>
    <t>NAVARRO ISD</t>
  </si>
  <si>
    <t>0945</t>
  </si>
  <si>
    <t>093904</t>
  </si>
  <si>
    <t>NAVASOTA ISD</t>
  </si>
  <si>
    <t>1634</t>
  </si>
  <si>
    <t>035903</t>
  </si>
  <si>
    <t>NAZARETH ISD</t>
  </si>
  <si>
    <t>0946</t>
  </si>
  <si>
    <t>001906</t>
  </si>
  <si>
    <t>NECHES ISD</t>
  </si>
  <si>
    <t>0947</t>
  </si>
  <si>
    <t>123905</t>
  </si>
  <si>
    <t>NEDERLAND ISD</t>
  </si>
  <si>
    <t>0948</t>
  </si>
  <si>
    <t>079906</t>
  </si>
  <si>
    <t>NEEDVILLE ISD</t>
  </si>
  <si>
    <t>0950</t>
  </si>
  <si>
    <t>019905</t>
  </si>
  <si>
    <t>NEW BOSTON ISD</t>
  </si>
  <si>
    <t>0951</t>
  </si>
  <si>
    <t>046901</t>
  </si>
  <si>
    <t>NEW BRAUNFELS ISD</t>
  </si>
  <si>
    <t>1653</t>
  </si>
  <si>
    <t>170908</t>
  </si>
  <si>
    <t>NEW CANEY ISD</t>
  </si>
  <si>
    <t>1410</t>
  </si>
  <si>
    <t>152902</t>
  </si>
  <si>
    <t>NEW DEAL ISD</t>
  </si>
  <si>
    <t>1600</t>
  </si>
  <si>
    <t>230906</t>
  </si>
  <si>
    <t>NEW DIANA ISD</t>
  </si>
  <si>
    <t>2261</t>
  </si>
  <si>
    <t>015805</t>
  </si>
  <si>
    <t>NEW FRONTIERS CHARTER SCHOOL</t>
  </si>
  <si>
    <t>1553</t>
  </si>
  <si>
    <t>153905</t>
  </si>
  <si>
    <t>NEW HOME ISD</t>
  </si>
  <si>
    <t>1199</t>
  </si>
  <si>
    <t>037908</t>
  </si>
  <si>
    <t>NEW SUMMERFIELD ISD</t>
  </si>
  <si>
    <t>0954</t>
  </si>
  <si>
    <t>236901</t>
  </si>
  <si>
    <t>NEW WAVERLY ISD</t>
  </si>
  <si>
    <t>0952</t>
  </si>
  <si>
    <t>252902</t>
  </si>
  <si>
    <t>NEWCASTLE ISD</t>
  </si>
  <si>
    <t>2315</t>
  </si>
  <si>
    <t>220817</t>
  </si>
  <si>
    <t>NEWMAN INTERNATIONAL ACADEMY</t>
  </si>
  <si>
    <t>0953</t>
  </si>
  <si>
    <t>176902</t>
  </si>
  <si>
    <t>NEWTON ISD</t>
  </si>
  <si>
    <t>0956</t>
  </si>
  <si>
    <t>089903</t>
  </si>
  <si>
    <t>NIXON SMILEY CISD</t>
  </si>
  <si>
    <t>0957</t>
  </si>
  <si>
    <t>169902</t>
  </si>
  <si>
    <t>NOCONA ISD</t>
  </si>
  <si>
    <t>0959</t>
  </si>
  <si>
    <t>062902</t>
  </si>
  <si>
    <t>NORDHEIM ISD</t>
  </si>
  <si>
    <t>0960</t>
  </si>
  <si>
    <t>145906</t>
  </si>
  <si>
    <t>NORMANGEE ISD</t>
  </si>
  <si>
    <t>1624</t>
  </si>
  <si>
    <t>015910</t>
  </si>
  <si>
    <t>NORTH EAST ISD</t>
  </si>
  <si>
    <t>1972</t>
  </si>
  <si>
    <t>112906</t>
  </si>
  <si>
    <t>NORTH HOPKINS ISD</t>
  </si>
  <si>
    <t>1755</t>
  </si>
  <si>
    <t>139911</t>
  </si>
  <si>
    <t>NORTH LAMAR ISD</t>
  </si>
  <si>
    <t>2278</t>
  </si>
  <si>
    <t>220814</t>
  </si>
  <si>
    <t>NORTH TEXAS ELEMENTARY SCHOOL OF ARTS</t>
  </si>
  <si>
    <t>0961</t>
  </si>
  <si>
    <t>154903</t>
  </si>
  <si>
    <t>NORTH ZULCH ISD</t>
  </si>
  <si>
    <t>1627</t>
  </si>
  <si>
    <t>015915</t>
  </si>
  <si>
    <t>NORTHSIDE ISD</t>
  </si>
  <si>
    <t>1735</t>
  </si>
  <si>
    <t>244905</t>
  </si>
  <si>
    <t>1557</t>
  </si>
  <si>
    <t>061911</t>
  </si>
  <si>
    <t>NORTHWEST ISD</t>
  </si>
  <si>
    <t>2249</t>
  </si>
  <si>
    <t>057809</t>
  </si>
  <si>
    <t>NOVA CHARTER SCHOOL</t>
  </si>
  <si>
    <t>2185</t>
  </si>
  <si>
    <t>057827</t>
  </si>
  <si>
    <t>NOVA CHARTER SOUTHEAST</t>
  </si>
  <si>
    <t>1582</t>
  </si>
  <si>
    <t>069902</t>
  </si>
  <si>
    <t>NUECES CANYON CONS ISD</t>
  </si>
  <si>
    <t>1939</t>
  </si>
  <si>
    <t>235904</t>
  </si>
  <si>
    <t>NURSERY ISD</t>
  </si>
  <si>
    <t>2067</t>
  </si>
  <si>
    <t>227804</t>
  </si>
  <si>
    <t>NYOS CHARTER SCHOOL</t>
  </si>
  <si>
    <t>0966</t>
  </si>
  <si>
    <t>153903</t>
  </si>
  <si>
    <t>O DONNELL ISD</t>
  </si>
  <si>
    <t>0964</t>
  </si>
  <si>
    <t>145907</t>
  </si>
  <si>
    <t>OAKWOOD ISD</t>
  </si>
  <si>
    <t>0965</t>
  </si>
  <si>
    <t>205905</t>
  </si>
  <si>
    <t>ODEM-EDROY ISD</t>
  </si>
  <si>
    <t>2157</t>
  </si>
  <si>
    <t>084802</t>
  </si>
  <si>
    <t>ODYSSEY ACADEMY</t>
  </si>
  <si>
    <t>0968</t>
  </si>
  <si>
    <t>050904</t>
  </si>
  <si>
    <t>OGLESBY ISD</t>
  </si>
  <si>
    <t>1970</t>
  </si>
  <si>
    <t>200906</t>
  </si>
  <si>
    <t>OLFEN ISD</t>
  </si>
  <si>
    <t>0973</t>
  </si>
  <si>
    <t>252903</t>
  </si>
  <si>
    <t>OLNEY ISD</t>
  </si>
  <si>
    <t>0974</t>
  </si>
  <si>
    <t>140905</t>
  </si>
  <si>
    <t>OLTON ISD</t>
  </si>
  <si>
    <t>0977</t>
  </si>
  <si>
    <t>187910</t>
  </si>
  <si>
    <t>ONALASKA ISD</t>
  </si>
  <si>
    <t>0980</t>
  </si>
  <si>
    <t>125903</t>
  </si>
  <si>
    <t>ORANGE GROVE ISD</t>
  </si>
  <si>
    <t>0979</t>
  </si>
  <si>
    <t>181905</t>
  </si>
  <si>
    <t>ORANGEFIELD ISD</t>
  </si>
  <si>
    <t>0981</t>
  </si>
  <si>
    <t>230903</t>
  </si>
  <si>
    <t>ORE CITY ISD</t>
  </si>
  <si>
    <t>2220</t>
  </si>
  <si>
    <t>014804</t>
  </si>
  <si>
    <t>ORENDA CHARTER SCHOOL</t>
  </si>
  <si>
    <t>0982</t>
  </si>
  <si>
    <t>201908</t>
  </si>
  <si>
    <t>OVERTON ISD</t>
  </si>
  <si>
    <t>0983</t>
  </si>
  <si>
    <t>051901</t>
  </si>
  <si>
    <t>PADUCAH ISD</t>
  </si>
  <si>
    <t>1940</t>
  </si>
  <si>
    <t>104907</t>
  </si>
  <si>
    <t>PAINT CREEK ISD</t>
  </si>
  <si>
    <t>1845</t>
  </si>
  <si>
    <t>048903</t>
  </si>
  <si>
    <t>PAINT ROCK ISD</t>
  </si>
  <si>
    <t>0986</t>
  </si>
  <si>
    <t>158905</t>
  </si>
  <si>
    <t>PALACIOS ISD</t>
  </si>
  <si>
    <t>0987</t>
  </si>
  <si>
    <t>001907</t>
  </si>
  <si>
    <t>PALESTINE ISD</t>
  </si>
  <si>
    <t>0989</t>
  </si>
  <si>
    <t>070910</t>
  </si>
  <si>
    <t>PALMER ISD</t>
  </si>
  <si>
    <t>1947</t>
  </si>
  <si>
    <t>182906</t>
  </si>
  <si>
    <t>PALO PINTO ISD</t>
  </si>
  <si>
    <t>0990</t>
  </si>
  <si>
    <t>090904</t>
  </si>
  <si>
    <t>PAMPA ISD</t>
  </si>
  <si>
    <t>0991</t>
  </si>
  <si>
    <t>033902</t>
  </si>
  <si>
    <t>PANHANDLE ISD</t>
  </si>
  <si>
    <t>2187</t>
  </si>
  <si>
    <t>183801</t>
  </si>
  <si>
    <t>PANOLA CHARTER SCHOOL</t>
  </si>
  <si>
    <t>2011</t>
  </si>
  <si>
    <t>042905</t>
  </si>
  <si>
    <t>PANTHER CREEK CONS ISD</t>
  </si>
  <si>
    <t>0992</t>
  </si>
  <si>
    <t>249906</t>
  </si>
  <si>
    <t>PARADISE ISD</t>
  </si>
  <si>
    <t>0993</t>
  </si>
  <si>
    <t>139909</t>
  </si>
  <si>
    <t>PARIS ISD</t>
  </si>
  <si>
    <t>0994</t>
  </si>
  <si>
    <t>101917</t>
  </si>
  <si>
    <t>PASADENA ISD</t>
  </si>
  <si>
    <t>2113</t>
  </si>
  <si>
    <t>071803</t>
  </si>
  <si>
    <t>PASO DEL NORTE ACADEMY</t>
  </si>
  <si>
    <t>1647</t>
  </si>
  <si>
    <t>063906</t>
  </si>
  <si>
    <t>PATTON SPRINGS ISD</t>
  </si>
  <si>
    <t>0995</t>
  </si>
  <si>
    <t>013902</t>
  </si>
  <si>
    <t>PAWNEE ISD</t>
  </si>
  <si>
    <t>1427</t>
  </si>
  <si>
    <t>020908</t>
  </si>
  <si>
    <t>PEARLAND ISD</t>
  </si>
  <si>
    <t>0996</t>
  </si>
  <si>
    <t>082903</t>
  </si>
  <si>
    <t>PEARSALL ISD</t>
  </si>
  <si>
    <t>1642</t>
  </si>
  <si>
    <t>184908</t>
  </si>
  <si>
    <t>PEASTER ISD</t>
  </si>
  <si>
    <t>0998</t>
  </si>
  <si>
    <t>195901</t>
  </si>
  <si>
    <t>PECOS BARSTOW TOYAH ISD</t>
  </si>
  <si>
    <t>2039</t>
  </si>
  <si>
    <t>057802</t>
  </si>
  <si>
    <t>PEGASUS SCHOOL OF LIBERAL ARTS &amp; SCIENCE</t>
  </si>
  <si>
    <t>1833</t>
  </si>
  <si>
    <t>109914</t>
  </si>
  <si>
    <t>PENELOPE ISD</t>
  </si>
  <si>
    <t>1000</t>
  </si>
  <si>
    <t>119903</t>
  </si>
  <si>
    <t>PERRIN WHITT CONS ISD</t>
  </si>
  <si>
    <t>1001</t>
  </si>
  <si>
    <t>179901</t>
  </si>
  <si>
    <t>PERRYTON ISD</t>
  </si>
  <si>
    <t>1002</t>
  </si>
  <si>
    <t>095904</t>
  </si>
  <si>
    <t>PETERSBURG ISD</t>
  </si>
  <si>
    <t>1003</t>
  </si>
  <si>
    <t>039903</t>
  </si>
  <si>
    <t>PETROLIA ISD</t>
  </si>
  <si>
    <t>1597</t>
  </si>
  <si>
    <t>013903</t>
  </si>
  <si>
    <t>PETTUS ISD</t>
  </si>
  <si>
    <t>0942</t>
  </si>
  <si>
    <t>172905</t>
  </si>
  <si>
    <t>PEWITT CONS ISD</t>
  </si>
  <si>
    <t>1005</t>
  </si>
  <si>
    <t>227904</t>
  </si>
  <si>
    <t>PFLUGERVILLE ISD</t>
  </si>
  <si>
    <t>1006</t>
  </si>
  <si>
    <t>108909</t>
  </si>
  <si>
    <t>PHARR-SAN JUAN-ALAMO ISD</t>
  </si>
  <si>
    <t>1009</t>
  </si>
  <si>
    <t>061903</t>
  </si>
  <si>
    <t>PILOT POINT ISD</t>
  </si>
  <si>
    <t>1497</t>
  </si>
  <si>
    <t>092904</t>
  </si>
  <si>
    <t>PINE TREE ISD</t>
  </si>
  <si>
    <t>2133</t>
  </si>
  <si>
    <t>003801</t>
  </si>
  <si>
    <t>PINEYWOODS ACADEMY</t>
  </si>
  <si>
    <t>2346</t>
  </si>
  <si>
    <t>057850</t>
  </si>
  <si>
    <t>PIONEER TECHNOLOGY &amp; ARTS ACADEMY</t>
  </si>
  <si>
    <t>1012</t>
  </si>
  <si>
    <t>032902</t>
  </si>
  <si>
    <t>PITTSBURG ISD</t>
  </si>
  <si>
    <t>1610</t>
  </si>
  <si>
    <t>251902</t>
  </si>
  <si>
    <t>PLAINS ISD</t>
  </si>
  <si>
    <t>1013</t>
  </si>
  <si>
    <t>095905</t>
  </si>
  <si>
    <t>PLAINVIEW ISD</t>
  </si>
  <si>
    <t>1014</t>
  </si>
  <si>
    <t>043910</t>
  </si>
  <si>
    <t>PLANO ISD</t>
  </si>
  <si>
    <t>1973</t>
  </si>
  <si>
    <t>019912</t>
  </si>
  <si>
    <t>PLEASANT GROVE ISD</t>
  </si>
  <si>
    <t>1018</t>
  </si>
  <si>
    <t>007905</t>
  </si>
  <si>
    <t>PLEASANTON ISD</t>
  </si>
  <si>
    <t>2013</t>
  </si>
  <si>
    <t>117904</t>
  </si>
  <si>
    <t>PLEMONS-STINNETT-PHILLIPS CISD</t>
  </si>
  <si>
    <t>1021</t>
  </si>
  <si>
    <t>031909</t>
  </si>
  <si>
    <t>POINT ISABEL ISD</t>
  </si>
  <si>
    <t>1022</t>
  </si>
  <si>
    <t>061906</t>
  </si>
  <si>
    <t>PONDER ISD</t>
  </si>
  <si>
    <t>1023</t>
  </si>
  <si>
    <t>184901</t>
  </si>
  <si>
    <t>POOLVILLE ISD</t>
  </si>
  <si>
    <t>2041</t>
  </si>
  <si>
    <t>015801</t>
  </si>
  <si>
    <t>POR VIDA ACADEMY</t>
  </si>
  <si>
    <t>1024</t>
  </si>
  <si>
    <t>178908</t>
  </si>
  <si>
    <t>PORT ARANSAS ISD</t>
  </si>
  <si>
    <t>1025</t>
  </si>
  <si>
    <t>123907</t>
  </si>
  <si>
    <t>PORT ARTHUR ISD</t>
  </si>
  <si>
    <t>1406</t>
  </si>
  <si>
    <t>123908</t>
  </si>
  <si>
    <t>PORT NECHES-GROVES ISD</t>
  </si>
  <si>
    <t>1027</t>
  </si>
  <si>
    <t>085902</t>
  </si>
  <si>
    <t>POST ISD</t>
  </si>
  <si>
    <t>1028</t>
  </si>
  <si>
    <t>007906</t>
  </si>
  <si>
    <t>POTEET ISD</t>
  </si>
  <si>
    <t>1029</t>
  </si>
  <si>
    <t>247904</t>
  </si>
  <si>
    <t>POTH CONS ISD</t>
  </si>
  <si>
    <t>1932</t>
  </si>
  <si>
    <t>091913</t>
  </si>
  <si>
    <t>POTTSBORO ISD</t>
  </si>
  <si>
    <t>1032</t>
  </si>
  <si>
    <t>028906</t>
  </si>
  <si>
    <t>PRAIRIE LEA ISD</t>
  </si>
  <si>
    <t>1623</t>
  </si>
  <si>
    <t>169909</t>
  </si>
  <si>
    <t>PRAIRIE VALLEY ISD</t>
  </si>
  <si>
    <t>0400</t>
  </si>
  <si>
    <t>139912</t>
  </si>
  <si>
    <t>PRAIRILAND ISD</t>
  </si>
  <si>
    <t>2183</t>
  </si>
  <si>
    <t>072801</t>
  </si>
  <si>
    <t>PREMIER HIGH SCHOOLS</t>
  </si>
  <si>
    <t>1033</t>
  </si>
  <si>
    <t>125905</t>
  </si>
  <si>
    <t>PREMONT ISD</t>
  </si>
  <si>
    <t>1034</t>
  </si>
  <si>
    <t>189902</t>
  </si>
  <si>
    <t>PRESIDIO ISD</t>
  </si>
  <si>
    <t>1891</t>
  </si>
  <si>
    <t>167904</t>
  </si>
  <si>
    <t>PRIDDY ISD</t>
  </si>
  <si>
    <t>1035</t>
  </si>
  <si>
    <t>043911</t>
  </si>
  <si>
    <t>PRINCETON ISD</t>
  </si>
  <si>
    <t>0924</t>
  </si>
  <si>
    <t>098903</t>
  </si>
  <si>
    <t>PRINGLE-MORSE CONS ISD</t>
  </si>
  <si>
    <t>1037</t>
  </si>
  <si>
    <t>108910</t>
  </si>
  <si>
    <t>PROGRESO ISD</t>
  </si>
  <si>
    <t>2369</t>
  </si>
  <si>
    <t>PROMESA ACADEMY CHARTER SCHOOL</t>
  </si>
  <si>
    <t>2233</t>
  </si>
  <si>
    <t>101853</t>
  </si>
  <si>
    <t>PROMISE COMMUNITY SCHOOL</t>
  </si>
  <si>
    <t>1326</t>
  </si>
  <si>
    <t>043912</t>
  </si>
  <si>
    <t>PROSPER ISD</t>
  </si>
  <si>
    <t>1040</t>
  </si>
  <si>
    <t>099903</t>
  </si>
  <si>
    <t>QUANAH ISD</t>
  </si>
  <si>
    <t>1041</t>
  </si>
  <si>
    <t>034907</t>
  </si>
  <si>
    <t>QUEEN CITY ISD</t>
  </si>
  <si>
    <t>1042</t>
  </si>
  <si>
    <t>116908</t>
  </si>
  <si>
    <t>QUINLAN ISD</t>
  </si>
  <si>
    <t>1044</t>
  </si>
  <si>
    <t>250904</t>
  </si>
  <si>
    <t>QUITMAN ISD</t>
  </si>
  <si>
    <t>2117</t>
  </si>
  <si>
    <t>015815</t>
  </si>
  <si>
    <t>RADIANCE ACADEMY OF LEARNING</t>
  </si>
  <si>
    <t>0593</t>
  </si>
  <si>
    <t>190903</t>
  </si>
  <si>
    <t>RAINS ISD</t>
  </si>
  <si>
    <t>1045</t>
  </si>
  <si>
    <t>054903</t>
  </si>
  <si>
    <t>RALLS ISD</t>
  </si>
  <si>
    <t>1966</t>
  </si>
  <si>
    <t>066005</t>
  </si>
  <si>
    <t>RAMIREZ COMMON SD</t>
  </si>
  <si>
    <t>2108</t>
  </si>
  <si>
    <t>234801</t>
  </si>
  <si>
    <t>RANCH ACADEMY</t>
  </si>
  <si>
    <t>1047</t>
  </si>
  <si>
    <t>015906</t>
  </si>
  <si>
    <t>RANDOLPH FIELD ISD</t>
  </si>
  <si>
    <t>1048</t>
  </si>
  <si>
    <t>067907</t>
  </si>
  <si>
    <t>RANGER ISD</t>
  </si>
  <si>
    <t>1050</t>
  </si>
  <si>
    <t>231902</t>
  </si>
  <si>
    <t>RANKIN ISD</t>
  </si>
  <si>
    <t>2055</t>
  </si>
  <si>
    <t>161802</t>
  </si>
  <si>
    <t>RAPOPORT ACADEMY</t>
  </si>
  <si>
    <t>2033</t>
  </si>
  <si>
    <t>101806</t>
  </si>
  <si>
    <t>RAUL YZAGUIRRE SCHOOL</t>
  </si>
  <si>
    <t>1052</t>
  </si>
  <si>
    <t>245903</t>
  </si>
  <si>
    <t>RAYMONDVILLE ISD</t>
  </si>
  <si>
    <t>REACH NETWORK</t>
  </si>
  <si>
    <t>1054</t>
  </si>
  <si>
    <t>192901</t>
  </si>
  <si>
    <t>REAGAN COUNTY ISD</t>
  </si>
  <si>
    <t>1999</t>
  </si>
  <si>
    <t>019911</t>
  </si>
  <si>
    <t>RED LICK ISD</t>
  </si>
  <si>
    <t>1055</t>
  </si>
  <si>
    <t>070911</t>
  </si>
  <si>
    <t>RED OAK ISD</t>
  </si>
  <si>
    <t>1056</t>
  </si>
  <si>
    <t>019906</t>
  </si>
  <si>
    <t>REDWATER ISD</t>
  </si>
  <si>
    <t>1739</t>
  </si>
  <si>
    <t>196903</t>
  </si>
  <si>
    <t>REFUGIO ISD</t>
  </si>
  <si>
    <t>1801</t>
  </si>
  <si>
    <t>108950</t>
  </si>
  <si>
    <t>REGION 01 EDUC SERVICE CENTER</t>
  </si>
  <si>
    <t>1802</t>
  </si>
  <si>
    <t>178950</t>
  </si>
  <si>
    <t>REGION 02 EDUC SERVICE CENTER</t>
  </si>
  <si>
    <t>1803</t>
  </si>
  <si>
    <t>235950</t>
  </si>
  <si>
    <t>REGION 03 EDUC SERVICE CENTER</t>
  </si>
  <si>
    <t>1804</t>
  </si>
  <si>
    <t>101950</t>
  </si>
  <si>
    <t>REGION 04 EDUC SERVICE CENTER</t>
  </si>
  <si>
    <t>1805</t>
  </si>
  <si>
    <t>181950</t>
  </si>
  <si>
    <t>REGION 05 EDUC SERVICE CENTER</t>
  </si>
  <si>
    <t>1806</t>
  </si>
  <si>
    <t>236950</t>
  </si>
  <si>
    <t>REGION 06 EDUC SERVICE CENTER</t>
  </si>
  <si>
    <t>1807</t>
  </si>
  <si>
    <t>092950</t>
  </si>
  <si>
    <t>REGION 07 EDUC SERVICE CENTER</t>
  </si>
  <si>
    <t>1808</t>
  </si>
  <si>
    <t>225950</t>
  </si>
  <si>
    <t>REGION 08 EDUC SERVICE CENTER</t>
  </si>
  <si>
    <t>1809</t>
  </si>
  <si>
    <t>243950</t>
  </si>
  <si>
    <t>REGION 09 EDUC SERVICE CENTER</t>
  </si>
  <si>
    <t>1810</t>
  </si>
  <si>
    <t>057950</t>
  </si>
  <si>
    <t>REGION 10 EDUC SERVICE CENTER</t>
  </si>
  <si>
    <t>1811</t>
  </si>
  <si>
    <t>220950</t>
  </si>
  <si>
    <t>REGION 11 EDUC SERVICE CENTER</t>
  </si>
  <si>
    <t>1812</t>
  </si>
  <si>
    <t>161950</t>
  </si>
  <si>
    <t>REGION 12 EDUC SERVICE CENTER</t>
  </si>
  <si>
    <t>1813</t>
  </si>
  <si>
    <t>227950</t>
  </si>
  <si>
    <t>REGION 13 EDUC SERVICE CENTER</t>
  </si>
  <si>
    <t>1814</t>
  </si>
  <si>
    <t>221950</t>
  </si>
  <si>
    <t>REGION 14 EDUC SERVICE CENTER</t>
  </si>
  <si>
    <t>1815</t>
  </si>
  <si>
    <t>226950</t>
  </si>
  <si>
    <t>REGION 15 EDUC SERVICE CENTER</t>
  </si>
  <si>
    <t>1816</t>
  </si>
  <si>
    <t>188950</t>
  </si>
  <si>
    <t>REGION 16 EDUC SERVICE CENTER</t>
  </si>
  <si>
    <t>1817</t>
  </si>
  <si>
    <t>152950</t>
  </si>
  <si>
    <t>REGION 17 EDUC SERVICE CENTER</t>
  </si>
  <si>
    <t>1818</t>
  </si>
  <si>
    <t>165950</t>
  </si>
  <si>
    <t>REGION 18 EDUC SERVICE CENTER</t>
  </si>
  <si>
    <t>1819</t>
  </si>
  <si>
    <t>071950</t>
  </si>
  <si>
    <t>REGION 19 EDUC SERVICE CENTER</t>
  </si>
  <si>
    <t>1820</t>
  </si>
  <si>
    <t>015950</t>
  </si>
  <si>
    <t>REGION 20 EDUC SERVICE CENTER</t>
  </si>
  <si>
    <t>2368</t>
  </si>
  <si>
    <t>RELAY LAB SCHOOLS TEXAS</t>
  </si>
  <si>
    <t>2358</t>
  </si>
  <si>
    <t>REVE PREPARATORY CHARTER SCHOOL</t>
  </si>
  <si>
    <t>1060</t>
  </si>
  <si>
    <t>137902</t>
  </si>
  <si>
    <t>RICARDO ISD</t>
  </si>
  <si>
    <t>0570</t>
  </si>
  <si>
    <t>045903</t>
  </si>
  <si>
    <t>RICE CONS ISD</t>
  </si>
  <si>
    <t>1961</t>
  </si>
  <si>
    <t>175911</t>
  </si>
  <si>
    <t>RICE ISD</t>
  </si>
  <si>
    <t>2070</t>
  </si>
  <si>
    <t>014801</t>
  </si>
  <si>
    <t>RICHARD MILBURN - KILLEEN</t>
  </si>
  <si>
    <t>1061</t>
  </si>
  <si>
    <t>093905</t>
  </si>
  <si>
    <t>RICHARDS ISD</t>
  </si>
  <si>
    <t>1062</t>
  </si>
  <si>
    <t>057916</t>
  </si>
  <si>
    <t>RICHARDSON ISD</t>
  </si>
  <si>
    <t>1063</t>
  </si>
  <si>
    <t>206902</t>
  </si>
  <si>
    <t>RICHLAND SPRINGS ISD</t>
  </si>
  <si>
    <t>1065</t>
  </si>
  <si>
    <t>161912</t>
  </si>
  <si>
    <t>RIESEL ISD</t>
  </si>
  <si>
    <t>1067</t>
  </si>
  <si>
    <t>214901</t>
  </si>
  <si>
    <t>RIO GRANDE CITY CISD</t>
  </si>
  <si>
    <t>1068</t>
  </si>
  <si>
    <t>031911</t>
  </si>
  <si>
    <t>RIO HONDO ISD</t>
  </si>
  <si>
    <t>1069</t>
  </si>
  <si>
    <t>126907</t>
  </si>
  <si>
    <t>RIO VISTA ISD</t>
  </si>
  <si>
    <t>2156</t>
  </si>
  <si>
    <t>152802</t>
  </si>
  <si>
    <t>RISE ACADEMY</t>
  </si>
  <si>
    <t>1070</t>
  </si>
  <si>
    <t>067908</t>
  </si>
  <si>
    <t>RISING STAR ISD</t>
  </si>
  <si>
    <t>1334</t>
  </si>
  <si>
    <t>188902</t>
  </si>
  <si>
    <t>RIVER ROAD ISD</t>
  </si>
  <si>
    <t>0404</t>
  </si>
  <si>
    <t>194903</t>
  </si>
  <si>
    <t>RIVERCREST ISD</t>
  </si>
  <si>
    <t>1072</t>
  </si>
  <si>
    <t>137903</t>
  </si>
  <si>
    <t>RIVIERA ISD</t>
  </si>
  <si>
    <t>1076</t>
  </si>
  <si>
    <t>041902</t>
  </si>
  <si>
    <t>ROBERT LEE ISD</t>
  </si>
  <si>
    <t>1688</t>
  </si>
  <si>
    <t>161922</t>
  </si>
  <si>
    <t>ROBINSON ISD</t>
  </si>
  <si>
    <t>1077</t>
  </si>
  <si>
    <t>178909</t>
  </si>
  <si>
    <t>ROBSTOWN ISD</t>
  </si>
  <si>
    <t>1078</t>
  </si>
  <si>
    <t>076903</t>
  </si>
  <si>
    <t>ROBY CISD</t>
  </si>
  <si>
    <t>1886</t>
  </si>
  <si>
    <t>160904</t>
  </si>
  <si>
    <t>ROCHELLE ISD</t>
  </si>
  <si>
    <t>1080</t>
  </si>
  <si>
    <t>166904</t>
  </si>
  <si>
    <t>ROCKDALE ISD</t>
  </si>
  <si>
    <t>1083</t>
  </si>
  <si>
    <t>069901</t>
  </si>
  <si>
    <t>ROCKSPRINGS ISD</t>
  </si>
  <si>
    <t>1084</t>
  </si>
  <si>
    <t>199901</t>
  </si>
  <si>
    <t>ROCKWALL ISD</t>
  </si>
  <si>
    <t>1086</t>
  </si>
  <si>
    <t>014907</t>
  </si>
  <si>
    <t>ROGERS ISD</t>
  </si>
  <si>
    <t>1486</t>
  </si>
  <si>
    <t>214903</t>
  </si>
  <si>
    <t>ROMA ISD</t>
  </si>
  <si>
    <t>1841</t>
  </si>
  <si>
    <t>152908</t>
  </si>
  <si>
    <t>ROOSEVELT ISD</t>
  </si>
  <si>
    <t>1087</t>
  </si>
  <si>
    <t>110905</t>
  </si>
  <si>
    <t>ROPES ISD</t>
  </si>
  <si>
    <t>1088</t>
  </si>
  <si>
    <t>177901</t>
  </si>
  <si>
    <t>ROSCOE ISD</t>
  </si>
  <si>
    <t>1089</t>
  </si>
  <si>
    <t>073905</t>
  </si>
  <si>
    <t>ROSEBUD-LOTT CONS ISD</t>
  </si>
  <si>
    <t>1093</t>
  </si>
  <si>
    <t>076904</t>
  </si>
  <si>
    <t>ROTAN ISD</t>
  </si>
  <si>
    <t>1094</t>
  </si>
  <si>
    <t>246909</t>
  </si>
  <si>
    <t>ROUND ROCK ISD</t>
  </si>
  <si>
    <t>1684</t>
  </si>
  <si>
    <t>075908</t>
  </si>
  <si>
    <t>ROUND TOP CARMINE ISD</t>
  </si>
  <si>
    <t>1421</t>
  </si>
  <si>
    <t>237905</t>
  </si>
  <si>
    <t>ROYAL ISD</t>
  </si>
  <si>
    <t>1098</t>
  </si>
  <si>
    <t>199902</t>
  </si>
  <si>
    <t>ROYSE CITY ISD</t>
  </si>
  <si>
    <t>1099</t>
  </si>
  <si>
    <t>104903</t>
  </si>
  <si>
    <t>RULE ISD</t>
  </si>
  <si>
    <t>1100</t>
  </si>
  <si>
    <t>128903</t>
  </si>
  <si>
    <t>RUNGE ISD</t>
  </si>
  <si>
    <t>2370</t>
  </si>
  <si>
    <t>RURAL SCHOOLS INNOVATION ZONE</t>
  </si>
  <si>
    <t>1102</t>
  </si>
  <si>
    <t>037907</t>
  </si>
  <si>
    <t>RUSK ISD</t>
  </si>
  <si>
    <t>1933</t>
  </si>
  <si>
    <t>091914</t>
  </si>
  <si>
    <t>S &amp; S CONS ISD</t>
  </si>
  <si>
    <t>1103</t>
  </si>
  <si>
    <t>232902</t>
  </si>
  <si>
    <t>SABINAL ISD</t>
  </si>
  <si>
    <t>1569</t>
  </si>
  <si>
    <t>092906</t>
  </si>
  <si>
    <t>SABINE ISD</t>
  </si>
  <si>
    <t>1554</t>
  </si>
  <si>
    <t>123913</t>
  </si>
  <si>
    <t>SABINE PASS ISD</t>
  </si>
  <si>
    <t>1106</t>
  </si>
  <si>
    <t>169911</t>
  </si>
  <si>
    <t>SAINT JO ISD</t>
  </si>
  <si>
    <t>1108</t>
  </si>
  <si>
    <t>014908</t>
  </si>
  <si>
    <t>SALADO ISD</t>
  </si>
  <si>
    <t>1109</t>
  </si>
  <si>
    <t>112909</t>
  </si>
  <si>
    <t>SALTILLO ISD</t>
  </si>
  <si>
    <t>1737</t>
  </si>
  <si>
    <t>074917</t>
  </si>
  <si>
    <t>SAM RAYBURN CONS ISD</t>
  </si>
  <si>
    <t>1110</t>
  </si>
  <si>
    <t>226903</t>
  </si>
  <si>
    <t>SAN ANGELO ISD</t>
  </si>
  <si>
    <t>1111</t>
  </si>
  <si>
    <t>015907</t>
  </si>
  <si>
    <t>SAN ANTONIO ISD</t>
  </si>
  <si>
    <t>1113</t>
  </si>
  <si>
    <t>203901</t>
  </si>
  <si>
    <t>SAN AUGUSTINE ISD</t>
  </si>
  <si>
    <t>1114</t>
  </si>
  <si>
    <t>031912</t>
  </si>
  <si>
    <t>SAN BENITO CONS ISD</t>
  </si>
  <si>
    <t>1116</t>
  </si>
  <si>
    <t>066902</t>
  </si>
  <si>
    <t>SAN DIEGO ISD</t>
  </si>
  <si>
    <t>1117</t>
  </si>
  <si>
    <t>071904</t>
  </si>
  <si>
    <t>SAN ELIZARIO ISD</t>
  </si>
  <si>
    <t>1846</t>
  </si>
  <si>
    <t>233901</t>
  </si>
  <si>
    <t>SAN FELIPE DEL RIO CISD</t>
  </si>
  <si>
    <t>1463</t>
  </si>
  <si>
    <t>214902</t>
  </si>
  <si>
    <t>SAN ISIDRO ISD</t>
  </si>
  <si>
    <t>1121</t>
  </si>
  <si>
    <t>105902</t>
  </si>
  <si>
    <t>SAN MARCOS CONS ISD</t>
  </si>
  <si>
    <t>1482</t>
  </si>
  <si>
    <t>245904</t>
  </si>
  <si>
    <t>SAN PERLITA ISD</t>
  </si>
  <si>
    <t>1122</t>
  </si>
  <si>
    <t>206901</t>
  </si>
  <si>
    <t>SAN SABA ISD</t>
  </si>
  <si>
    <t>1968</t>
  </si>
  <si>
    <t>022903</t>
  </si>
  <si>
    <t>SAN VICENTE ISD</t>
  </si>
  <si>
    <t>0304</t>
  </si>
  <si>
    <t>058909</t>
  </si>
  <si>
    <t>SANDS CONS ISD</t>
  </si>
  <si>
    <t>1119</t>
  </si>
  <si>
    <t>117903</t>
  </si>
  <si>
    <t>SANFORD-FRITCH ISD</t>
  </si>
  <si>
    <t>1120</t>
  </si>
  <si>
    <t>061908</t>
  </si>
  <si>
    <t>SANGER ISD</t>
  </si>
  <si>
    <t>1123</t>
  </si>
  <si>
    <t>042903</t>
  </si>
  <si>
    <t>SANTA ANNA ISD</t>
  </si>
  <si>
    <t>1488</t>
  </si>
  <si>
    <t>084909</t>
  </si>
  <si>
    <t>SANTA FE ISD</t>
  </si>
  <si>
    <t>1425</t>
  </si>
  <si>
    <t>137904</t>
  </si>
  <si>
    <t>SANTA GERTRUDIS ISD</t>
  </si>
  <si>
    <t>1126</t>
  </si>
  <si>
    <t>031913</t>
  </si>
  <si>
    <t>SANTA MARIA ISD</t>
  </si>
  <si>
    <t>1127</t>
  </si>
  <si>
    <t>031914</t>
  </si>
  <si>
    <t>SANTA ROSA ISD</t>
  </si>
  <si>
    <t>1128</t>
  </si>
  <si>
    <t>182904</t>
  </si>
  <si>
    <t>SANTO ISD</t>
  </si>
  <si>
    <t>1132</t>
  </si>
  <si>
    <t>074911</t>
  </si>
  <si>
    <t>SAVOY ISD</t>
  </si>
  <si>
    <t>1713</t>
  </si>
  <si>
    <t>094902</t>
  </si>
  <si>
    <t>SCHERTZ-CIBOLO-UNIVERSAL CITY ISD</t>
  </si>
  <si>
    <t>0584</t>
  </si>
  <si>
    <t>207901</t>
  </si>
  <si>
    <t>SCHLEICHER CTY ISD</t>
  </si>
  <si>
    <t>2075</t>
  </si>
  <si>
    <t>015806</t>
  </si>
  <si>
    <t>SCHOOL OF EXCELLENCE IN EDUCATION</t>
  </si>
  <si>
    <t>2291</t>
  </si>
  <si>
    <t>015831</t>
  </si>
  <si>
    <t>SCHOOL OF SCIENCE &amp; TECH-DISCOVERY</t>
  </si>
  <si>
    <t>2256</t>
  </si>
  <si>
    <t>015827</t>
  </si>
  <si>
    <t>SCHOOL OF SCIENCE &amp; TECHNOLOGY</t>
  </si>
  <si>
    <t>1133</t>
  </si>
  <si>
    <t>075903</t>
  </si>
  <si>
    <t>SCHULENBURG ISD</t>
  </si>
  <si>
    <t>1650</t>
  </si>
  <si>
    <t>129910</t>
  </si>
  <si>
    <t>SCURRY ROSSER ISD</t>
  </si>
  <si>
    <t>0401</t>
  </si>
  <si>
    <t>083901</t>
  </si>
  <si>
    <t>SEAGRAVES ISD</t>
  </si>
  <si>
    <t>1136</t>
  </si>
  <si>
    <t>008902</t>
  </si>
  <si>
    <t>SEALY ISD</t>
  </si>
  <si>
    <t>2279</t>
  </si>
  <si>
    <t>178808</t>
  </si>
  <si>
    <t>SEASHORE CHARTER SCHOOLS</t>
  </si>
  <si>
    <t>1137</t>
  </si>
  <si>
    <t>094901</t>
  </si>
  <si>
    <t>SEGUIN ISD</t>
  </si>
  <si>
    <t>1687</t>
  </si>
  <si>
    <t>083903</t>
  </si>
  <si>
    <t>SEMINOLE PUBLIC SCHOOLS</t>
  </si>
  <si>
    <t>2027</t>
  </si>
  <si>
    <t>101802</t>
  </si>
  <si>
    <t>SER-NINOS CHARTER SCHOOL</t>
  </si>
  <si>
    <t>1138</t>
  </si>
  <si>
    <t>012901</t>
  </si>
  <si>
    <t>SEYMOUR ISD</t>
  </si>
  <si>
    <t>1658</t>
  </si>
  <si>
    <t>152909</t>
  </si>
  <si>
    <t>SHALLOWATER ISD</t>
  </si>
  <si>
    <t>1139</t>
  </si>
  <si>
    <t>242902</t>
  </si>
  <si>
    <t>SHAMROCK ISD</t>
  </si>
  <si>
    <t>1140</t>
  </si>
  <si>
    <t>108911</t>
  </si>
  <si>
    <t>SHARYLAND ISD</t>
  </si>
  <si>
    <t>1142</t>
  </si>
  <si>
    <t>210903</t>
  </si>
  <si>
    <t>SHELBYVILLE ISD</t>
  </si>
  <si>
    <t>1492</t>
  </si>
  <si>
    <t>101924</t>
  </si>
  <si>
    <t>SHELDON ISD</t>
  </si>
  <si>
    <t>1143</t>
  </si>
  <si>
    <t>204904</t>
  </si>
  <si>
    <t>SHEPHERD ISD</t>
  </si>
  <si>
    <t>1144</t>
  </si>
  <si>
    <t>091906</t>
  </si>
  <si>
    <t>SHERMAN ISD</t>
  </si>
  <si>
    <t>1146</t>
  </si>
  <si>
    <t>143903</t>
  </si>
  <si>
    <t>SHINER ISD</t>
  </si>
  <si>
    <t>1148</t>
  </si>
  <si>
    <t>047905</t>
  </si>
  <si>
    <t>SIDNEY ISD</t>
  </si>
  <si>
    <t>1490</t>
  </si>
  <si>
    <t>115902</t>
  </si>
  <si>
    <t>SIERRA BLANCA ISD</t>
  </si>
  <si>
    <t>1149</t>
  </si>
  <si>
    <t>100904</t>
  </si>
  <si>
    <t>SILSBEE ISD</t>
  </si>
  <si>
    <t>1150</t>
  </si>
  <si>
    <t>023902</t>
  </si>
  <si>
    <t>SILVERTON ISD</t>
  </si>
  <si>
    <t>2000</t>
  </si>
  <si>
    <t>019909</t>
  </si>
  <si>
    <t>SIMMS ISD</t>
  </si>
  <si>
    <t>1151</t>
  </si>
  <si>
    <t>205906</t>
  </si>
  <si>
    <t>SINTON ISD</t>
  </si>
  <si>
    <t>1915</t>
  </si>
  <si>
    <t>049909</t>
  </si>
  <si>
    <t>SIVELLS BEND ISD</t>
  </si>
  <si>
    <t>1153</t>
  </si>
  <si>
    <t>013905</t>
  </si>
  <si>
    <t>SKIDMORE TYNAN ISD</t>
  </si>
  <si>
    <t>1154</t>
  </si>
  <si>
    <t>152903</t>
  </si>
  <si>
    <t>SLATON ISD</t>
  </si>
  <si>
    <t>1155</t>
  </si>
  <si>
    <t>249908</t>
  </si>
  <si>
    <t>SLIDELL ISD</t>
  </si>
  <si>
    <t>1792</t>
  </si>
  <si>
    <t>001909</t>
  </si>
  <si>
    <t>SLOCUM ISD</t>
  </si>
  <si>
    <t>1159</t>
  </si>
  <si>
    <t>011904</t>
  </si>
  <si>
    <t>SMITHVILLE ISD</t>
  </si>
  <si>
    <t>1160</t>
  </si>
  <si>
    <t>110906</t>
  </si>
  <si>
    <t>SMYER ISD</t>
  </si>
  <si>
    <t>1576</t>
  </si>
  <si>
    <t>026903</t>
  </si>
  <si>
    <t>SNOOK ISD</t>
  </si>
  <si>
    <t>1161</t>
  </si>
  <si>
    <t>208902</t>
  </si>
  <si>
    <t>SNYDER ISD</t>
  </si>
  <si>
    <t>1718</t>
  </si>
  <si>
    <t>071909</t>
  </si>
  <si>
    <t>SOCORRO ISD</t>
  </si>
  <si>
    <t>1163</t>
  </si>
  <si>
    <t>015909</t>
  </si>
  <si>
    <t>SOMERSET ISD</t>
  </si>
  <si>
    <t>1164</t>
  </si>
  <si>
    <t>026902</t>
  </si>
  <si>
    <t>SOMERVILLE ISD</t>
  </si>
  <si>
    <t>1165</t>
  </si>
  <si>
    <t>218901</t>
  </si>
  <si>
    <t>SONORA ISD</t>
  </si>
  <si>
    <t>2114</t>
  </si>
  <si>
    <t>152803</t>
  </si>
  <si>
    <t>SOUTH PLAINS ACADEMY</t>
  </si>
  <si>
    <t>1170</t>
  </si>
  <si>
    <t>015908</t>
  </si>
  <si>
    <t>SOUTH SAN ANTONIO ISD</t>
  </si>
  <si>
    <t>2077</t>
  </si>
  <si>
    <t>108802</t>
  </si>
  <si>
    <t>SOUTH TEXAS EDUCATIONAL TECH</t>
  </si>
  <si>
    <t>1749</t>
  </si>
  <si>
    <t>031916</t>
  </si>
  <si>
    <t>SOUTH TEXAS ISD</t>
  </si>
  <si>
    <t>1168</t>
  </si>
  <si>
    <t>085903</t>
  </si>
  <si>
    <t>SOUTHLAND ISD</t>
  </si>
  <si>
    <t>1738</t>
  </si>
  <si>
    <t>015917</t>
  </si>
  <si>
    <t>SOUTHSIDE ISD</t>
  </si>
  <si>
    <t>2155</t>
  </si>
  <si>
    <t>101838</t>
  </si>
  <si>
    <t>SOUTHWEST HIGH SCHOOL</t>
  </si>
  <si>
    <t>1726</t>
  </si>
  <si>
    <t>015912</t>
  </si>
  <si>
    <t>SOUTHWEST ISD</t>
  </si>
  <si>
    <t>2076</t>
  </si>
  <si>
    <t>015807</t>
  </si>
  <si>
    <t>SOUTHWEST PREPARATORY SCHOOL</t>
  </si>
  <si>
    <t>1173</t>
  </si>
  <si>
    <t>098904</t>
  </si>
  <si>
    <t>SPEARMAN ISD</t>
  </si>
  <si>
    <t>1568</t>
  </si>
  <si>
    <t>170907</t>
  </si>
  <si>
    <t>SPLENDORA ISD</t>
  </si>
  <si>
    <t>1433</t>
  </si>
  <si>
    <t>101920</t>
  </si>
  <si>
    <t>SPRING BRANCH ISD</t>
  </si>
  <si>
    <t>1601</t>
  </si>
  <si>
    <t>117907</t>
  </si>
  <si>
    <t>SPRING CREEK ISD</t>
  </si>
  <si>
    <t>1731</t>
  </si>
  <si>
    <t>092907</t>
  </si>
  <si>
    <t>SPRING HILL ISD</t>
  </si>
  <si>
    <t>1175</t>
  </si>
  <si>
    <t>101919</t>
  </si>
  <si>
    <t>SPRING ISD</t>
  </si>
  <si>
    <t>1176</t>
  </si>
  <si>
    <t>140907</t>
  </si>
  <si>
    <t>SPRINGLAKE-EARTH ISD</t>
  </si>
  <si>
    <t>1177</t>
  </si>
  <si>
    <t>184902</t>
  </si>
  <si>
    <t>SPRINGTOWN ISD</t>
  </si>
  <si>
    <t>1178</t>
  </si>
  <si>
    <t>063903</t>
  </si>
  <si>
    <t>SPUR ISD</t>
  </si>
  <si>
    <t>1661</t>
  </si>
  <si>
    <t>229905</t>
  </si>
  <si>
    <t>SPURGER ISD</t>
  </si>
  <si>
    <t>2241</t>
  </si>
  <si>
    <t>057836</t>
  </si>
  <si>
    <t>ST ANTHONY SCHOOL</t>
  </si>
  <si>
    <t>2212</t>
  </si>
  <si>
    <t>013801</t>
  </si>
  <si>
    <t>ST MARYS CHARTER SCHOOL</t>
  </si>
  <si>
    <t>1988</t>
  </si>
  <si>
    <t>079910</t>
  </si>
  <si>
    <t>STAFFORD MUNICIPAL SCHOOL DISTRICT</t>
  </si>
  <si>
    <t>1179</t>
  </si>
  <si>
    <t>127906</t>
  </si>
  <si>
    <t>STAMFORD ISD</t>
  </si>
  <si>
    <t>1180</t>
  </si>
  <si>
    <t>156902</t>
  </si>
  <si>
    <t>STANTON ISD</t>
  </si>
  <si>
    <t>1185</t>
  </si>
  <si>
    <t>072903</t>
  </si>
  <si>
    <t>STEPHENVILLE ISD</t>
  </si>
  <si>
    <t>2267</t>
  </si>
  <si>
    <t>101859</t>
  </si>
  <si>
    <t>STEPPING STONES CHARTER ELEMENTARY</t>
  </si>
  <si>
    <t>1186</t>
  </si>
  <si>
    <t>216901</t>
  </si>
  <si>
    <t>STERLING CITY ISD</t>
  </si>
  <si>
    <t>1188</t>
  </si>
  <si>
    <t>247906</t>
  </si>
  <si>
    <t>STOCKDALE ISD</t>
  </si>
  <si>
    <t>1189</t>
  </si>
  <si>
    <t>211902</t>
  </si>
  <si>
    <t>STRATFORD ISD</t>
  </si>
  <si>
    <t>1190</t>
  </si>
  <si>
    <t>182905</t>
  </si>
  <si>
    <t>STRAWN ISD</t>
  </si>
  <si>
    <t>1194</t>
  </si>
  <si>
    <t>140908</t>
  </si>
  <si>
    <t>SUDAN ISD</t>
  </si>
  <si>
    <t>1196</t>
  </si>
  <si>
    <t>112910</t>
  </si>
  <si>
    <t>SULPHUR BLUFF ISD</t>
  </si>
  <si>
    <t>1197</t>
  </si>
  <si>
    <t>112901</t>
  </si>
  <si>
    <t>SULPHUR SPRINGS ISD</t>
  </si>
  <si>
    <t>1349</t>
  </si>
  <si>
    <t>110907</t>
  </si>
  <si>
    <t>SUNDOWN ISD</t>
  </si>
  <si>
    <t>1382</t>
  </si>
  <si>
    <t>057919</t>
  </si>
  <si>
    <t>SUNNYVALE ISD</t>
  </si>
  <si>
    <t>1201</t>
  </si>
  <si>
    <t>171902</t>
  </si>
  <si>
    <t>SUNRAY ISD</t>
  </si>
  <si>
    <t>1202</t>
  </si>
  <si>
    <t>020906</t>
  </si>
  <si>
    <t>SWEENY ISD</t>
  </si>
  <si>
    <t>1975</t>
  </si>
  <si>
    <t>143905</t>
  </si>
  <si>
    <t>SWEET HOME ISD</t>
  </si>
  <si>
    <t>1203</t>
  </si>
  <si>
    <t>177902</t>
  </si>
  <si>
    <t>SWEETWATER ISD</t>
  </si>
  <si>
    <t>1206</t>
  </si>
  <si>
    <t>205907</t>
  </si>
  <si>
    <t>TAFT ISD</t>
  </si>
  <si>
    <t>1207</t>
  </si>
  <si>
    <t>153904</t>
  </si>
  <si>
    <t>TAHOKA ISD</t>
  </si>
  <si>
    <t>1615</t>
  </si>
  <si>
    <t>146907</t>
  </si>
  <si>
    <t>TARKINGTON ISD</t>
  </si>
  <si>
    <t>1209</t>
  </si>
  <si>
    <t>201910</t>
  </si>
  <si>
    <t>TATUM ISD</t>
  </si>
  <si>
    <t>1211</t>
  </si>
  <si>
    <t>246911</t>
  </si>
  <si>
    <t>TAYLOR ISD</t>
  </si>
  <si>
    <t>1212</t>
  </si>
  <si>
    <t>081904</t>
  </si>
  <si>
    <t>TEAGUE ISD</t>
  </si>
  <si>
    <t>2158</t>
  </si>
  <si>
    <t>123803</t>
  </si>
  <si>
    <t>TEKOA ACADEMY</t>
  </si>
  <si>
    <t>2131</t>
  </si>
  <si>
    <t>014803</t>
  </si>
  <si>
    <t>TEMPLE EDUCATION CENTER</t>
  </si>
  <si>
    <t>1215</t>
  </si>
  <si>
    <t>014909</t>
  </si>
  <si>
    <t>TEMPLE ISD</t>
  </si>
  <si>
    <t>1216</t>
  </si>
  <si>
    <t>210904</t>
  </si>
  <si>
    <t>TENAHA ISD</t>
  </si>
  <si>
    <t>1967</t>
  </si>
  <si>
    <t>022004</t>
  </si>
  <si>
    <t>TERLINGUA CSD</t>
  </si>
  <si>
    <t>1667</t>
  </si>
  <si>
    <t>222901</t>
  </si>
  <si>
    <t>TERRELL COUNTY ISD</t>
  </si>
  <si>
    <t>1217</t>
  </si>
  <si>
    <t>129906</t>
  </si>
  <si>
    <t>TERRELL ISD</t>
  </si>
  <si>
    <t>2040</t>
  </si>
  <si>
    <t>057804</t>
  </si>
  <si>
    <t>TEXANS CAN ACADEMIES</t>
  </si>
  <si>
    <t>1218</t>
  </si>
  <si>
    <t>019907</t>
  </si>
  <si>
    <t>TEXARKANA ISD</t>
  </si>
  <si>
    <t>1219</t>
  </si>
  <si>
    <t>084906</t>
  </si>
  <si>
    <t>TEXAS CITY ISD</t>
  </si>
  <si>
    <t>2148</t>
  </si>
  <si>
    <t>221801</t>
  </si>
  <si>
    <t>TEXAS COLLEGE PREPARATORY ACADEMIES</t>
  </si>
  <si>
    <t>2209</t>
  </si>
  <si>
    <t>061802</t>
  </si>
  <si>
    <t>TEXAS EDUCATION CENTER</t>
  </si>
  <si>
    <t>2078</t>
  </si>
  <si>
    <t>227805</t>
  </si>
  <si>
    <t>TEXAS EMPOWERMENT ACADEMY</t>
  </si>
  <si>
    <t>2224</t>
  </si>
  <si>
    <t>105802</t>
  </si>
  <si>
    <t>TEXAS PREPARATORY SCHOOL</t>
  </si>
  <si>
    <t>2102</t>
  </si>
  <si>
    <t>170801</t>
  </si>
  <si>
    <t>TEXAS SERENITY ACADEMY</t>
  </si>
  <si>
    <t>1220</t>
  </si>
  <si>
    <t>211901</t>
  </si>
  <si>
    <t>TEXHOMA ISD</t>
  </si>
  <si>
    <t>1221</t>
  </si>
  <si>
    <t>056902</t>
  </si>
  <si>
    <t>TEXLINE ISD</t>
  </si>
  <si>
    <t>2298</t>
  </si>
  <si>
    <t>227824</t>
  </si>
  <si>
    <t>THE EAST AUSTIN COLLEGE PREP ACADEMY</t>
  </si>
  <si>
    <t>2216</t>
  </si>
  <si>
    <t>123805</t>
  </si>
  <si>
    <t>THE EHRHART SCHOOL</t>
  </si>
  <si>
    <t>2341</t>
  </si>
  <si>
    <t>227828</t>
  </si>
  <si>
    <t>THE EXCEL CENTER</t>
  </si>
  <si>
    <t>2345</t>
  </si>
  <si>
    <t>043802</t>
  </si>
  <si>
    <t>THE LONE STAR LANGUAGE ACADEMY</t>
  </si>
  <si>
    <t>2035</t>
  </si>
  <si>
    <t>057803</t>
  </si>
  <si>
    <t>THE NORTH HILLS SCHOOL</t>
  </si>
  <si>
    <t>2329</t>
  </si>
  <si>
    <t>101868</t>
  </si>
  <si>
    <t>THE PRO-VISION ACADEMY</t>
  </si>
  <si>
    <t>2285</t>
  </si>
  <si>
    <t>101861</t>
  </si>
  <si>
    <t>THE RHODES SCHOOL</t>
  </si>
  <si>
    <t>1223</t>
  </si>
  <si>
    <t>166905</t>
  </si>
  <si>
    <t>THORNDALE ISD</t>
  </si>
  <si>
    <t>1225</t>
  </si>
  <si>
    <t>246912</t>
  </si>
  <si>
    <t>THRALL ISD</t>
  </si>
  <si>
    <t>1227</t>
  </si>
  <si>
    <t>149902</t>
  </si>
  <si>
    <t>THREE RIVERS ISD</t>
  </si>
  <si>
    <t>1978</t>
  </si>
  <si>
    <t>072901</t>
  </si>
  <si>
    <t>THREE WAY ISD</t>
  </si>
  <si>
    <t>1228</t>
  </si>
  <si>
    <t>224901</t>
  </si>
  <si>
    <t>THROCKMORTON ISD</t>
  </si>
  <si>
    <t>0863</t>
  </si>
  <si>
    <t>158902</t>
  </si>
  <si>
    <t>TIDEHAVEN ISD</t>
  </si>
  <si>
    <t>1230</t>
  </si>
  <si>
    <t>210905</t>
  </si>
  <si>
    <t>TIMPSON ISD</t>
  </si>
  <si>
    <t>1934</t>
  </si>
  <si>
    <t>091907</t>
  </si>
  <si>
    <t>TIOGA ISD</t>
  </si>
  <si>
    <t>2297</t>
  </si>
  <si>
    <t>226801</t>
  </si>
  <si>
    <t>TLC ACADEMY</t>
  </si>
  <si>
    <t>1232</t>
  </si>
  <si>
    <t>111903</t>
  </si>
  <si>
    <t>TOLAR ISD</t>
  </si>
  <si>
    <t>1895</t>
  </si>
  <si>
    <t>091918</t>
  </si>
  <si>
    <t>TOM BEAN ISD</t>
  </si>
  <si>
    <t>1233</t>
  </si>
  <si>
    <t>101921</t>
  </si>
  <si>
    <t>TOMBALL ISD</t>
  </si>
  <si>
    <t>1710</t>
  </si>
  <si>
    <t>071908</t>
  </si>
  <si>
    <t>TORNILLO ISD</t>
  </si>
  <si>
    <t>TRANSFORMATION WACO</t>
  </si>
  <si>
    <t>2084</t>
  </si>
  <si>
    <t>220801</t>
  </si>
  <si>
    <t>TREETOPS INTERNATIONAL</t>
  </si>
  <si>
    <t>1236</t>
  </si>
  <si>
    <t>221905</t>
  </si>
  <si>
    <t>TRENT ISD</t>
  </si>
  <si>
    <t>1237</t>
  </si>
  <si>
    <t>074912</t>
  </si>
  <si>
    <t>TRENTON ISD</t>
  </si>
  <si>
    <t>1238</t>
  </si>
  <si>
    <t>107907</t>
  </si>
  <si>
    <t>TRINIDAD ISD</t>
  </si>
  <si>
    <t>2232</t>
  </si>
  <si>
    <t>057813</t>
  </si>
  <si>
    <t>TRINITY BASIN PREPARATORY</t>
  </si>
  <si>
    <t>2248</t>
  </si>
  <si>
    <t>046802</t>
  </si>
  <si>
    <t>TRINITY CHARTER SCHOOL</t>
  </si>
  <si>
    <t>1239</t>
  </si>
  <si>
    <t>228903</t>
  </si>
  <si>
    <t>TRINITY ISD</t>
  </si>
  <si>
    <t>2348</t>
  </si>
  <si>
    <t>061805</t>
  </si>
  <si>
    <t>TRIVIUM ACADEMY</t>
  </si>
  <si>
    <t>1241</t>
  </si>
  <si>
    <t>212904</t>
  </si>
  <si>
    <t>TROUP ISD</t>
  </si>
  <si>
    <t>1242</t>
  </si>
  <si>
    <t>014910</t>
  </si>
  <si>
    <t>TROY ISD</t>
  </si>
  <si>
    <t>1244</t>
  </si>
  <si>
    <t>219903</t>
  </si>
  <si>
    <t>TULIA ISD</t>
  </si>
  <si>
    <t>1473</t>
  </si>
  <si>
    <t>178912</t>
  </si>
  <si>
    <t>TULOSO-MIDWAY ISD</t>
  </si>
  <si>
    <t>1245</t>
  </si>
  <si>
    <t>096905</t>
  </si>
  <si>
    <t>TURKEY QUITAQUE CISD</t>
  </si>
  <si>
    <t>2088</t>
  </si>
  <si>
    <t>101840</t>
  </si>
  <si>
    <t>TWO DIMENSIONS PREP ACADEMY</t>
  </si>
  <si>
    <t>1247</t>
  </si>
  <si>
    <t>212905</t>
  </si>
  <si>
    <t>TYLER ISD</t>
  </si>
  <si>
    <t>2320</t>
  </si>
  <si>
    <t>057845</t>
  </si>
  <si>
    <t>UME PREPARATORY ACADEMY</t>
  </si>
  <si>
    <t>1767</t>
  </si>
  <si>
    <t>230908</t>
  </si>
  <si>
    <t>UNION GROVE ISD</t>
  </si>
  <si>
    <t>1579</t>
  </si>
  <si>
    <t>230904</t>
  </si>
  <si>
    <t>UNION HILL ISD</t>
  </si>
  <si>
    <t>1720</t>
  </si>
  <si>
    <t>240903</t>
  </si>
  <si>
    <t>UNITED ISD</t>
  </si>
  <si>
    <t>2085</t>
  </si>
  <si>
    <t>057808</t>
  </si>
  <si>
    <t>UNIVERSAL ACADEMY</t>
  </si>
  <si>
    <t>1250</t>
  </si>
  <si>
    <t>232904</t>
  </si>
  <si>
    <t>UTOPIA ISD</t>
  </si>
  <si>
    <t>1251</t>
  </si>
  <si>
    <t>232903</t>
  </si>
  <si>
    <t>UVALDE CONS ISD</t>
  </si>
  <si>
    <t>1595</t>
  </si>
  <si>
    <t>122902</t>
  </si>
  <si>
    <t>VALENTINE ISD</t>
  </si>
  <si>
    <t>1252</t>
  </si>
  <si>
    <t>018904</t>
  </si>
  <si>
    <t>VALLEY MILLS ISD</t>
  </si>
  <si>
    <t>1253</t>
  </si>
  <si>
    <t>049903</t>
  </si>
  <si>
    <t>VALLEY VIEW ISD</t>
  </si>
  <si>
    <t>1954</t>
  </si>
  <si>
    <t>108916</t>
  </si>
  <si>
    <t>2351</t>
  </si>
  <si>
    <t>227829</t>
  </si>
  <si>
    <t>VALOR PUBLIC SCHOOLS</t>
  </si>
  <si>
    <t>1256</t>
  </si>
  <si>
    <t>091908</t>
  </si>
  <si>
    <t>VAN ALSTYNE ISD</t>
  </si>
  <si>
    <t>1255</t>
  </si>
  <si>
    <t>234906</t>
  </si>
  <si>
    <t>VAN ISD</t>
  </si>
  <si>
    <t>1344</t>
  </si>
  <si>
    <t>158906</t>
  </si>
  <si>
    <t>VAN VLECK ISD</t>
  </si>
  <si>
    <t>2217</t>
  </si>
  <si>
    <t>108808</t>
  </si>
  <si>
    <t>VANGUARD ACADEMY</t>
  </si>
  <si>
    <t>2082</t>
  </si>
  <si>
    <t>101814</t>
  </si>
  <si>
    <t>VARNETT CHARTER SCHOOL</t>
  </si>
  <si>
    <t>1257</t>
  </si>
  <si>
    <t>180902</t>
  </si>
  <si>
    <t>VEGA ISD</t>
  </si>
  <si>
    <t>1259</t>
  </si>
  <si>
    <t>126908</t>
  </si>
  <si>
    <t>VENUS ISD</t>
  </si>
  <si>
    <t>1905</t>
  </si>
  <si>
    <t>226908</t>
  </si>
  <si>
    <t>VERIBEST ISD</t>
  </si>
  <si>
    <t>1260</t>
  </si>
  <si>
    <t>244903</t>
  </si>
  <si>
    <t>VERNON CONS ISD</t>
  </si>
  <si>
    <t>1262</t>
  </si>
  <si>
    <t>235902</t>
  </si>
  <si>
    <t>VICTORIA ISD</t>
  </si>
  <si>
    <t>1339</t>
  </si>
  <si>
    <t>181907</t>
  </si>
  <si>
    <t>VIDOR ISD</t>
  </si>
  <si>
    <t>2326</t>
  </si>
  <si>
    <t>057847</t>
  </si>
  <si>
    <t>VILLAGE TECH SCHOOLS</t>
  </si>
  <si>
    <t>2307</t>
  </si>
  <si>
    <t>071809</t>
  </si>
  <si>
    <t>VISTA  DEL FUTURO CHARTER</t>
  </si>
  <si>
    <t>1974</t>
  </si>
  <si>
    <t>143904</t>
  </si>
  <si>
    <t>VYSEHRAD ISD</t>
  </si>
  <si>
    <t>2038</t>
  </si>
  <si>
    <t>161801</t>
  </si>
  <si>
    <t>WACO CHARTER SCHOOL</t>
  </si>
  <si>
    <t>1264</t>
  </si>
  <si>
    <t>161914</t>
  </si>
  <si>
    <t>WACO ISD</t>
  </si>
  <si>
    <t>1266</t>
  </si>
  <si>
    <t>089905</t>
  </si>
  <si>
    <t>WAELDER ISD</t>
  </si>
  <si>
    <t>1860</t>
  </si>
  <si>
    <t>059902</t>
  </si>
  <si>
    <t>WALCOTT ISD</t>
  </si>
  <si>
    <t>2312</t>
  </si>
  <si>
    <t>101864</t>
  </si>
  <si>
    <t>WALIPP ACADEMY</t>
  </si>
  <si>
    <t>1768</t>
  </si>
  <si>
    <t>226906</t>
  </si>
  <si>
    <t>WALL ISD</t>
  </si>
  <si>
    <t>1267</t>
  </si>
  <si>
    <t>237904</t>
  </si>
  <si>
    <t>WALLER ISD</t>
  </si>
  <si>
    <t>1914</t>
  </si>
  <si>
    <t>049908</t>
  </si>
  <si>
    <t>WALNUT BEND ISD</t>
  </si>
  <si>
    <t>1269</t>
  </si>
  <si>
    <t>018905</t>
  </si>
  <si>
    <t>WALNUT SPRINGS ISD</t>
  </si>
  <si>
    <t>1584</t>
  </si>
  <si>
    <t>229904</t>
  </si>
  <si>
    <t>WARREN ISD</t>
  </si>
  <si>
    <t>1270</t>
  </si>
  <si>
    <t>102903</t>
  </si>
  <si>
    <t>WASKOM ISD</t>
  </si>
  <si>
    <t>1271</t>
  </si>
  <si>
    <t>226905</t>
  </si>
  <si>
    <t>WATER VALLEY ISD</t>
  </si>
  <si>
    <t>1272</t>
  </si>
  <si>
    <t>070912</t>
  </si>
  <si>
    <t>WAXAHACHIE ISD</t>
  </si>
  <si>
    <t>1273</t>
  </si>
  <si>
    <t>184903</t>
  </si>
  <si>
    <t>WEATHERFORD ISD</t>
  </si>
  <si>
    <t>1901</t>
  </si>
  <si>
    <t>240904</t>
  </si>
  <si>
    <t>WEBB CISD</t>
  </si>
  <si>
    <t>1275</t>
  </si>
  <si>
    <t>045905</t>
  </si>
  <si>
    <t>WEIMAR ISD</t>
  </si>
  <si>
    <t>1277</t>
  </si>
  <si>
    <t>044902</t>
  </si>
  <si>
    <t>WELLINGTON ISD</t>
  </si>
  <si>
    <t>1844</t>
  </si>
  <si>
    <t>223904</t>
  </si>
  <si>
    <t>WELLMAN-UNION ISD</t>
  </si>
  <si>
    <t>1278</t>
  </si>
  <si>
    <t>037909</t>
  </si>
  <si>
    <t>WELLS ISD</t>
  </si>
  <si>
    <t>1281</t>
  </si>
  <si>
    <t>108913</t>
  </si>
  <si>
    <t>WESLACO ISD</t>
  </si>
  <si>
    <t>0364</t>
  </si>
  <si>
    <t>100908</t>
  </si>
  <si>
    <t>WEST HARDIN CTY CISD</t>
  </si>
  <si>
    <t>1282</t>
  </si>
  <si>
    <t>161916</t>
  </si>
  <si>
    <t>WEST ISD</t>
  </si>
  <si>
    <t>1287</t>
  </si>
  <si>
    <t>181906</t>
  </si>
  <si>
    <t>WEST ORANGE-COVE CISD</t>
  </si>
  <si>
    <t>1551</t>
  </si>
  <si>
    <t>178915</t>
  </si>
  <si>
    <t>WEST OSO ISD</t>
  </si>
  <si>
    <t>1740</t>
  </si>
  <si>
    <t>201914</t>
  </si>
  <si>
    <t>WEST RUSK CTY CONS ISD</t>
  </si>
  <si>
    <t>1010</t>
  </si>
  <si>
    <t>202905</t>
  </si>
  <si>
    <t>WEST SABINE ISD</t>
  </si>
  <si>
    <t>1283</t>
  </si>
  <si>
    <t>168903</t>
  </si>
  <si>
    <t>WESTBROOK ISD</t>
  </si>
  <si>
    <t>1930</t>
  </si>
  <si>
    <t>062905</t>
  </si>
  <si>
    <t>WESTHOFF ISD</t>
  </si>
  <si>
    <t>2239</t>
  </si>
  <si>
    <t>220810</t>
  </si>
  <si>
    <t>WESTLAKE ACADEMY</t>
  </si>
  <si>
    <t>1957</t>
  </si>
  <si>
    <t>073904</t>
  </si>
  <si>
    <t>WESTPHALIA ISD</t>
  </si>
  <si>
    <t>1721</t>
  </si>
  <si>
    <t>001908</t>
  </si>
  <si>
    <t>WESTWOOD ISD</t>
  </si>
  <si>
    <t>1289</t>
  </si>
  <si>
    <t>241904</t>
  </si>
  <si>
    <t>WHARTON ISD</t>
  </si>
  <si>
    <t>1290</t>
  </si>
  <si>
    <t>242903</t>
  </si>
  <si>
    <t>WHEELER ISD</t>
  </si>
  <si>
    <t>1291</t>
  </si>
  <si>
    <t>033904</t>
  </si>
  <si>
    <t>WHITE DEER ISD</t>
  </si>
  <si>
    <t>1734</t>
  </si>
  <si>
    <t>092908</t>
  </si>
  <si>
    <t>WHITE OAK ISD</t>
  </si>
  <si>
    <t>1693</t>
  </si>
  <si>
    <t>220920</t>
  </si>
  <si>
    <t>WHITE SETTLEMENT ISD</t>
  </si>
  <si>
    <t>1292</t>
  </si>
  <si>
    <t>040902</t>
  </si>
  <si>
    <t>WHITEFACE ISD</t>
  </si>
  <si>
    <t>1294</t>
  </si>
  <si>
    <t>212906</t>
  </si>
  <si>
    <t>WHITEHOUSE ISD</t>
  </si>
  <si>
    <t>1295</t>
  </si>
  <si>
    <t>091909</t>
  </si>
  <si>
    <t>WHITESBORO ISD</t>
  </si>
  <si>
    <t>1296</t>
  </si>
  <si>
    <t>091910</t>
  </si>
  <si>
    <t>WHITEWRIGHT ISD</t>
  </si>
  <si>
    <t>1297</t>
  </si>
  <si>
    <t>110908</t>
  </si>
  <si>
    <t>WHITHARRAL ISD</t>
  </si>
  <si>
    <t>1298</t>
  </si>
  <si>
    <t>109911</t>
  </si>
  <si>
    <t>WHITNEY ISD</t>
  </si>
  <si>
    <t>1299</t>
  </si>
  <si>
    <t>243905</t>
  </si>
  <si>
    <t>WICHITA FALLS ISD</t>
  </si>
  <si>
    <t>1733</t>
  </si>
  <si>
    <t>180904</t>
  </si>
  <si>
    <t>WILDORADO ISD</t>
  </si>
  <si>
    <t>1301</t>
  </si>
  <si>
    <t>170904</t>
  </si>
  <si>
    <t>WILLIS ISD</t>
  </si>
  <si>
    <t>1303</t>
  </si>
  <si>
    <t>234907</t>
  </si>
  <si>
    <t>WILLS POINT ISD</t>
  </si>
  <si>
    <t>1305</t>
  </si>
  <si>
    <t>153907</t>
  </si>
  <si>
    <t>WILSON ISD</t>
  </si>
  <si>
    <t>2005</t>
  </si>
  <si>
    <t>105905</t>
  </si>
  <si>
    <t>WIMBERLEY ISD</t>
  </si>
  <si>
    <t>1826</t>
  </si>
  <si>
    <t>236903</t>
  </si>
  <si>
    <t>WINDHAM SCHOOL DISTRICT</t>
  </si>
  <si>
    <t>1614</t>
  </si>
  <si>
    <t>005904</t>
  </si>
  <si>
    <t>WINDTHORST ISD</t>
  </si>
  <si>
    <t>2178</t>
  </si>
  <si>
    <t>057828</t>
  </si>
  <si>
    <t>WINFREE ACADEMY CHARTER SCHOOLS</t>
  </si>
  <si>
    <t>1310</t>
  </si>
  <si>
    <t>248902</t>
  </si>
  <si>
    <t>WINK-LOVING CONS ISD</t>
  </si>
  <si>
    <t>1311</t>
  </si>
  <si>
    <t>250907</t>
  </si>
  <si>
    <t>WINNSBORO ISD</t>
  </si>
  <si>
    <t>1659</t>
  </si>
  <si>
    <t>212910</t>
  </si>
  <si>
    <t>WINONA ISD</t>
  </si>
  <si>
    <t>1312</t>
  </si>
  <si>
    <t>200904</t>
  </si>
  <si>
    <t>WINTERS ISD</t>
  </si>
  <si>
    <t>1313</t>
  </si>
  <si>
    <t>174906</t>
  </si>
  <si>
    <t>WODEN ISD</t>
  </si>
  <si>
    <t>1314</t>
  </si>
  <si>
    <t>116909</t>
  </si>
  <si>
    <t>WOLFE CITY ISD</t>
  </si>
  <si>
    <t>1317</t>
  </si>
  <si>
    <t>196902</t>
  </si>
  <si>
    <t>WOODSBORO ISD</t>
  </si>
  <si>
    <t>1318</t>
  </si>
  <si>
    <t>224902</t>
  </si>
  <si>
    <t>WOODSON ISD</t>
  </si>
  <si>
    <t>1319</t>
  </si>
  <si>
    <t>229903</t>
  </si>
  <si>
    <t>WOODVILLE ISD</t>
  </si>
  <si>
    <t>1320</t>
  </si>
  <si>
    <t>081905</t>
  </si>
  <si>
    <t>WORTHAM ISD</t>
  </si>
  <si>
    <t>1321</t>
  </si>
  <si>
    <t>043914</t>
  </si>
  <si>
    <t>WYLIE ISD</t>
  </si>
  <si>
    <t>1879</t>
  </si>
  <si>
    <t>221912</t>
  </si>
  <si>
    <t>1381</t>
  </si>
  <si>
    <t>250905</t>
  </si>
  <si>
    <t>YANTIS ISD</t>
  </si>
  <si>
    <t>2353</t>
  </si>
  <si>
    <t>101873</t>
  </si>
  <si>
    <t>YELLOWSTONE COLLEGE PREPARATORY</t>
  </si>
  <si>
    <t>2166</t>
  </si>
  <si>
    <t>101845</t>
  </si>
  <si>
    <t>YES PREP PUBLIC SCHOOLS</t>
  </si>
  <si>
    <t>1322</t>
  </si>
  <si>
    <t>062903</t>
  </si>
  <si>
    <t>YOAKUM ISD</t>
  </si>
  <si>
    <t>1323</t>
  </si>
  <si>
    <t>062904</t>
  </si>
  <si>
    <t>YORKTOWN ISD</t>
  </si>
  <si>
    <t>1341</t>
  </si>
  <si>
    <t>071905</t>
  </si>
  <si>
    <t>YSLETA ISD</t>
  </si>
  <si>
    <t>1628</t>
  </si>
  <si>
    <t>253901</t>
  </si>
  <si>
    <t>ZAPATA COUNTY ISD</t>
  </si>
  <si>
    <t>1612</t>
  </si>
  <si>
    <t>003906</t>
  </si>
  <si>
    <t>ZAVALLA ISD</t>
  </si>
  <si>
    <t>2004</t>
  </si>
  <si>
    <t>025906</t>
  </si>
  <si>
    <t>ZEPHYR ISD</t>
  </si>
  <si>
    <t>1097</t>
  </si>
  <si>
    <t>139908</t>
  </si>
  <si>
    <t>ROXTON ISD</t>
  </si>
  <si>
    <t>2338</t>
  </si>
  <si>
    <t>057849</t>
  </si>
  <si>
    <t>TRINITY ENVIRONMENTAL ACADEMY</t>
  </si>
  <si>
    <t>2251</t>
  </si>
  <si>
    <t>015826</t>
  </si>
  <si>
    <t>KIPP ASPIRE ACADEMY</t>
  </si>
  <si>
    <t>2063</t>
  </si>
  <si>
    <t>101813</t>
  </si>
  <si>
    <t>KIPP INC CHARTER</t>
  </si>
  <si>
    <t>2254</t>
  </si>
  <si>
    <t>057837</t>
  </si>
  <si>
    <t>KIPP TRUTH ACADEMY</t>
  </si>
  <si>
    <t>Terminated in 2018</t>
  </si>
  <si>
    <t>0096</t>
  </si>
  <si>
    <t>DALLAS COUNTY SCHOOL DISTRICT</t>
  </si>
  <si>
    <t>2337</t>
  </si>
  <si>
    <t>CARPE DIEM SCHOOLS</t>
  </si>
  <si>
    <t>2189</t>
  </si>
  <si>
    <t>SAN ANTONIO SCHOOL FOR INQUIRY AND CREATIVITY</t>
  </si>
  <si>
    <t>2203</t>
  </si>
  <si>
    <t>ZOE LEARNING ACADEMY</t>
  </si>
  <si>
    <t>2008</t>
  </si>
  <si>
    <t>WINFIELD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</si>
</sst>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1"/>
      <color rgb="FFFF000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Fill="1" applyAlignment="1"/>
    <xf numFmtId="0" fontId="6" fillId="0" borderId="0" xfId="0" applyFont="1"/>
    <xf numFmtId="0" fontId="6" fillId="0" borderId="0" xfId="0" applyFont="1" applyAlignme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7" fillId="0" borderId="1" xfId="0" applyFont="1" applyFill="1" applyBorder="1" applyAlignment="1"/>
    <xf numFmtId="164" fontId="0" fillId="0" borderId="0" xfId="0" applyNumberFormat="1"/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left" indent="7"/>
    </xf>
    <xf numFmtId="164" fontId="0" fillId="0" borderId="0" xfId="1" applyNumberFormat="1" applyFont="1"/>
    <xf numFmtId="164" fontId="4" fillId="0" borderId="0" xfId="1" applyNumberFormat="1" applyFont="1"/>
    <xf numFmtId="0" fontId="6" fillId="0" borderId="0" xfId="0" applyFont="1" applyAlignment="1">
      <alignment horizontal="left"/>
    </xf>
    <xf numFmtId="42" fontId="4" fillId="0" borderId="0" xfId="0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/>
    <xf numFmtId="0" fontId="4" fillId="0" borderId="0" xfId="0" applyFont="1" applyFill="1"/>
    <xf numFmtId="0" fontId="6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1" fontId="8" fillId="0" borderId="0" xfId="0" applyNumberFormat="1" applyFont="1" applyFill="1"/>
    <xf numFmtId="164" fontId="8" fillId="0" borderId="0" xfId="3" applyNumberFormat="1" applyFont="1"/>
    <xf numFmtId="0" fontId="8" fillId="0" borderId="0" xfId="0" applyFont="1" applyFill="1"/>
    <xf numFmtId="0" fontId="8" fillId="0" borderId="0" xfId="0" applyFont="1" applyAlignment="1">
      <alignment horizontal="center"/>
    </xf>
    <xf numFmtId="49" fontId="1" fillId="0" borderId="0" xfId="4" applyNumberFormat="1"/>
    <xf numFmtId="0" fontId="1" fillId="0" borderId="0" xfId="4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2" fillId="0" borderId="0" xfId="1" applyNumberFormat="1" applyFont="1"/>
    <xf numFmtId="165" fontId="4" fillId="0" borderId="2" xfId="2" applyNumberFormat="1" applyFont="1" applyFill="1" applyBorder="1" applyAlignment="1">
      <alignment horizontal="left"/>
    </xf>
    <xf numFmtId="165" fontId="8" fillId="0" borderId="0" xfId="2" applyNumberFormat="1" applyFont="1"/>
    <xf numFmtId="165" fontId="0" fillId="0" borderId="0" xfId="2" applyNumberFormat="1" applyFont="1"/>
    <xf numFmtId="0" fontId="5" fillId="0" borderId="0" xfId="0" applyFont="1" applyAlignment="1">
      <alignment horizontal="center"/>
    </xf>
  </cellXfs>
  <cellStyles count="5">
    <cellStyle name="Comma" xfId="1" builtinId="3"/>
    <cellStyle name="Comma 2" xfId="3" xr:uid="{5F1A05F1-C24A-4F43-BD3D-237A9118741D}"/>
    <cellStyle name="Currency" xfId="2" builtinId="4"/>
    <cellStyle name="Normal" xfId="0" builtinId="0"/>
    <cellStyle name="Normal 2 2 10" xfId="4" xr:uid="{C9DC2364-346E-4C13-876D-6B5A6315C9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41AF-EE28-41E2-8AF0-DEF9444950CA}">
  <dimension ref="A1:N1248"/>
  <sheetViews>
    <sheetView tabSelected="1" topLeftCell="D1" workbookViewId="0">
      <selection activeCell="H14" sqref="H14:N14"/>
    </sheetView>
  </sheetViews>
  <sheetFormatPr defaultRowHeight="14.5" x14ac:dyDescent="0.35"/>
  <cols>
    <col min="1" max="3" width="0" hidden="1" customWidth="1"/>
    <col min="6" max="6" width="0" hidden="1" customWidth="1"/>
    <col min="7" max="7" width="59.7265625" bestFit="1" customWidth="1"/>
    <col min="8" max="8" width="19.453125" bestFit="1" customWidth="1"/>
    <col min="9" max="14" width="18.7265625" bestFit="1" customWidth="1"/>
  </cols>
  <sheetData>
    <row r="1" spans="1:14" ht="34.5" x14ac:dyDescent="0.65">
      <c r="A1" s="1"/>
      <c r="B1" s="1"/>
      <c r="C1" s="44" t="s">
        <v>0</v>
      </c>
      <c r="D1" s="44"/>
      <c r="E1" s="44"/>
      <c r="F1" s="44"/>
      <c r="G1" s="44"/>
      <c r="H1" s="44"/>
    </row>
    <row r="2" spans="1:14" x14ac:dyDescent="0.35">
      <c r="A2" s="1"/>
      <c r="B2" s="2"/>
      <c r="C2" s="3"/>
      <c r="D2" s="4" t="s">
        <v>1</v>
      </c>
      <c r="E2" s="1"/>
      <c r="F2" s="5"/>
      <c r="G2" s="6"/>
      <c r="I2" s="7"/>
      <c r="J2" s="7"/>
      <c r="K2" s="7"/>
      <c r="L2" s="7"/>
      <c r="M2" s="7"/>
      <c r="N2" s="7"/>
    </row>
    <row r="3" spans="1:14" ht="18" thickBot="1" x14ac:dyDescent="0.4">
      <c r="A3" s="1"/>
      <c r="B3" s="8"/>
      <c r="C3" s="3"/>
      <c r="D3" s="9" t="s">
        <v>2</v>
      </c>
      <c r="E3" s="9"/>
      <c r="F3" s="9"/>
      <c r="G3" s="9"/>
      <c r="I3" s="10"/>
      <c r="J3" s="10"/>
      <c r="K3" s="10"/>
      <c r="L3" s="10"/>
      <c r="M3" s="10"/>
      <c r="N3" s="10"/>
    </row>
    <row r="4" spans="1:14" x14ac:dyDescent="0.35">
      <c r="A4" s="1"/>
      <c r="B4" s="8"/>
      <c r="C4" s="3"/>
      <c r="D4" s="11" t="s">
        <v>3</v>
      </c>
      <c r="E4" s="1"/>
      <c r="F4" s="1"/>
      <c r="G4" s="12"/>
      <c r="H4" s="13"/>
      <c r="I4" s="14"/>
      <c r="J4" s="14"/>
      <c r="K4" s="14"/>
      <c r="L4" s="13"/>
      <c r="M4" s="13"/>
      <c r="N4" s="13"/>
    </row>
    <row r="5" spans="1:14" x14ac:dyDescent="0.35">
      <c r="A5" s="1"/>
      <c r="B5" s="8"/>
      <c r="C5" s="3"/>
      <c r="D5" s="15" t="s">
        <v>4</v>
      </c>
      <c r="E5" s="1"/>
      <c r="F5" s="1"/>
      <c r="G5" s="12"/>
      <c r="H5" s="13"/>
      <c r="I5" s="14"/>
      <c r="J5" s="14"/>
      <c r="K5" s="14"/>
      <c r="L5" s="13"/>
      <c r="M5" s="13"/>
      <c r="N5" s="13"/>
    </row>
    <row r="6" spans="1:14" x14ac:dyDescent="0.35">
      <c r="A6" s="1"/>
      <c r="B6" s="8"/>
      <c r="C6" s="3"/>
      <c r="D6" s="4"/>
      <c r="E6" s="1"/>
      <c r="F6" s="1"/>
      <c r="G6" s="12"/>
      <c r="H6" s="13"/>
      <c r="I6" s="14"/>
      <c r="J6" s="14"/>
      <c r="K6" s="14"/>
      <c r="L6" s="13"/>
      <c r="M6" s="13"/>
      <c r="N6" s="13"/>
    </row>
    <row r="7" spans="1:14" x14ac:dyDescent="0.35">
      <c r="A7" s="1"/>
      <c r="B7" s="8"/>
      <c r="C7" s="3"/>
      <c r="D7" s="1"/>
      <c r="E7" s="1"/>
      <c r="F7" s="1"/>
      <c r="G7" s="6"/>
      <c r="I7" s="1"/>
      <c r="J7" s="1"/>
      <c r="K7" s="1"/>
    </row>
    <row r="8" spans="1:14" x14ac:dyDescent="0.35">
      <c r="A8" s="1"/>
      <c r="B8" s="8"/>
      <c r="C8" s="3"/>
      <c r="D8" s="1"/>
      <c r="E8" s="5" t="s">
        <v>5</v>
      </c>
      <c r="F8" s="5"/>
      <c r="G8" s="6"/>
      <c r="H8" s="16">
        <f t="shared" ref="H8:N8" si="0">H14</f>
        <v>-9540330364</v>
      </c>
      <c r="I8" s="16">
        <f t="shared" si="0"/>
        <v>-1583617978</v>
      </c>
      <c r="J8" s="16">
        <f t="shared" si="0"/>
        <v>-1583617909</v>
      </c>
      <c r="K8" s="16">
        <f t="shared" si="0"/>
        <v>-1584559987</v>
      </c>
      <c r="L8" s="16">
        <f t="shared" si="0"/>
        <v>-1585098574</v>
      </c>
      <c r="M8" s="16">
        <f t="shared" si="0"/>
        <v>-1584950317</v>
      </c>
      <c r="N8" s="16">
        <f t="shared" si="0"/>
        <v>-1618485599</v>
      </c>
    </row>
    <row r="9" spans="1:14" x14ac:dyDescent="0.35">
      <c r="A9" s="1"/>
      <c r="B9" s="8"/>
      <c r="C9" s="3"/>
      <c r="D9" s="1"/>
      <c r="E9" s="5" t="s">
        <v>6</v>
      </c>
      <c r="F9" s="5"/>
      <c r="G9" s="6"/>
      <c r="H9" s="17">
        <f t="shared" ref="H9:N9" si="1">SUM(H15:H1400)</f>
        <v>-5968696456</v>
      </c>
      <c r="I9" s="17">
        <f t="shared" si="1"/>
        <v>-1025983595</v>
      </c>
      <c r="J9" s="17">
        <f t="shared" si="1"/>
        <v>-1025983662</v>
      </c>
      <c r="K9" s="17">
        <f t="shared" si="1"/>
        <v>-1026693006</v>
      </c>
      <c r="L9" s="17">
        <f t="shared" si="1"/>
        <v>-1027098923</v>
      </c>
      <c r="M9" s="17">
        <f t="shared" si="1"/>
        <v>-1026988592</v>
      </c>
      <c r="N9" s="17">
        <f t="shared" si="1"/>
        <v>-835948678</v>
      </c>
    </row>
    <row r="10" spans="1:14" ht="15" thickBot="1" x14ac:dyDescent="0.4">
      <c r="A10" s="1"/>
      <c r="B10" s="8"/>
      <c r="C10" s="3"/>
      <c r="D10" s="1"/>
      <c r="E10" s="18" t="s">
        <v>7</v>
      </c>
      <c r="F10" s="18"/>
      <c r="G10" s="19"/>
      <c r="H10" s="41">
        <f t="shared" ref="H10:N10" si="2">H9+H8</f>
        <v>-15509026820</v>
      </c>
      <c r="I10" s="41">
        <f t="shared" si="2"/>
        <v>-2609601573</v>
      </c>
      <c r="J10" s="41">
        <f t="shared" si="2"/>
        <v>-2609601571</v>
      </c>
      <c r="K10" s="41">
        <f t="shared" si="2"/>
        <v>-2611252993</v>
      </c>
      <c r="L10" s="41">
        <f t="shared" si="2"/>
        <v>-2612197497</v>
      </c>
      <c r="M10" s="41">
        <f t="shared" si="2"/>
        <v>-2611938909</v>
      </c>
      <c r="N10" s="41">
        <f t="shared" si="2"/>
        <v>-2454434277</v>
      </c>
    </row>
    <row r="11" spans="1:14" x14ac:dyDescent="0.35">
      <c r="A11" s="1"/>
      <c r="B11" s="8"/>
      <c r="C11" s="3"/>
      <c r="D11" s="1"/>
      <c r="E11" s="1"/>
      <c r="F11" s="1"/>
      <c r="G11" s="1"/>
    </row>
    <row r="12" spans="1:14" x14ac:dyDescent="0.35">
      <c r="A12" s="20"/>
      <c r="B12" s="21"/>
      <c r="C12" s="22"/>
      <c r="D12" s="23"/>
      <c r="E12" s="23"/>
      <c r="F12" s="23"/>
      <c r="G12" s="23"/>
      <c r="H12" s="23"/>
      <c r="I12" s="23"/>
      <c r="J12" s="23"/>
      <c r="L12" s="24"/>
      <c r="M12" s="24"/>
      <c r="N12" s="24"/>
    </row>
    <row r="13" spans="1:14" ht="85" thickBot="1" x14ac:dyDescent="0.4">
      <c r="A13" s="20"/>
      <c r="B13" s="25" t="s">
        <v>8</v>
      </c>
      <c r="C13" s="15" t="s">
        <v>9</v>
      </c>
      <c r="D13" s="26" t="s">
        <v>10</v>
      </c>
      <c r="E13" s="26" t="s">
        <v>11</v>
      </c>
      <c r="F13" s="26" t="s">
        <v>12</v>
      </c>
      <c r="G13" s="26" t="s">
        <v>13</v>
      </c>
      <c r="H13" s="27" t="s">
        <v>14</v>
      </c>
      <c r="I13" s="28" t="s">
        <v>15</v>
      </c>
      <c r="J13" s="28" t="s">
        <v>16</v>
      </c>
      <c r="K13" s="28" t="s">
        <v>17</v>
      </c>
      <c r="L13" s="28" t="s">
        <v>18</v>
      </c>
      <c r="M13" s="28" t="s">
        <v>19</v>
      </c>
      <c r="N13" s="29" t="s">
        <v>20</v>
      </c>
    </row>
    <row r="14" spans="1:14" x14ac:dyDescent="0.35">
      <c r="A14" s="20"/>
      <c r="B14" s="2">
        <v>1</v>
      </c>
      <c r="C14" s="20" t="s">
        <v>21</v>
      </c>
      <c r="D14" s="30" t="s">
        <v>22</v>
      </c>
      <c r="E14" s="30" t="s">
        <v>23</v>
      </c>
      <c r="F14" s="30" t="s">
        <v>24</v>
      </c>
      <c r="G14" s="31" t="s">
        <v>25</v>
      </c>
      <c r="H14" s="42">
        <v>-9540330364</v>
      </c>
      <c r="I14" s="43">
        <v>-1583617978</v>
      </c>
      <c r="J14" s="43">
        <v>-1583617909</v>
      </c>
      <c r="K14" s="43">
        <v>-1584559987</v>
      </c>
      <c r="L14" s="43">
        <v>-1585098574</v>
      </c>
      <c r="M14" s="43">
        <v>-1584950317</v>
      </c>
      <c r="N14" s="43">
        <v>-1618485599</v>
      </c>
    </row>
    <row r="15" spans="1:14" x14ac:dyDescent="0.35">
      <c r="A15" s="20"/>
      <c r="B15" s="2">
        <v>5</v>
      </c>
      <c r="C15" s="20" t="s">
        <v>26</v>
      </c>
      <c r="D15" s="30" t="s">
        <v>27</v>
      </c>
      <c r="E15" s="30" t="s">
        <v>28</v>
      </c>
      <c r="F15" s="30" t="s">
        <v>24</v>
      </c>
      <c r="G15" s="31" t="s">
        <v>29</v>
      </c>
      <c r="H15" s="32">
        <v>-431097</v>
      </c>
      <c r="I15" s="10">
        <v>-122046</v>
      </c>
      <c r="J15" s="10">
        <v>-122046</v>
      </c>
      <c r="K15" s="10">
        <v>-122242</v>
      </c>
      <c r="L15" s="10">
        <v>-122354</v>
      </c>
      <c r="M15" s="10">
        <v>-122326</v>
      </c>
      <c r="N15" s="10">
        <v>179917</v>
      </c>
    </row>
    <row r="16" spans="1:14" x14ac:dyDescent="0.35">
      <c r="A16" s="20"/>
      <c r="B16" s="2">
        <v>5</v>
      </c>
      <c r="C16" s="20" t="s">
        <v>26</v>
      </c>
      <c r="D16" s="30" t="s">
        <v>30</v>
      </c>
      <c r="E16" s="30" t="s">
        <v>31</v>
      </c>
      <c r="F16" s="30" t="s">
        <v>24</v>
      </c>
      <c r="G16" s="31" t="s">
        <v>32</v>
      </c>
      <c r="H16" s="32">
        <v>-2448031</v>
      </c>
      <c r="I16" s="10">
        <v>-408184</v>
      </c>
      <c r="J16" s="10">
        <v>-408184</v>
      </c>
      <c r="K16" s="10">
        <v>-408431</v>
      </c>
      <c r="L16" s="10">
        <v>-408572</v>
      </c>
      <c r="M16" s="10">
        <v>-408537</v>
      </c>
      <c r="N16" s="10">
        <v>-406123</v>
      </c>
    </row>
    <row r="17" spans="1:14" x14ac:dyDescent="0.35">
      <c r="A17" s="20"/>
      <c r="B17" s="2">
        <v>5</v>
      </c>
      <c r="C17" s="20" t="s">
        <v>26</v>
      </c>
      <c r="D17" s="30" t="s">
        <v>33</v>
      </c>
      <c r="E17" s="30" t="s">
        <v>34</v>
      </c>
      <c r="F17" s="30" t="s">
        <v>24</v>
      </c>
      <c r="G17" s="31" t="s">
        <v>35</v>
      </c>
      <c r="H17" s="32">
        <v>283003</v>
      </c>
      <c r="I17" s="10">
        <v>25658</v>
      </c>
      <c r="J17" s="10">
        <v>25658</v>
      </c>
      <c r="K17" s="10">
        <v>25633</v>
      </c>
      <c r="L17" s="10">
        <v>25618</v>
      </c>
      <c r="M17" s="10">
        <v>25622</v>
      </c>
      <c r="N17" s="10">
        <v>154814</v>
      </c>
    </row>
    <row r="18" spans="1:14" x14ac:dyDescent="0.35">
      <c r="A18" s="20"/>
      <c r="B18" s="2">
        <v>4</v>
      </c>
      <c r="C18" s="33" t="s">
        <v>36</v>
      </c>
      <c r="D18" s="30" t="s">
        <v>37</v>
      </c>
      <c r="E18" s="2" t="s">
        <v>38</v>
      </c>
      <c r="F18" s="30" t="s">
        <v>24</v>
      </c>
      <c r="G18" s="31" t="s">
        <v>39</v>
      </c>
      <c r="H18" s="32">
        <v>-644675</v>
      </c>
      <c r="I18" s="10">
        <v>-99562</v>
      </c>
      <c r="J18" s="10">
        <v>-99562</v>
      </c>
      <c r="K18" s="10">
        <v>-99595</v>
      </c>
      <c r="L18" s="10">
        <v>-99612</v>
      </c>
      <c r="M18" s="10">
        <v>-99608</v>
      </c>
      <c r="N18" s="10">
        <v>-146736</v>
      </c>
    </row>
    <row r="19" spans="1:14" x14ac:dyDescent="0.35">
      <c r="A19" s="20"/>
      <c r="B19" s="2">
        <v>4</v>
      </c>
      <c r="C19" s="20" t="s">
        <v>36</v>
      </c>
      <c r="D19" s="30" t="s">
        <v>40</v>
      </c>
      <c r="E19" s="30" t="s">
        <v>41</v>
      </c>
      <c r="F19" s="30" t="s">
        <v>24</v>
      </c>
      <c r="G19" s="31" t="s">
        <v>42</v>
      </c>
      <c r="H19" s="32">
        <v>-732494</v>
      </c>
      <c r="I19" s="10">
        <v>-129275</v>
      </c>
      <c r="J19" s="10">
        <v>-129275</v>
      </c>
      <c r="K19" s="10">
        <v>-129387</v>
      </c>
      <c r="L19" s="10">
        <v>-129451</v>
      </c>
      <c r="M19" s="10">
        <v>-129433</v>
      </c>
      <c r="N19" s="10">
        <v>-85673</v>
      </c>
    </row>
    <row r="20" spans="1:14" x14ac:dyDescent="0.35">
      <c r="A20" s="20"/>
      <c r="B20" s="2">
        <v>4</v>
      </c>
      <c r="C20" s="20" t="s">
        <v>36</v>
      </c>
      <c r="D20" s="30" t="s">
        <v>43</v>
      </c>
      <c r="E20" s="30" t="s">
        <v>44</v>
      </c>
      <c r="F20" s="30" t="s">
        <v>24</v>
      </c>
      <c r="G20" s="31" t="s">
        <v>45</v>
      </c>
      <c r="H20" s="32">
        <v>-19338072</v>
      </c>
      <c r="I20" s="10">
        <v>-3274427</v>
      </c>
      <c r="J20" s="10">
        <v>-3274427</v>
      </c>
      <c r="K20" s="10">
        <v>-3276610</v>
      </c>
      <c r="L20" s="10">
        <v>-3277858</v>
      </c>
      <c r="M20" s="10">
        <v>-3277516</v>
      </c>
      <c r="N20" s="10">
        <v>-2957234</v>
      </c>
    </row>
    <row r="21" spans="1:14" x14ac:dyDescent="0.35">
      <c r="A21" s="20"/>
      <c r="B21" s="2">
        <v>4</v>
      </c>
      <c r="C21" s="20" t="s">
        <v>36</v>
      </c>
      <c r="D21" s="30" t="s">
        <v>46</v>
      </c>
      <c r="E21" s="30" t="s">
        <v>47</v>
      </c>
      <c r="F21" s="30" t="s">
        <v>24</v>
      </c>
      <c r="G21" s="31" t="s">
        <v>48</v>
      </c>
      <c r="H21" s="32">
        <v>-809841</v>
      </c>
      <c r="I21" s="10">
        <v>-169483</v>
      </c>
      <c r="J21" s="10">
        <v>-169483</v>
      </c>
      <c r="K21" s="10">
        <v>-169660</v>
      </c>
      <c r="L21" s="10">
        <v>-169762</v>
      </c>
      <c r="M21" s="10">
        <v>-169737</v>
      </c>
      <c r="N21" s="10">
        <v>38284</v>
      </c>
    </row>
    <row r="22" spans="1:14" x14ac:dyDescent="0.35">
      <c r="A22" s="20"/>
      <c r="B22" s="2">
        <v>5</v>
      </c>
      <c r="C22" s="20" t="s">
        <v>26</v>
      </c>
      <c r="D22" s="30" t="s">
        <v>49</v>
      </c>
      <c r="E22" s="30" t="s">
        <v>50</v>
      </c>
      <c r="F22" s="30" t="s">
        <v>24</v>
      </c>
      <c r="G22" s="31" t="s">
        <v>51</v>
      </c>
      <c r="H22" s="32">
        <v>-669368</v>
      </c>
      <c r="I22" s="10">
        <v>-106422</v>
      </c>
      <c r="J22" s="10">
        <v>-106422</v>
      </c>
      <c r="K22" s="10">
        <v>-106486</v>
      </c>
      <c r="L22" s="10">
        <v>-106522</v>
      </c>
      <c r="M22" s="10">
        <v>-106513</v>
      </c>
      <c r="N22" s="10">
        <v>-137003</v>
      </c>
    </row>
    <row r="23" spans="1:14" x14ac:dyDescent="0.35">
      <c r="A23" s="20"/>
      <c r="B23" s="2">
        <v>5</v>
      </c>
      <c r="C23" s="20" t="s">
        <v>26</v>
      </c>
      <c r="D23" s="30" t="s">
        <v>52</v>
      </c>
      <c r="E23" s="30" t="s">
        <v>53</v>
      </c>
      <c r="F23" s="30" t="s">
        <v>24</v>
      </c>
      <c r="G23" s="31" t="s">
        <v>54</v>
      </c>
      <c r="H23" s="32">
        <v>-152877</v>
      </c>
      <c r="I23" s="10">
        <v>-38123</v>
      </c>
      <c r="J23" s="10">
        <v>-38123</v>
      </c>
      <c r="K23" s="10">
        <v>-38164</v>
      </c>
      <c r="L23" s="10">
        <v>-38187</v>
      </c>
      <c r="M23" s="10">
        <v>-38181</v>
      </c>
      <c r="N23" s="10">
        <v>37901</v>
      </c>
    </row>
    <row r="24" spans="1:14" x14ac:dyDescent="0.35">
      <c r="A24" s="20"/>
      <c r="B24" s="2">
        <v>5</v>
      </c>
      <c r="C24" s="20" t="s">
        <v>26</v>
      </c>
      <c r="D24" s="30" t="s">
        <v>55</v>
      </c>
      <c r="E24" s="30" t="s">
        <v>56</v>
      </c>
      <c r="F24" s="30" t="s">
        <v>24</v>
      </c>
      <c r="G24" s="31" t="s">
        <v>57</v>
      </c>
      <c r="H24" s="32">
        <v>-308430</v>
      </c>
      <c r="I24" s="10">
        <v>-49822</v>
      </c>
      <c r="J24" s="10">
        <v>-49822</v>
      </c>
      <c r="K24" s="10">
        <v>-49853</v>
      </c>
      <c r="L24" s="10">
        <v>-49872</v>
      </c>
      <c r="M24" s="10">
        <v>-49867</v>
      </c>
      <c r="N24" s="10">
        <v>-59194</v>
      </c>
    </row>
    <row r="25" spans="1:14" x14ac:dyDescent="0.35">
      <c r="A25" s="20"/>
      <c r="B25" s="2">
        <v>4</v>
      </c>
      <c r="C25" s="20" t="s">
        <v>36</v>
      </c>
      <c r="D25" s="30" t="s">
        <v>58</v>
      </c>
      <c r="E25" s="30" t="s">
        <v>59</v>
      </c>
      <c r="F25" s="30" t="s">
        <v>24</v>
      </c>
      <c r="G25" s="31" t="s">
        <v>60</v>
      </c>
      <c r="H25" s="32">
        <v>126872</v>
      </c>
      <c r="I25" s="10">
        <v>9537</v>
      </c>
      <c r="J25" s="10">
        <v>9537</v>
      </c>
      <c r="K25" s="10">
        <v>9506</v>
      </c>
      <c r="L25" s="10">
        <v>9489</v>
      </c>
      <c r="M25" s="10">
        <v>9494</v>
      </c>
      <c r="N25" s="10">
        <v>79309</v>
      </c>
    </row>
    <row r="26" spans="1:14" x14ac:dyDescent="0.35">
      <c r="A26" s="20"/>
      <c r="B26" s="2">
        <v>4</v>
      </c>
      <c r="C26" s="20" t="s">
        <v>36</v>
      </c>
      <c r="D26" s="30" t="s">
        <v>61</v>
      </c>
      <c r="E26" s="30" t="s">
        <v>62</v>
      </c>
      <c r="F26" s="30" t="s">
        <v>24</v>
      </c>
      <c r="G26" s="31" t="s">
        <v>63</v>
      </c>
      <c r="H26" s="32">
        <v>-689158</v>
      </c>
      <c r="I26" s="10">
        <v>-111258</v>
      </c>
      <c r="J26" s="10">
        <v>-111258</v>
      </c>
      <c r="K26" s="10">
        <v>-111308</v>
      </c>
      <c r="L26" s="10">
        <v>-111336</v>
      </c>
      <c r="M26" s="10">
        <v>-111328</v>
      </c>
      <c r="N26" s="10">
        <v>-132670</v>
      </c>
    </row>
    <row r="27" spans="1:14" x14ac:dyDescent="0.35">
      <c r="A27" s="20"/>
      <c r="B27" s="2">
        <v>4</v>
      </c>
      <c r="C27" s="20" t="s">
        <v>36</v>
      </c>
      <c r="D27" s="30" t="s">
        <v>64</v>
      </c>
      <c r="E27" s="30" t="s">
        <v>65</v>
      </c>
      <c r="F27" s="30" t="s">
        <v>24</v>
      </c>
      <c r="G27" s="31" t="s">
        <v>66</v>
      </c>
      <c r="H27" s="32">
        <v>-6740544</v>
      </c>
      <c r="I27" s="10">
        <v>-1092308</v>
      </c>
      <c r="J27" s="10">
        <v>-1092308</v>
      </c>
      <c r="K27" s="10">
        <v>-1092897</v>
      </c>
      <c r="L27" s="10">
        <v>-1093235</v>
      </c>
      <c r="M27" s="10">
        <v>-1093143</v>
      </c>
      <c r="N27" s="10">
        <v>-1276653</v>
      </c>
    </row>
    <row r="28" spans="1:14" x14ac:dyDescent="0.35">
      <c r="A28" s="20"/>
      <c r="B28" s="2">
        <v>4</v>
      </c>
      <c r="C28" s="20" t="s">
        <v>36</v>
      </c>
      <c r="D28" s="30" t="s">
        <v>67</v>
      </c>
      <c r="E28" s="30" t="s">
        <v>68</v>
      </c>
      <c r="F28" s="30" t="s">
        <v>24</v>
      </c>
      <c r="G28" s="31" t="s">
        <v>69</v>
      </c>
      <c r="H28" s="32">
        <v>171395</v>
      </c>
      <c r="I28" s="10">
        <v>-31364</v>
      </c>
      <c r="J28" s="10">
        <v>-31364</v>
      </c>
      <c r="K28" s="10">
        <v>-31505</v>
      </c>
      <c r="L28" s="10">
        <v>-31588</v>
      </c>
      <c r="M28" s="10">
        <v>-31566</v>
      </c>
      <c r="N28" s="10">
        <v>328782</v>
      </c>
    </row>
    <row r="29" spans="1:14" x14ac:dyDescent="0.35">
      <c r="A29" s="20"/>
      <c r="B29" s="2">
        <v>4</v>
      </c>
      <c r="C29" s="20" t="s">
        <v>36</v>
      </c>
      <c r="D29" s="30" t="s">
        <v>70</v>
      </c>
      <c r="E29" s="30" t="s">
        <v>71</v>
      </c>
      <c r="F29" s="30" t="s">
        <v>24</v>
      </c>
      <c r="G29" s="31" t="s">
        <v>72</v>
      </c>
      <c r="H29" s="32">
        <v>-718478</v>
      </c>
      <c r="I29" s="10">
        <v>-115217</v>
      </c>
      <c r="J29" s="10">
        <v>-115217</v>
      </c>
      <c r="K29" s="10">
        <v>-115288</v>
      </c>
      <c r="L29" s="10">
        <v>-115327</v>
      </c>
      <c r="M29" s="10">
        <v>-115316</v>
      </c>
      <c r="N29" s="10">
        <v>-142113</v>
      </c>
    </row>
    <row r="30" spans="1:14" x14ac:dyDescent="0.35">
      <c r="A30" s="20"/>
      <c r="B30" s="2">
        <v>4</v>
      </c>
      <c r="C30" s="20" t="s">
        <v>36</v>
      </c>
      <c r="D30" s="30" t="s">
        <v>73</v>
      </c>
      <c r="E30" s="30" t="s">
        <v>74</v>
      </c>
      <c r="F30" s="30" t="s">
        <v>24</v>
      </c>
      <c r="G30" s="31" t="s">
        <v>75</v>
      </c>
      <c r="H30" s="32">
        <v>-122010664</v>
      </c>
      <c r="I30" s="10">
        <v>-18901943</v>
      </c>
      <c r="J30" s="10">
        <v>-18901943</v>
      </c>
      <c r="K30" s="10">
        <v>-18910477</v>
      </c>
      <c r="L30" s="10">
        <v>-18915358</v>
      </c>
      <c r="M30" s="10">
        <v>-18914022</v>
      </c>
      <c r="N30" s="10">
        <v>-27466921</v>
      </c>
    </row>
    <row r="31" spans="1:14" x14ac:dyDescent="0.35">
      <c r="A31" s="20"/>
      <c r="B31" s="2">
        <v>4</v>
      </c>
      <c r="C31" s="20" t="s">
        <v>36</v>
      </c>
      <c r="D31" s="30" t="s">
        <v>76</v>
      </c>
      <c r="E31" s="30" t="s">
        <v>77</v>
      </c>
      <c r="F31" s="30" t="s">
        <v>24</v>
      </c>
      <c r="G31" s="31" t="s">
        <v>78</v>
      </c>
      <c r="H31" s="32">
        <v>-2181871</v>
      </c>
      <c r="I31" s="10">
        <v>-505785</v>
      </c>
      <c r="J31" s="10">
        <v>-505785</v>
      </c>
      <c r="K31" s="10">
        <v>-506411</v>
      </c>
      <c r="L31" s="10">
        <v>-506769</v>
      </c>
      <c r="M31" s="10">
        <v>-506673</v>
      </c>
      <c r="N31" s="10">
        <v>349552</v>
      </c>
    </row>
    <row r="32" spans="1:14" x14ac:dyDescent="0.35">
      <c r="A32" s="20"/>
      <c r="B32" s="2">
        <v>4</v>
      </c>
      <c r="C32" s="20" t="s">
        <v>36</v>
      </c>
      <c r="D32" s="30" t="s">
        <v>79</v>
      </c>
      <c r="E32" s="30" t="s">
        <v>80</v>
      </c>
      <c r="F32" s="30" t="s">
        <v>24</v>
      </c>
      <c r="G32" s="31" t="s">
        <v>81</v>
      </c>
      <c r="H32" s="32">
        <v>-5403369</v>
      </c>
      <c r="I32" s="10">
        <v>-975663</v>
      </c>
      <c r="J32" s="10">
        <v>-975663</v>
      </c>
      <c r="K32" s="10">
        <v>-976372</v>
      </c>
      <c r="L32" s="10">
        <v>-976777</v>
      </c>
      <c r="M32" s="10">
        <v>-976666</v>
      </c>
      <c r="N32" s="10">
        <v>-522228</v>
      </c>
    </row>
    <row r="33" spans="1:14" x14ac:dyDescent="0.35">
      <c r="A33" s="20"/>
      <c r="B33" s="2">
        <v>4</v>
      </c>
      <c r="C33" s="20" t="s">
        <v>36</v>
      </c>
      <c r="D33" s="30" t="s">
        <v>82</v>
      </c>
      <c r="E33" s="30" t="s">
        <v>83</v>
      </c>
      <c r="F33" s="30" t="s">
        <v>24</v>
      </c>
      <c r="G33" s="31" t="s">
        <v>84</v>
      </c>
      <c r="H33" s="32">
        <v>-67428581</v>
      </c>
      <c r="I33" s="10">
        <v>-11091602</v>
      </c>
      <c r="J33" s="10">
        <v>-11091602</v>
      </c>
      <c r="K33" s="10">
        <v>-11098286</v>
      </c>
      <c r="L33" s="10">
        <v>-11102109</v>
      </c>
      <c r="M33" s="10">
        <v>-11101062</v>
      </c>
      <c r="N33" s="10">
        <v>-11943920</v>
      </c>
    </row>
    <row r="34" spans="1:14" x14ac:dyDescent="0.35">
      <c r="A34" s="20"/>
      <c r="B34" s="2">
        <v>5</v>
      </c>
      <c r="C34" s="20" t="s">
        <v>26</v>
      </c>
      <c r="D34" s="30" t="s">
        <v>85</v>
      </c>
      <c r="E34" s="30" t="s">
        <v>86</v>
      </c>
      <c r="F34" s="30" t="s">
        <v>24</v>
      </c>
      <c r="G34" s="31" t="s">
        <v>87</v>
      </c>
      <c r="H34" s="32">
        <v>-175334</v>
      </c>
      <c r="I34" s="10">
        <v>-30201</v>
      </c>
      <c r="J34" s="10">
        <v>-30201</v>
      </c>
      <c r="K34" s="10">
        <v>-30226</v>
      </c>
      <c r="L34" s="10">
        <v>-30240</v>
      </c>
      <c r="M34" s="10">
        <v>-30236</v>
      </c>
      <c r="N34" s="10">
        <v>-24230</v>
      </c>
    </row>
    <row r="35" spans="1:14" x14ac:dyDescent="0.35">
      <c r="A35" s="20"/>
      <c r="B35" s="2">
        <v>4</v>
      </c>
      <c r="C35" s="20" t="s">
        <v>36</v>
      </c>
      <c r="D35" s="30" t="s">
        <v>88</v>
      </c>
      <c r="E35" s="30" t="s">
        <v>89</v>
      </c>
      <c r="F35" s="30" t="s">
        <v>24</v>
      </c>
      <c r="G35" s="31" t="s">
        <v>90</v>
      </c>
      <c r="H35" s="32">
        <v>-15874639</v>
      </c>
      <c r="I35" s="10">
        <v>-2905232</v>
      </c>
      <c r="J35" s="10">
        <v>-2905232</v>
      </c>
      <c r="K35" s="10">
        <v>-2907747</v>
      </c>
      <c r="L35" s="10">
        <v>-2909185</v>
      </c>
      <c r="M35" s="10">
        <v>-2908791</v>
      </c>
      <c r="N35" s="10">
        <v>-1338452</v>
      </c>
    </row>
    <row r="36" spans="1:14" x14ac:dyDescent="0.35">
      <c r="A36" s="20"/>
      <c r="B36" s="2">
        <v>4</v>
      </c>
      <c r="C36" s="20" t="s">
        <v>36</v>
      </c>
      <c r="D36" s="30" t="s">
        <v>91</v>
      </c>
      <c r="E36" s="30" t="s">
        <v>92</v>
      </c>
      <c r="F36" s="30" t="s">
        <v>24</v>
      </c>
      <c r="G36" s="31" t="s">
        <v>93</v>
      </c>
      <c r="H36" s="32">
        <v>-1362707</v>
      </c>
      <c r="I36" s="10">
        <v>-239321</v>
      </c>
      <c r="J36" s="10">
        <v>-239321</v>
      </c>
      <c r="K36" s="10">
        <v>-239486</v>
      </c>
      <c r="L36" s="10">
        <v>-239581</v>
      </c>
      <c r="M36" s="10">
        <v>-239558</v>
      </c>
      <c r="N36" s="10">
        <v>-165440</v>
      </c>
    </row>
    <row r="37" spans="1:14" x14ac:dyDescent="0.35">
      <c r="A37" s="20"/>
      <c r="B37" s="2">
        <v>4</v>
      </c>
      <c r="C37" s="20" t="s">
        <v>36</v>
      </c>
      <c r="D37" s="30" t="s">
        <v>94</v>
      </c>
      <c r="E37" s="30" t="s">
        <v>95</v>
      </c>
      <c r="F37" s="30" t="s">
        <v>24</v>
      </c>
      <c r="G37" s="31" t="s">
        <v>96</v>
      </c>
      <c r="H37" s="32">
        <v>-375767</v>
      </c>
      <c r="I37" s="10">
        <v>-83120</v>
      </c>
      <c r="J37" s="10">
        <v>-83120</v>
      </c>
      <c r="K37" s="10">
        <v>-83214</v>
      </c>
      <c r="L37" s="10">
        <v>-83269</v>
      </c>
      <c r="M37" s="10">
        <v>-83255</v>
      </c>
      <c r="N37" s="10">
        <v>40211</v>
      </c>
    </row>
    <row r="38" spans="1:14" x14ac:dyDescent="0.35">
      <c r="A38" s="20"/>
      <c r="B38" s="2">
        <v>4</v>
      </c>
      <c r="C38" s="20" t="s">
        <v>36</v>
      </c>
      <c r="D38" s="30" t="s">
        <v>97</v>
      </c>
      <c r="E38" s="30" t="s">
        <v>98</v>
      </c>
      <c r="F38" s="30" t="s">
        <v>24</v>
      </c>
      <c r="G38" s="31" t="s">
        <v>99</v>
      </c>
      <c r="H38" s="32">
        <v>-2409455</v>
      </c>
      <c r="I38" s="10">
        <v>-462202</v>
      </c>
      <c r="J38" s="10">
        <v>-462202</v>
      </c>
      <c r="K38" s="10">
        <v>-462616</v>
      </c>
      <c r="L38" s="10">
        <v>-462852</v>
      </c>
      <c r="M38" s="10">
        <v>-462790</v>
      </c>
      <c r="N38" s="10">
        <v>-96793</v>
      </c>
    </row>
    <row r="39" spans="1:14" x14ac:dyDescent="0.35">
      <c r="A39" s="20"/>
      <c r="B39" s="2">
        <v>4</v>
      </c>
      <c r="C39" s="20" t="s">
        <v>36</v>
      </c>
      <c r="D39" s="30" t="s">
        <v>100</v>
      </c>
      <c r="E39" s="30" t="s">
        <v>101</v>
      </c>
      <c r="F39" s="30" t="s">
        <v>24</v>
      </c>
      <c r="G39" s="31" t="s">
        <v>102</v>
      </c>
      <c r="H39" s="32">
        <v>-17119465</v>
      </c>
      <c r="I39" s="10">
        <v>-3249398</v>
      </c>
      <c r="J39" s="10">
        <v>-3249398</v>
      </c>
      <c r="K39" s="10">
        <v>-3252678</v>
      </c>
      <c r="L39" s="10">
        <v>-3254553</v>
      </c>
      <c r="M39" s="10">
        <v>-3254040</v>
      </c>
      <c r="N39" s="10">
        <v>-859398</v>
      </c>
    </row>
    <row r="40" spans="1:14" x14ac:dyDescent="0.35">
      <c r="A40" s="20"/>
      <c r="B40" s="2">
        <v>4</v>
      </c>
      <c r="C40" s="20" t="s">
        <v>36</v>
      </c>
      <c r="D40" s="30" t="s">
        <v>103</v>
      </c>
      <c r="E40" s="30" t="s">
        <v>104</v>
      </c>
      <c r="F40" s="30" t="s">
        <v>24</v>
      </c>
      <c r="G40" s="31" t="s">
        <v>105</v>
      </c>
      <c r="H40" s="32">
        <v>-1308794</v>
      </c>
      <c r="I40" s="10">
        <v>-205250</v>
      </c>
      <c r="J40" s="10">
        <v>-205250</v>
      </c>
      <c r="K40" s="10">
        <v>-205359</v>
      </c>
      <c r="L40" s="10">
        <v>-205422</v>
      </c>
      <c r="M40" s="10">
        <v>-205405</v>
      </c>
      <c r="N40" s="10">
        <v>-282108</v>
      </c>
    </row>
    <row r="41" spans="1:14" x14ac:dyDescent="0.35">
      <c r="A41" s="20"/>
      <c r="B41" s="2">
        <v>4</v>
      </c>
      <c r="C41" s="20" t="s">
        <v>36</v>
      </c>
      <c r="D41" s="30" t="s">
        <v>106</v>
      </c>
      <c r="E41" s="30" t="s">
        <v>107</v>
      </c>
      <c r="F41" s="30" t="s">
        <v>24</v>
      </c>
      <c r="G41" s="31" t="s">
        <v>108</v>
      </c>
      <c r="H41" s="32">
        <v>-34921441</v>
      </c>
      <c r="I41" s="10">
        <v>-5863477</v>
      </c>
      <c r="J41" s="10">
        <v>-5863477</v>
      </c>
      <c r="K41" s="10">
        <v>-5867334</v>
      </c>
      <c r="L41" s="10">
        <v>-5869540</v>
      </c>
      <c r="M41" s="10">
        <v>-5868936</v>
      </c>
      <c r="N41" s="10">
        <v>-5588677</v>
      </c>
    </row>
    <row r="42" spans="1:14" x14ac:dyDescent="0.35">
      <c r="A42" s="20"/>
      <c r="B42" s="2">
        <v>5</v>
      </c>
      <c r="C42" s="20" t="s">
        <v>26</v>
      </c>
      <c r="D42" s="30" t="s">
        <v>109</v>
      </c>
      <c r="E42" s="30" t="s">
        <v>110</v>
      </c>
      <c r="F42" s="30" t="s">
        <v>24</v>
      </c>
      <c r="G42" s="31" t="s">
        <v>111</v>
      </c>
      <c r="H42" s="32">
        <v>-769800</v>
      </c>
      <c r="I42" s="10">
        <v>-116142</v>
      </c>
      <c r="J42" s="10">
        <v>-116142</v>
      </c>
      <c r="K42" s="10">
        <v>-116172</v>
      </c>
      <c r="L42" s="10">
        <v>-116189</v>
      </c>
      <c r="M42" s="10">
        <v>-116185</v>
      </c>
      <c r="N42" s="10">
        <v>-188970</v>
      </c>
    </row>
    <row r="43" spans="1:14" x14ac:dyDescent="0.35">
      <c r="A43" s="20"/>
      <c r="B43" s="2">
        <v>4</v>
      </c>
      <c r="C43" s="20" t="s">
        <v>36</v>
      </c>
      <c r="D43" s="30" t="s">
        <v>112</v>
      </c>
      <c r="E43" s="30" t="s">
        <v>113</v>
      </c>
      <c r="F43" s="30" t="s">
        <v>24</v>
      </c>
      <c r="G43" s="31" t="s">
        <v>114</v>
      </c>
      <c r="H43" s="32">
        <v>-223834</v>
      </c>
      <c r="I43" s="10">
        <v>-37560</v>
      </c>
      <c r="J43" s="10">
        <v>-37560</v>
      </c>
      <c r="K43" s="10">
        <v>-37584</v>
      </c>
      <c r="L43" s="10">
        <v>-37597</v>
      </c>
      <c r="M43" s="10">
        <v>-37593</v>
      </c>
      <c r="N43" s="10">
        <v>-35940</v>
      </c>
    </row>
    <row r="44" spans="1:14" x14ac:dyDescent="0.35">
      <c r="A44" s="20"/>
      <c r="B44" s="2">
        <v>5</v>
      </c>
      <c r="C44" s="20" t="s">
        <v>26</v>
      </c>
      <c r="D44" s="30" t="s">
        <v>115</v>
      </c>
      <c r="E44" s="30" t="s">
        <v>116</v>
      </c>
      <c r="F44" s="30" t="s">
        <v>24</v>
      </c>
      <c r="G44" s="31" t="s">
        <v>117</v>
      </c>
      <c r="H44" s="32">
        <v>-540018</v>
      </c>
      <c r="I44" s="10">
        <v>-87399</v>
      </c>
      <c r="J44" s="10">
        <v>-87399</v>
      </c>
      <c r="K44" s="10">
        <v>-87451</v>
      </c>
      <c r="L44" s="10">
        <v>-87482</v>
      </c>
      <c r="M44" s="10">
        <v>-87473</v>
      </c>
      <c r="N44" s="10">
        <v>-102814</v>
      </c>
    </row>
    <row r="45" spans="1:14" x14ac:dyDescent="0.35">
      <c r="A45" s="20"/>
      <c r="B45" s="2">
        <v>4</v>
      </c>
      <c r="C45" s="20" t="s">
        <v>36</v>
      </c>
      <c r="D45" s="30" t="s">
        <v>118</v>
      </c>
      <c r="E45" s="30" t="s">
        <v>119</v>
      </c>
      <c r="F45" s="30" t="s">
        <v>24</v>
      </c>
      <c r="G45" s="31" t="s">
        <v>120</v>
      </c>
      <c r="H45" s="32">
        <v>-1157967</v>
      </c>
      <c r="I45" s="10">
        <v>-205763</v>
      </c>
      <c r="J45" s="10">
        <v>-205763</v>
      </c>
      <c r="K45" s="10">
        <v>-205925</v>
      </c>
      <c r="L45" s="10">
        <v>-206018</v>
      </c>
      <c r="M45" s="10">
        <v>-205995</v>
      </c>
      <c r="N45" s="10">
        <v>-128503</v>
      </c>
    </row>
    <row r="46" spans="1:14" x14ac:dyDescent="0.35">
      <c r="A46" s="20"/>
      <c r="B46" s="2">
        <v>4</v>
      </c>
      <c r="C46" s="20" t="s">
        <v>36</v>
      </c>
      <c r="D46" s="30" t="s">
        <v>121</v>
      </c>
      <c r="E46" s="30" t="s">
        <v>122</v>
      </c>
      <c r="F46" s="30" t="s">
        <v>24</v>
      </c>
      <c r="G46" s="31" t="s">
        <v>123</v>
      </c>
      <c r="H46" s="32">
        <v>-290841</v>
      </c>
      <c r="I46" s="10">
        <v>-49007</v>
      </c>
      <c r="J46" s="10">
        <v>-49007</v>
      </c>
      <c r="K46" s="10">
        <v>-49039</v>
      </c>
      <c r="L46" s="10">
        <v>-49057</v>
      </c>
      <c r="M46" s="10">
        <v>-49052</v>
      </c>
      <c r="N46" s="10">
        <v>-45679</v>
      </c>
    </row>
    <row r="47" spans="1:14" x14ac:dyDescent="0.35">
      <c r="A47" s="20"/>
      <c r="B47" s="2">
        <v>4</v>
      </c>
      <c r="C47" s="20" t="s">
        <v>36</v>
      </c>
      <c r="D47" s="30" t="s">
        <v>124</v>
      </c>
      <c r="E47" s="30" t="s">
        <v>125</v>
      </c>
      <c r="F47" s="30" t="s">
        <v>24</v>
      </c>
      <c r="G47" s="31" t="s">
        <v>126</v>
      </c>
      <c r="H47" s="32">
        <v>-1701414</v>
      </c>
      <c r="I47" s="10">
        <v>-265621</v>
      </c>
      <c r="J47" s="10">
        <v>-265621</v>
      </c>
      <c r="K47" s="10">
        <v>-265734</v>
      </c>
      <c r="L47" s="10">
        <v>-265798</v>
      </c>
      <c r="M47" s="10">
        <v>-265780</v>
      </c>
      <c r="N47" s="10">
        <v>-372860</v>
      </c>
    </row>
    <row r="48" spans="1:14" x14ac:dyDescent="0.35">
      <c r="A48" s="20"/>
      <c r="B48" s="2">
        <v>4</v>
      </c>
      <c r="C48" s="20" t="s">
        <v>36</v>
      </c>
      <c r="D48" s="30" t="s">
        <v>127</v>
      </c>
      <c r="E48" s="30" t="s">
        <v>128</v>
      </c>
      <c r="F48" s="30" t="s">
        <v>24</v>
      </c>
      <c r="G48" s="31" t="s">
        <v>129</v>
      </c>
      <c r="H48" s="32">
        <v>-4574126</v>
      </c>
      <c r="I48" s="10">
        <v>-782421</v>
      </c>
      <c r="J48" s="10">
        <v>-782421</v>
      </c>
      <c r="K48" s="10">
        <v>-782934</v>
      </c>
      <c r="L48" s="10">
        <v>-783228</v>
      </c>
      <c r="M48" s="10">
        <v>-783151</v>
      </c>
      <c r="N48" s="10">
        <v>-659971</v>
      </c>
    </row>
    <row r="49" spans="1:14" x14ac:dyDescent="0.35">
      <c r="A49" s="20"/>
      <c r="B49" s="2">
        <v>4</v>
      </c>
      <c r="C49" s="20" t="s">
        <v>36</v>
      </c>
      <c r="D49" s="30" t="s">
        <v>130</v>
      </c>
      <c r="E49" s="30" t="s">
        <v>131</v>
      </c>
      <c r="F49" s="30" t="s">
        <v>24</v>
      </c>
      <c r="G49" s="31" t="s">
        <v>132</v>
      </c>
      <c r="H49" s="32">
        <v>-6801649</v>
      </c>
      <c r="I49" s="10">
        <v>-1178891</v>
      </c>
      <c r="J49" s="10">
        <v>-1178891</v>
      </c>
      <c r="K49" s="10">
        <v>-1179744</v>
      </c>
      <c r="L49" s="10">
        <v>-1180233</v>
      </c>
      <c r="M49" s="10">
        <v>-1180099</v>
      </c>
      <c r="N49" s="10">
        <v>-903791</v>
      </c>
    </row>
    <row r="50" spans="1:14" x14ac:dyDescent="0.35">
      <c r="A50" s="20"/>
      <c r="B50" s="2">
        <v>4</v>
      </c>
      <c r="C50" s="20" t="s">
        <v>36</v>
      </c>
      <c r="D50" s="30" t="s">
        <v>133</v>
      </c>
      <c r="E50" s="30" t="s">
        <v>134</v>
      </c>
      <c r="F50" s="30" t="s">
        <v>24</v>
      </c>
      <c r="G50" s="31" t="s">
        <v>135</v>
      </c>
      <c r="H50" s="32">
        <v>-1274504</v>
      </c>
      <c r="I50" s="10">
        <v>-311299</v>
      </c>
      <c r="J50" s="10">
        <v>-311299</v>
      </c>
      <c r="K50" s="10">
        <v>-311729</v>
      </c>
      <c r="L50" s="10">
        <v>-311975</v>
      </c>
      <c r="M50" s="10">
        <v>-311907</v>
      </c>
      <c r="N50" s="10">
        <v>283705</v>
      </c>
    </row>
    <row r="51" spans="1:14" x14ac:dyDescent="0.35">
      <c r="A51" s="20"/>
      <c r="B51" s="2">
        <v>4</v>
      </c>
      <c r="C51" s="20" t="s">
        <v>36</v>
      </c>
      <c r="D51" s="30" t="s">
        <v>136</v>
      </c>
      <c r="E51" s="30" t="s">
        <v>137</v>
      </c>
      <c r="F51" s="30" t="s">
        <v>24</v>
      </c>
      <c r="G51" s="31" t="s">
        <v>138</v>
      </c>
      <c r="H51" s="32">
        <v>-1331148</v>
      </c>
      <c r="I51" s="10">
        <v>-209954</v>
      </c>
      <c r="J51" s="10">
        <v>-209954</v>
      </c>
      <c r="K51" s="10">
        <v>-210047</v>
      </c>
      <c r="L51" s="10">
        <v>-210099</v>
      </c>
      <c r="M51" s="10">
        <v>-210086</v>
      </c>
      <c r="N51" s="10">
        <v>-281008</v>
      </c>
    </row>
    <row r="52" spans="1:14" x14ac:dyDescent="0.35">
      <c r="A52" s="20"/>
      <c r="B52" s="2">
        <v>4</v>
      </c>
      <c r="C52" s="20" t="s">
        <v>36</v>
      </c>
      <c r="D52" s="30" t="s">
        <v>139</v>
      </c>
      <c r="E52" s="30" t="s">
        <v>140</v>
      </c>
      <c r="F52" s="30" t="s">
        <v>24</v>
      </c>
      <c r="G52" s="31" t="s">
        <v>141</v>
      </c>
      <c r="H52" s="32">
        <v>-1397220</v>
      </c>
      <c r="I52" s="10">
        <v>-230154</v>
      </c>
      <c r="J52" s="10">
        <v>-230154</v>
      </c>
      <c r="K52" s="10">
        <v>-230279</v>
      </c>
      <c r="L52" s="10">
        <v>-230352</v>
      </c>
      <c r="M52" s="10">
        <v>-230334</v>
      </c>
      <c r="N52" s="10">
        <v>-245947</v>
      </c>
    </row>
    <row r="53" spans="1:14" x14ac:dyDescent="0.35">
      <c r="A53" s="20"/>
      <c r="B53" s="2">
        <v>4</v>
      </c>
      <c r="C53" s="20" t="s">
        <v>36</v>
      </c>
      <c r="D53" s="30" t="s">
        <v>142</v>
      </c>
      <c r="E53" s="30" t="s">
        <v>143</v>
      </c>
      <c r="F53" s="30" t="s">
        <v>24</v>
      </c>
      <c r="G53" s="31" t="s">
        <v>144</v>
      </c>
      <c r="H53" s="32">
        <v>-555129</v>
      </c>
      <c r="I53" s="10">
        <v>-88246</v>
      </c>
      <c r="J53" s="10">
        <v>-88246</v>
      </c>
      <c r="K53" s="10">
        <v>-88289</v>
      </c>
      <c r="L53" s="10">
        <v>-88313</v>
      </c>
      <c r="M53" s="10">
        <v>-88307</v>
      </c>
      <c r="N53" s="10">
        <v>-113728</v>
      </c>
    </row>
    <row r="54" spans="1:14" x14ac:dyDescent="0.35">
      <c r="A54" s="20"/>
      <c r="B54" s="2">
        <v>4</v>
      </c>
      <c r="C54" s="20" t="s">
        <v>36</v>
      </c>
      <c r="D54" s="30" t="s">
        <v>145</v>
      </c>
      <c r="E54" s="30" t="s">
        <v>146</v>
      </c>
      <c r="F54" s="30" t="s">
        <v>24</v>
      </c>
      <c r="G54" s="31" t="s">
        <v>147</v>
      </c>
      <c r="H54" s="32">
        <v>-232981</v>
      </c>
      <c r="I54" s="10">
        <v>-38059</v>
      </c>
      <c r="J54" s="10">
        <v>-38059</v>
      </c>
      <c r="K54" s="10">
        <v>-38083</v>
      </c>
      <c r="L54" s="10">
        <v>-38097</v>
      </c>
      <c r="M54" s="10">
        <v>-38094</v>
      </c>
      <c r="N54" s="10">
        <v>-42589</v>
      </c>
    </row>
    <row r="55" spans="1:14" x14ac:dyDescent="0.35">
      <c r="A55" s="20"/>
      <c r="B55" s="2">
        <v>4</v>
      </c>
      <c r="C55" s="20" t="s">
        <v>36</v>
      </c>
      <c r="D55" s="30" t="s">
        <v>148</v>
      </c>
      <c r="E55" s="30" t="s">
        <v>149</v>
      </c>
      <c r="F55" s="30" t="s">
        <v>24</v>
      </c>
      <c r="G55" s="31" t="s">
        <v>150</v>
      </c>
      <c r="H55" s="32">
        <v>-235215</v>
      </c>
      <c r="I55" s="10">
        <v>-49072</v>
      </c>
      <c r="J55" s="10">
        <v>-49072</v>
      </c>
      <c r="K55" s="10">
        <v>-49120</v>
      </c>
      <c r="L55" s="10">
        <v>-49148</v>
      </c>
      <c r="M55" s="10">
        <v>-49140</v>
      </c>
      <c r="N55" s="10">
        <v>10337</v>
      </c>
    </row>
    <row r="56" spans="1:14" x14ac:dyDescent="0.35">
      <c r="A56" s="20"/>
      <c r="B56" s="2">
        <v>4</v>
      </c>
      <c r="C56" s="20" t="s">
        <v>36</v>
      </c>
      <c r="D56" s="30" t="s">
        <v>151</v>
      </c>
      <c r="E56" s="30" t="s">
        <v>152</v>
      </c>
      <c r="F56" s="30" t="s">
        <v>24</v>
      </c>
      <c r="G56" s="31" t="s">
        <v>153</v>
      </c>
      <c r="H56" s="32">
        <v>-5092004</v>
      </c>
      <c r="I56" s="10">
        <v>-824171</v>
      </c>
      <c r="J56" s="10">
        <v>-824171</v>
      </c>
      <c r="K56" s="10">
        <v>-824608</v>
      </c>
      <c r="L56" s="10">
        <v>-824859</v>
      </c>
      <c r="M56" s="10">
        <v>-824790</v>
      </c>
      <c r="N56" s="10">
        <v>-969405</v>
      </c>
    </row>
    <row r="57" spans="1:14" x14ac:dyDescent="0.35">
      <c r="A57" s="20"/>
      <c r="B57" s="2">
        <v>4</v>
      </c>
      <c r="C57" s="20" t="s">
        <v>36</v>
      </c>
      <c r="D57" s="30" t="s">
        <v>154</v>
      </c>
      <c r="E57" s="30" t="s">
        <v>155</v>
      </c>
      <c r="F57" s="30" t="s">
        <v>24</v>
      </c>
      <c r="G57" s="31" t="s">
        <v>156</v>
      </c>
      <c r="H57" s="32">
        <v>-2295883</v>
      </c>
      <c r="I57" s="10">
        <v>-379953</v>
      </c>
      <c r="J57" s="10">
        <v>-379953</v>
      </c>
      <c r="K57" s="10">
        <v>-380179</v>
      </c>
      <c r="L57" s="10">
        <v>-380309</v>
      </c>
      <c r="M57" s="10">
        <v>-380274</v>
      </c>
      <c r="N57" s="10">
        <v>-395215</v>
      </c>
    </row>
    <row r="58" spans="1:14" x14ac:dyDescent="0.35">
      <c r="A58" s="20"/>
      <c r="B58" s="2">
        <v>4</v>
      </c>
      <c r="C58" s="20" t="s">
        <v>36</v>
      </c>
      <c r="D58" s="30" t="s">
        <v>157</v>
      </c>
      <c r="E58" s="30" t="s">
        <v>158</v>
      </c>
      <c r="F58" s="30" t="s">
        <v>24</v>
      </c>
      <c r="G58" s="31" t="s">
        <v>159</v>
      </c>
      <c r="H58" s="32">
        <v>-752799</v>
      </c>
      <c r="I58" s="10">
        <v>-131917</v>
      </c>
      <c r="J58" s="10">
        <v>-131917</v>
      </c>
      <c r="K58" s="10">
        <v>-131995</v>
      </c>
      <c r="L58" s="10">
        <v>-132039</v>
      </c>
      <c r="M58" s="10">
        <v>-132027</v>
      </c>
      <c r="N58" s="10">
        <v>-92904</v>
      </c>
    </row>
    <row r="59" spans="1:14" x14ac:dyDescent="0.35">
      <c r="A59" s="20"/>
      <c r="B59" s="2">
        <v>4</v>
      </c>
      <c r="C59" s="20" t="s">
        <v>36</v>
      </c>
      <c r="D59" s="30" t="s">
        <v>160</v>
      </c>
      <c r="E59" s="30" t="s">
        <v>161</v>
      </c>
      <c r="F59" s="30" t="s">
        <v>24</v>
      </c>
      <c r="G59" s="31" t="s">
        <v>162</v>
      </c>
      <c r="H59" s="32">
        <v>-897410</v>
      </c>
      <c r="I59" s="10">
        <v>-225489</v>
      </c>
      <c r="J59" s="10">
        <v>-225489</v>
      </c>
      <c r="K59" s="10">
        <v>-225821</v>
      </c>
      <c r="L59" s="10">
        <v>-226010</v>
      </c>
      <c r="M59" s="10">
        <v>-225962</v>
      </c>
      <c r="N59" s="10">
        <v>231361</v>
      </c>
    </row>
    <row r="60" spans="1:14" x14ac:dyDescent="0.35">
      <c r="A60" s="20"/>
      <c r="B60" s="2">
        <v>5</v>
      </c>
      <c r="C60" s="20" t="s">
        <v>26</v>
      </c>
      <c r="D60" s="30" t="s">
        <v>163</v>
      </c>
      <c r="E60" s="30" t="s">
        <v>164</v>
      </c>
      <c r="F60" s="30" t="s">
        <v>24</v>
      </c>
      <c r="G60" s="31" t="s">
        <v>165</v>
      </c>
      <c r="H60" s="32">
        <v>-158898</v>
      </c>
      <c r="I60" s="10">
        <v>-48807</v>
      </c>
      <c r="J60" s="10">
        <v>-48807</v>
      </c>
      <c r="K60" s="10">
        <v>-48887</v>
      </c>
      <c r="L60" s="10">
        <v>-48933</v>
      </c>
      <c r="M60" s="10">
        <v>-48920</v>
      </c>
      <c r="N60" s="10">
        <v>85456</v>
      </c>
    </row>
    <row r="61" spans="1:14" x14ac:dyDescent="0.35">
      <c r="A61" s="20"/>
      <c r="B61" s="2">
        <v>5</v>
      </c>
      <c r="C61" s="20" t="s">
        <v>26</v>
      </c>
      <c r="D61" s="30" t="s">
        <v>166</v>
      </c>
      <c r="E61" s="30" t="s">
        <v>167</v>
      </c>
      <c r="F61" s="30" t="s">
        <v>24</v>
      </c>
      <c r="G61" s="31" t="s">
        <v>168</v>
      </c>
      <c r="H61" s="32">
        <v>-1534126</v>
      </c>
      <c r="I61" s="10">
        <v>-248785</v>
      </c>
      <c r="J61" s="10">
        <v>-248785</v>
      </c>
      <c r="K61" s="10">
        <v>-248922</v>
      </c>
      <c r="L61" s="10">
        <v>-249002</v>
      </c>
      <c r="M61" s="10">
        <v>-248983</v>
      </c>
      <c r="N61" s="10">
        <v>-289649</v>
      </c>
    </row>
    <row r="62" spans="1:14" x14ac:dyDescent="0.35">
      <c r="A62" s="20"/>
      <c r="B62" s="2">
        <v>4</v>
      </c>
      <c r="C62" s="20" t="s">
        <v>36</v>
      </c>
      <c r="D62" s="30" t="s">
        <v>169</v>
      </c>
      <c r="E62" s="30" t="s">
        <v>170</v>
      </c>
      <c r="F62" s="30" t="s">
        <v>24</v>
      </c>
      <c r="G62" s="31" t="s">
        <v>171</v>
      </c>
      <c r="H62" s="32">
        <v>-81603072</v>
      </c>
      <c r="I62" s="10">
        <v>-13519245</v>
      </c>
      <c r="J62" s="10">
        <v>-13519245</v>
      </c>
      <c r="K62" s="10">
        <v>-13527337</v>
      </c>
      <c r="L62" s="10">
        <v>-13531966</v>
      </c>
      <c r="M62" s="10">
        <v>-13530699</v>
      </c>
      <c r="N62" s="10">
        <v>-13974580</v>
      </c>
    </row>
    <row r="63" spans="1:14" x14ac:dyDescent="0.35">
      <c r="A63" s="20"/>
      <c r="B63" s="2">
        <v>4</v>
      </c>
      <c r="C63" s="20" t="s">
        <v>36</v>
      </c>
      <c r="D63" s="30" t="s">
        <v>172</v>
      </c>
      <c r="E63" s="30" t="s">
        <v>173</v>
      </c>
      <c r="F63" s="30" t="s">
        <v>24</v>
      </c>
      <c r="G63" s="31" t="s">
        <v>174</v>
      </c>
      <c r="H63" s="32">
        <v>-1288885</v>
      </c>
      <c r="I63" s="10">
        <v>-216368</v>
      </c>
      <c r="J63" s="10">
        <v>-216368</v>
      </c>
      <c r="K63" s="10">
        <v>-216498</v>
      </c>
      <c r="L63" s="10">
        <v>-216575</v>
      </c>
      <c r="M63" s="10">
        <v>-216555</v>
      </c>
      <c r="N63" s="10">
        <v>-206521</v>
      </c>
    </row>
    <row r="64" spans="1:14" x14ac:dyDescent="0.35">
      <c r="A64" s="20"/>
      <c r="B64" s="2">
        <v>5</v>
      </c>
      <c r="C64" s="20" t="s">
        <v>26</v>
      </c>
      <c r="D64" s="30" t="s">
        <v>175</v>
      </c>
      <c r="E64" s="30" t="s">
        <v>176</v>
      </c>
      <c r="F64" s="30" t="s">
        <v>24</v>
      </c>
      <c r="G64" s="31" t="s">
        <v>177</v>
      </c>
      <c r="H64" s="32">
        <v>-886454</v>
      </c>
      <c r="I64" s="10">
        <v>-151011</v>
      </c>
      <c r="J64" s="10">
        <v>-151011</v>
      </c>
      <c r="K64" s="10">
        <v>-151103</v>
      </c>
      <c r="L64" s="10">
        <v>-151155</v>
      </c>
      <c r="M64" s="10">
        <v>-151143</v>
      </c>
      <c r="N64" s="10">
        <v>-131031</v>
      </c>
    </row>
    <row r="65" spans="1:14" x14ac:dyDescent="0.35">
      <c r="A65" s="20"/>
      <c r="B65" s="2">
        <v>4</v>
      </c>
      <c r="C65" s="20" t="s">
        <v>36</v>
      </c>
      <c r="D65" s="30" t="s">
        <v>178</v>
      </c>
      <c r="E65" s="30" t="s">
        <v>179</v>
      </c>
      <c r="F65" s="30" t="s">
        <v>24</v>
      </c>
      <c r="G65" s="31" t="s">
        <v>180</v>
      </c>
      <c r="H65" s="32">
        <v>-397728</v>
      </c>
      <c r="I65" s="10">
        <v>-60860</v>
      </c>
      <c r="J65" s="10">
        <v>-60860</v>
      </c>
      <c r="K65" s="10">
        <v>-60887</v>
      </c>
      <c r="L65" s="10">
        <v>-60903</v>
      </c>
      <c r="M65" s="10">
        <v>-60899</v>
      </c>
      <c r="N65" s="10">
        <v>-93319</v>
      </c>
    </row>
    <row r="66" spans="1:14" x14ac:dyDescent="0.35">
      <c r="A66" s="20"/>
      <c r="B66" s="2">
        <v>4</v>
      </c>
      <c r="C66" s="20" t="s">
        <v>36</v>
      </c>
      <c r="D66" s="30" t="s">
        <v>181</v>
      </c>
      <c r="E66" s="30" t="s">
        <v>182</v>
      </c>
      <c r="F66" s="30" t="s">
        <v>24</v>
      </c>
      <c r="G66" s="31" t="s">
        <v>183</v>
      </c>
      <c r="H66" s="32">
        <v>-2549029</v>
      </c>
      <c r="I66" s="10">
        <v>-462253</v>
      </c>
      <c r="J66" s="10">
        <v>-462253</v>
      </c>
      <c r="K66" s="10">
        <v>-462610</v>
      </c>
      <c r="L66" s="10">
        <v>-462814</v>
      </c>
      <c r="M66" s="10">
        <v>-462759</v>
      </c>
      <c r="N66" s="10">
        <v>-236340</v>
      </c>
    </row>
    <row r="67" spans="1:14" x14ac:dyDescent="0.35">
      <c r="A67" s="20"/>
      <c r="B67" s="2">
        <v>4</v>
      </c>
      <c r="C67" s="20" t="s">
        <v>36</v>
      </c>
      <c r="D67" s="30" t="s">
        <v>184</v>
      </c>
      <c r="E67" s="30" t="s">
        <v>185</v>
      </c>
      <c r="F67" s="30" t="s">
        <v>24</v>
      </c>
      <c r="G67" s="31" t="s">
        <v>186</v>
      </c>
      <c r="H67" s="32">
        <v>-2424195</v>
      </c>
      <c r="I67" s="10">
        <v>-434111</v>
      </c>
      <c r="J67" s="10">
        <v>-434111</v>
      </c>
      <c r="K67" s="10">
        <v>-434386</v>
      </c>
      <c r="L67" s="10">
        <v>-434543</v>
      </c>
      <c r="M67" s="10">
        <v>-434502</v>
      </c>
      <c r="N67" s="10">
        <v>-252542</v>
      </c>
    </row>
    <row r="68" spans="1:14" x14ac:dyDescent="0.35">
      <c r="A68" s="20"/>
      <c r="B68" s="2">
        <v>4</v>
      </c>
      <c r="C68" s="20" t="s">
        <v>36</v>
      </c>
      <c r="D68" s="30" t="s">
        <v>187</v>
      </c>
      <c r="E68" s="30" t="s">
        <v>188</v>
      </c>
      <c r="F68" s="30" t="s">
        <v>24</v>
      </c>
      <c r="G68" s="31" t="s">
        <v>189</v>
      </c>
      <c r="H68" s="32">
        <v>-1774047</v>
      </c>
      <c r="I68" s="10">
        <v>-318151</v>
      </c>
      <c r="J68" s="10">
        <v>-318151</v>
      </c>
      <c r="K68" s="10">
        <v>-318407</v>
      </c>
      <c r="L68" s="10">
        <v>-318554</v>
      </c>
      <c r="M68" s="10">
        <v>-318514</v>
      </c>
      <c r="N68" s="10">
        <v>-182270</v>
      </c>
    </row>
    <row r="69" spans="1:14" x14ac:dyDescent="0.35">
      <c r="A69" s="20"/>
      <c r="B69" s="2">
        <v>5</v>
      </c>
      <c r="C69" s="20" t="s">
        <v>26</v>
      </c>
      <c r="D69" s="30" t="s">
        <v>190</v>
      </c>
      <c r="E69" s="30" t="s">
        <v>191</v>
      </c>
      <c r="F69" s="30" t="s">
        <v>24</v>
      </c>
      <c r="G69" s="31" t="s">
        <v>192</v>
      </c>
      <c r="H69" s="32">
        <v>1958217</v>
      </c>
      <c r="I69" s="10">
        <v>178637</v>
      </c>
      <c r="J69" s="10">
        <v>178637</v>
      </c>
      <c r="K69" s="10">
        <v>178417</v>
      </c>
      <c r="L69" s="10">
        <v>178291</v>
      </c>
      <c r="M69" s="10">
        <v>178325</v>
      </c>
      <c r="N69" s="10">
        <v>1065910</v>
      </c>
    </row>
    <row r="70" spans="1:14" x14ac:dyDescent="0.35">
      <c r="A70" s="20"/>
      <c r="B70" s="2">
        <v>5</v>
      </c>
      <c r="C70" s="20" t="s">
        <v>26</v>
      </c>
      <c r="D70" s="30" t="s">
        <v>193</v>
      </c>
      <c r="E70" s="30" t="s">
        <v>194</v>
      </c>
      <c r="F70" s="30" t="s">
        <v>24</v>
      </c>
      <c r="G70" s="31" t="s">
        <v>195</v>
      </c>
      <c r="H70" s="32">
        <v>-479278</v>
      </c>
      <c r="I70" s="10">
        <v>-80692</v>
      </c>
      <c r="J70" s="10">
        <v>-80693</v>
      </c>
      <c r="K70" s="10">
        <v>-80747</v>
      </c>
      <c r="L70" s="10">
        <v>-80778</v>
      </c>
      <c r="M70" s="10">
        <v>-80770</v>
      </c>
      <c r="N70" s="10">
        <v>-75598</v>
      </c>
    </row>
    <row r="71" spans="1:14" x14ac:dyDescent="0.35">
      <c r="A71" s="20"/>
      <c r="B71" s="2">
        <v>4</v>
      </c>
      <c r="C71" s="20" t="s">
        <v>36</v>
      </c>
      <c r="D71" s="30" t="s">
        <v>196</v>
      </c>
      <c r="E71" s="30" t="s">
        <v>197</v>
      </c>
      <c r="F71" s="30" t="s">
        <v>24</v>
      </c>
      <c r="G71" s="31" t="s">
        <v>198</v>
      </c>
      <c r="H71" s="32">
        <v>-116560935</v>
      </c>
      <c r="I71" s="10">
        <v>-19086134</v>
      </c>
      <c r="J71" s="10">
        <v>-19086134</v>
      </c>
      <c r="K71" s="10">
        <v>-19096707</v>
      </c>
      <c r="L71" s="10">
        <v>-19102754</v>
      </c>
      <c r="M71" s="10">
        <v>-19101099</v>
      </c>
      <c r="N71" s="10">
        <v>-21088107</v>
      </c>
    </row>
    <row r="72" spans="1:14" x14ac:dyDescent="0.35">
      <c r="A72" s="20"/>
      <c r="B72" s="2">
        <v>4</v>
      </c>
      <c r="C72" s="20" t="s">
        <v>36</v>
      </c>
      <c r="D72" s="30" t="s">
        <v>199</v>
      </c>
      <c r="E72" s="30" t="s">
        <v>200</v>
      </c>
      <c r="F72" s="30" t="s">
        <v>24</v>
      </c>
      <c r="G72" s="31" t="s">
        <v>201</v>
      </c>
      <c r="H72" s="32">
        <v>-426211</v>
      </c>
      <c r="I72" s="10">
        <v>-62741</v>
      </c>
      <c r="J72" s="10">
        <v>-62741</v>
      </c>
      <c r="K72" s="10">
        <v>-62763</v>
      </c>
      <c r="L72" s="10">
        <v>-62776</v>
      </c>
      <c r="M72" s="10">
        <v>-62772</v>
      </c>
      <c r="N72" s="10">
        <v>-112418</v>
      </c>
    </row>
    <row r="73" spans="1:14" x14ac:dyDescent="0.35">
      <c r="A73" s="20"/>
      <c r="B73" s="2">
        <v>4</v>
      </c>
      <c r="C73" s="20" t="s">
        <v>36</v>
      </c>
      <c r="D73" s="30" t="s">
        <v>202</v>
      </c>
      <c r="E73" s="30" t="s">
        <v>203</v>
      </c>
      <c r="F73" s="30" t="s">
        <v>24</v>
      </c>
      <c r="G73" s="31" t="s">
        <v>204</v>
      </c>
      <c r="H73" s="32">
        <v>132034</v>
      </c>
      <c r="I73" s="10">
        <v>2848</v>
      </c>
      <c r="J73" s="10">
        <v>2847</v>
      </c>
      <c r="K73" s="10">
        <v>2779</v>
      </c>
      <c r="L73" s="10">
        <v>2740</v>
      </c>
      <c r="M73" s="10">
        <v>2751</v>
      </c>
      <c r="N73" s="10">
        <v>118069</v>
      </c>
    </row>
    <row r="74" spans="1:14" x14ac:dyDescent="0.35">
      <c r="A74" s="20"/>
      <c r="B74" s="2">
        <v>4</v>
      </c>
      <c r="C74" s="20" t="s">
        <v>36</v>
      </c>
      <c r="D74" s="30" t="s">
        <v>205</v>
      </c>
      <c r="E74" s="30" t="s">
        <v>206</v>
      </c>
      <c r="F74" s="30" t="s">
        <v>24</v>
      </c>
      <c r="G74" s="31" t="s">
        <v>207</v>
      </c>
      <c r="H74" s="32">
        <v>-424283</v>
      </c>
      <c r="I74" s="10">
        <v>-66700</v>
      </c>
      <c r="J74" s="10">
        <v>-66700</v>
      </c>
      <c r="K74" s="10">
        <v>-66744</v>
      </c>
      <c r="L74" s="10">
        <v>-66770</v>
      </c>
      <c r="M74" s="10">
        <v>-66763</v>
      </c>
      <c r="N74" s="10">
        <v>-90606</v>
      </c>
    </row>
    <row r="75" spans="1:14" x14ac:dyDescent="0.35">
      <c r="A75" s="20"/>
      <c r="B75" s="2">
        <v>4</v>
      </c>
      <c r="C75" s="20" t="s">
        <v>36</v>
      </c>
      <c r="D75" s="30" t="s">
        <v>208</v>
      </c>
      <c r="E75" s="30" t="s">
        <v>209</v>
      </c>
      <c r="F75" s="30" t="s">
        <v>24</v>
      </c>
      <c r="G75" s="31" t="s">
        <v>210</v>
      </c>
      <c r="H75" s="32">
        <v>-392431</v>
      </c>
      <c r="I75" s="10">
        <v>-65129</v>
      </c>
      <c r="J75" s="10">
        <v>-65129</v>
      </c>
      <c r="K75" s="10">
        <v>-65163</v>
      </c>
      <c r="L75" s="10">
        <v>-65183</v>
      </c>
      <c r="M75" s="10">
        <v>-65178</v>
      </c>
      <c r="N75" s="10">
        <v>-66649</v>
      </c>
    </row>
    <row r="76" spans="1:14" x14ac:dyDescent="0.35">
      <c r="A76" s="20"/>
      <c r="B76" s="2">
        <v>4</v>
      </c>
      <c r="C76" s="20" t="s">
        <v>36</v>
      </c>
      <c r="D76" s="30" t="s">
        <v>211</v>
      </c>
      <c r="E76" s="30" t="s">
        <v>212</v>
      </c>
      <c r="F76" s="30" t="s">
        <v>24</v>
      </c>
      <c r="G76" s="31" t="s">
        <v>213</v>
      </c>
      <c r="H76" s="32">
        <v>-849974</v>
      </c>
      <c r="I76" s="10">
        <v>-155002</v>
      </c>
      <c r="J76" s="10">
        <v>-155002</v>
      </c>
      <c r="K76" s="10">
        <v>-155135</v>
      </c>
      <c r="L76" s="10">
        <v>-155212</v>
      </c>
      <c r="M76" s="10">
        <v>-155191</v>
      </c>
      <c r="N76" s="10">
        <v>-74432</v>
      </c>
    </row>
    <row r="77" spans="1:14" x14ac:dyDescent="0.35">
      <c r="A77" s="20"/>
      <c r="B77" s="2">
        <v>4</v>
      </c>
      <c r="C77" s="20" t="s">
        <v>36</v>
      </c>
      <c r="D77" s="30" t="s">
        <v>214</v>
      </c>
      <c r="E77" s="30" t="s">
        <v>215</v>
      </c>
      <c r="F77" s="30" t="s">
        <v>24</v>
      </c>
      <c r="G77" s="31" t="s">
        <v>216</v>
      </c>
      <c r="H77" s="32">
        <v>-6215909</v>
      </c>
      <c r="I77" s="10">
        <v>-1080725</v>
      </c>
      <c r="J77" s="10">
        <v>-1080725</v>
      </c>
      <c r="K77" s="10">
        <v>-1081508</v>
      </c>
      <c r="L77" s="10">
        <v>-1081956</v>
      </c>
      <c r="M77" s="10">
        <v>-1081833</v>
      </c>
      <c r="N77" s="10">
        <v>-809162</v>
      </c>
    </row>
    <row r="78" spans="1:14" x14ac:dyDescent="0.35">
      <c r="A78" s="20"/>
      <c r="B78" s="2">
        <v>4</v>
      </c>
      <c r="C78" s="20" t="s">
        <v>36</v>
      </c>
      <c r="D78" s="30" t="s">
        <v>217</v>
      </c>
      <c r="E78" s="30" t="s">
        <v>218</v>
      </c>
      <c r="F78" s="30" t="s">
        <v>24</v>
      </c>
      <c r="G78" s="31" t="s">
        <v>219</v>
      </c>
      <c r="H78" s="32">
        <v>-629123</v>
      </c>
      <c r="I78" s="10">
        <v>-102555</v>
      </c>
      <c r="J78" s="10">
        <v>-102555</v>
      </c>
      <c r="K78" s="10">
        <v>-102613</v>
      </c>
      <c r="L78" s="10">
        <v>-102646</v>
      </c>
      <c r="M78" s="10">
        <v>-102637</v>
      </c>
      <c r="N78" s="10">
        <v>-116117</v>
      </c>
    </row>
    <row r="79" spans="1:14" x14ac:dyDescent="0.35">
      <c r="A79" s="20"/>
      <c r="B79" s="2">
        <v>4</v>
      </c>
      <c r="C79" s="20" t="s">
        <v>36</v>
      </c>
      <c r="D79" s="30" t="s">
        <v>220</v>
      </c>
      <c r="E79" s="30" t="s">
        <v>221</v>
      </c>
      <c r="F79" s="30" t="s">
        <v>24</v>
      </c>
      <c r="G79" s="31" t="s">
        <v>222</v>
      </c>
      <c r="H79" s="32">
        <v>-800695</v>
      </c>
      <c r="I79" s="10">
        <v>-168754</v>
      </c>
      <c r="J79" s="10">
        <v>-168754</v>
      </c>
      <c r="K79" s="10">
        <v>-168896</v>
      </c>
      <c r="L79" s="10">
        <v>-168978</v>
      </c>
      <c r="M79" s="10">
        <v>-168955</v>
      </c>
      <c r="N79" s="10">
        <v>43642</v>
      </c>
    </row>
    <row r="80" spans="1:14" x14ac:dyDescent="0.35">
      <c r="A80" s="20"/>
      <c r="B80" s="2">
        <v>4</v>
      </c>
      <c r="C80" s="20" t="s">
        <v>36</v>
      </c>
      <c r="D80" s="30" t="s">
        <v>223</v>
      </c>
      <c r="E80" s="30" t="s">
        <v>224</v>
      </c>
      <c r="F80" s="30" t="s">
        <v>24</v>
      </c>
      <c r="G80" s="31" t="s">
        <v>225</v>
      </c>
      <c r="H80" s="32">
        <v>15926</v>
      </c>
      <c r="I80" s="10">
        <v>-21823</v>
      </c>
      <c r="J80" s="10">
        <v>-21823</v>
      </c>
      <c r="K80" s="10">
        <v>-21878</v>
      </c>
      <c r="L80" s="10">
        <v>-21909</v>
      </c>
      <c r="M80" s="10">
        <v>-21902</v>
      </c>
      <c r="N80" s="10">
        <v>125261</v>
      </c>
    </row>
    <row r="81" spans="1:14" x14ac:dyDescent="0.35">
      <c r="A81" s="20"/>
      <c r="B81" s="2">
        <v>4</v>
      </c>
      <c r="C81" s="20" t="s">
        <v>36</v>
      </c>
      <c r="D81" s="30" t="s">
        <v>226</v>
      </c>
      <c r="E81" s="30" t="s">
        <v>227</v>
      </c>
      <c r="F81" s="30" t="s">
        <v>24</v>
      </c>
      <c r="G81" s="31" t="s">
        <v>228</v>
      </c>
      <c r="H81" s="32">
        <v>-2131225</v>
      </c>
      <c r="I81" s="10">
        <v>-376699</v>
      </c>
      <c r="J81" s="10">
        <v>-376699</v>
      </c>
      <c r="K81" s="10">
        <v>-376979</v>
      </c>
      <c r="L81" s="10">
        <v>-377140</v>
      </c>
      <c r="M81" s="10">
        <v>-377098</v>
      </c>
      <c r="N81" s="10">
        <v>-246610</v>
      </c>
    </row>
    <row r="82" spans="1:14" x14ac:dyDescent="0.35">
      <c r="A82" s="20"/>
      <c r="B82" s="2">
        <v>4</v>
      </c>
      <c r="C82" s="20" t="s">
        <v>36</v>
      </c>
      <c r="D82" s="30" t="s">
        <v>229</v>
      </c>
      <c r="E82" s="30" t="s">
        <v>230</v>
      </c>
      <c r="F82" s="30" t="s">
        <v>24</v>
      </c>
      <c r="G82" s="31" t="s">
        <v>231</v>
      </c>
      <c r="H82" s="32">
        <v>-1091417</v>
      </c>
      <c r="I82" s="10">
        <v>-175986</v>
      </c>
      <c r="J82" s="10">
        <v>-175986</v>
      </c>
      <c r="K82" s="10">
        <v>-176086</v>
      </c>
      <c r="L82" s="10">
        <v>-176143</v>
      </c>
      <c r="M82" s="10">
        <v>-176129</v>
      </c>
      <c r="N82" s="10">
        <v>-211087</v>
      </c>
    </row>
    <row r="83" spans="1:14" x14ac:dyDescent="0.35">
      <c r="A83" s="20"/>
      <c r="B83" s="2">
        <v>4</v>
      </c>
      <c r="C83" s="20" t="s">
        <v>36</v>
      </c>
      <c r="D83" s="30" t="s">
        <v>232</v>
      </c>
      <c r="E83" s="30" t="s">
        <v>233</v>
      </c>
      <c r="F83" s="30" t="s">
        <v>24</v>
      </c>
      <c r="G83" s="31" t="s">
        <v>234</v>
      </c>
      <c r="H83" s="32">
        <v>-766969</v>
      </c>
      <c r="I83" s="10">
        <v>-147989</v>
      </c>
      <c r="J83" s="10">
        <v>-147989</v>
      </c>
      <c r="K83" s="10">
        <v>-148130</v>
      </c>
      <c r="L83" s="10">
        <v>-148211</v>
      </c>
      <c r="M83" s="10">
        <v>-148189</v>
      </c>
      <c r="N83" s="10">
        <v>-26461</v>
      </c>
    </row>
    <row r="84" spans="1:14" x14ac:dyDescent="0.35">
      <c r="A84" s="20"/>
      <c r="B84" s="2">
        <v>4</v>
      </c>
      <c r="C84" s="20" t="s">
        <v>36</v>
      </c>
      <c r="D84" s="30" t="s">
        <v>235</v>
      </c>
      <c r="E84" s="30" t="s">
        <v>236</v>
      </c>
      <c r="F84" s="30" t="s">
        <v>24</v>
      </c>
      <c r="G84" s="31" t="s">
        <v>237</v>
      </c>
      <c r="H84" s="32">
        <v>-5086474</v>
      </c>
      <c r="I84" s="10">
        <v>-969810</v>
      </c>
      <c r="J84" s="10">
        <v>-969810</v>
      </c>
      <c r="K84" s="10">
        <v>-970684</v>
      </c>
      <c r="L84" s="10">
        <v>-971183</v>
      </c>
      <c r="M84" s="10">
        <v>-971046</v>
      </c>
      <c r="N84" s="10">
        <v>-233941</v>
      </c>
    </row>
    <row r="85" spans="1:14" x14ac:dyDescent="0.35">
      <c r="A85" s="20"/>
      <c r="B85" s="2">
        <v>4</v>
      </c>
      <c r="C85" s="20" t="s">
        <v>36</v>
      </c>
      <c r="D85" s="30" t="s">
        <v>238</v>
      </c>
      <c r="E85" s="30" t="s">
        <v>239</v>
      </c>
      <c r="F85" s="30" t="s">
        <v>24</v>
      </c>
      <c r="G85" s="31" t="s">
        <v>240</v>
      </c>
      <c r="H85" s="32">
        <v>-758850</v>
      </c>
      <c r="I85" s="10">
        <v>-104637</v>
      </c>
      <c r="J85" s="10">
        <v>-104637</v>
      </c>
      <c r="K85" s="10">
        <v>-104687</v>
      </c>
      <c r="L85" s="10">
        <v>-104716</v>
      </c>
      <c r="M85" s="10">
        <v>-104709</v>
      </c>
      <c r="N85" s="10">
        <v>-235464</v>
      </c>
    </row>
    <row r="86" spans="1:14" x14ac:dyDescent="0.35">
      <c r="A86" s="20"/>
      <c r="B86" s="2">
        <v>5</v>
      </c>
      <c r="C86" s="20" t="s">
        <v>26</v>
      </c>
      <c r="D86" s="30" t="s">
        <v>241</v>
      </c>
      <c r="E86" s="30" t="s">
        <v>242</v>
      </c>
      <c r="F86" s="30" t="s">
        <v>24</v>
      </c>
      <c r="G86" s="31" t="s">
        <v>243</v>
      </c>
      <c r="H86" s="32">
        <v>29724</v>
      </c>
      <c r="I86" s="10">
        <v>1391</v>
      </c>
      <c r="J86" s="10">
        <v>1391</v>
      </c>
      <c r="K86" s="10">
        <v>1387</v>
      </c>
      <c r="L86" s="10">
        <v>1384</v>
      </c>
      <c r="M86" s="10">
        <v>1385</v>
      </c>
      <c r="N86" s="10">
        <v>22786</v>
      </c>
    </row>
    <row r="87" spans="1:14" x14ac:dyDescent="0.35">
      <c r="A87" s="20"/>
      <c r="B87" s="8">
        <v>4</v>
      </c>
      <c r="C87" s="1" t="s">
        <v>36</v>
      </c>
      <c r="D87" s="34" t="s">
        <v>244</v>
      </c>
      <c r="E87" s="34" t="s">
        <v>245</v>
      </c>
      <c r="F87" s="30" t="s">
        <v>24</v>
      </c>
      <c r="G87" s="31" t="s">
        <v>246</v>
      </c>
      <c r="H87" s="32">
        <v>-9862065</v>
      </c>
      <c r="I87" s="10">
        <v>-1720423</v>
      </c>
      <c r="J87" s="10">
        <v>-1720423</v>
      </c>
      <c r="K87" s="10">
        <v>-1721620</v>
      </c>
      <c r="L87" s="10">
        <v>-1722305</v>
      </c>
      <c r="M87" s="10">
        <v>-1722118</v>
      </c>
      <c r="N87" s="10">
        <v>-1255176</v>
      </c>
    </row>
    <row r="88" spans="1:14" x14ac:dyDescent="0.35">
      <c r="A88" s="20"/>
      <c r="B88" s="2">
        <v>4</v>
      </c>
      <c r="C88" s="20" t="s">
        <v>36</v>
      </c>
      <c r="D88" s="30" t="s">
        <v>247</v>
      </c>
      <c r="E88" s="30" t="s">
        <v>248</v>
      </c>
      <c r="F88" s="30" t="s">
        <v>24</v>
      </c>
      <c r="G88" s="31" t="s">
        <v>249</v>
      </c>
      <c r="H88" s="32">
        <v>-3983143</v>
      </c>
      <c r="I88" s="10">
        <v>-711710</v>
      </c>
      <c r="J88" s="10">
        <v>-711710</v>
      </c>
      <c r="K88" s="10">
        <v>-712243</v>
      </c>
      <c r="L88" s="10">
        <v>-712548</v>
      </c>
      <c r="M88" s="10">
        <v>-712464</v>
      </c>
      <c r="N88" s="10">
        <v>-422468</v>
      </c>
    </row>
    <row r="89" spans="1:14" x14ac:dyDescent="0.35">
      <c r="A89" s="20"/>
      <c r="B89" s="2">
        <v>5</v>
      </c>
      <c r="C89" s="20" t="s">
        <v>26</v>
      </c>
      <c r="D89" s="30" t="s">
        <v>250</v>
      </c>
      <c r="E89" s="30" t="s">
        <v>251</v>
      </c>
      <c r="F89" s="30" t="s">
        <v>24</v>
      </c>
      <c r="G89" s="31" t="s">
        <v>252</v>
      </c>
      <c r="H89" s="32">
        <v>-222777</v>
      </c>
      <c r="I89" s="10">
        <v>-47070</v>
      </c>
      <c r="J89" s="10">
        <v>-47070</v>
      </c>
      <c r="K89" s="10">
        <v>-47125</v>
      </c>
      <c r="L89" s="10">
        <v>-47156</v>
      </c>
      <c r="M89" s="10">
        <v>-47147</v>
      </c>
      <c r="N89" s="10">
        <v>12791</v>
      </c>
    </row>
    <row r="90" spans="1:14" x14ac:dyDescent="0.35">
      <c r="A90" s="20"/>
      <c r="B90" s="2">
        <v>4</v>
      </c>
      <c r="C90" s="20" t="s">
        <v>36</v>
      </c>
      <c r="D90" s="30" t="s">
        <v>253</v>
      </c>
      <c r="E90" s="30" t="s">
        <v>254</v>
      </c>
      <c r="F90" s="30" t="s">
        <v>24</v>
      </c>
      <c r="G90" s="31" t="s">
        <v>255</v>
      </c>
      <c r="H90" s="32">
        <v>-16357820</v>
      </c>
      <c r="I90" s="10">
        <v>-2881843</v>
      </c>
      <c r="J90" s="10">
        <v>-2881843</v>
      </c>
      <c r="K90" s="10">
        <v>-2884088</v>
      </c>
      <c r="L90" s="10">
        <v>-2885372</v>
      </c>
      <c r="M90" s="10">
        <v>-2885020</v>
      </c>
      <c r="N90" s="10">
        <v>-1939654</v>
      </c>
    </row>
    <row r="91" spans="1:14" x14ac:dyDescent="0.35">
      <c r="A91" s="20"/>
      <c r="B91" s="2">
        <v>4</v>
      </c>
      <c r="C91" s="20" t="s">
        <v>36</v>
      </c>
      <c r="D91" s="30" t="s">
        <v>256</v>
      </c>
      <c r="E91" s="30" t="s">
        <v>257</v>
      </c>
      <c r="F91" s="30" t="s">
        <v>24</v>
      </c>
      <c r="G91" s="31" t="s">
        <v>258</v>
      </c>
      <c r="H91" s="32">
        <v>-1825520</v>
      </c>
      <c r="I91" s="10">
        <v>-276103</v>
      </c>
      <c r="J91" s="10">
        <v>-276103</v>
      </c>
      <c r="K91" s="10">
        <v>-276196</v>
      </c>
      <c r="L91" s="10">
        <v>-276250</v>
      </c>
      <c r="M91" s="10">
        <v>-276235</v>
      </c>
      <c r="N91" s="10">
        <v>-444633</v>
      </c>
    </row>
    <row r="92" spans="1:14" x14ac:dyDescent="0.35">
      <c r="A92" s="20"/>
      <c r="B92" s="2">
        <v>4</v>
      </c>
      <c r="C92" s="20" t="s">
        <v>36</v>
      </c>
      <c r="D92" s="30" t="s">
        <v>259</v>
      </c>
      <c r="E92" s="30" t="s">
        <v>260</v>
      </c>
      <c r="F92" s="30" t="s">
        <v>24</v>
      </c>
      <c r="G92" s="31" t="s">
        <v>261</v>
      </c>
      <c r="H92" s="32">
        <v>-8593192</v>
      </c>
      <c r="I92" s="10">
        <v>-1270977</v>
      </c>
      <c r="J92" s="10">
        <v>-1270977</v>
      </c>
      <c r="K92" s="10">
        <v>-1271381</v>
      </c>
      <c r="L92" s="10">
        <v>-1271612</v>
      </c>
      <c r="M92" s="10">
        <v>-1271550</v>
      </c>
      <c r="N92" s="10">
        <v>-2236695</v>
      </c>
    </row>
    <row r="93" spans="1:14" x14ac:dyDescent="0.35">
      <c r="A93" s="20"/>
      <c r="B93" s="2">
        <v>4</v>
      </c>
      <c r="C93" s="20" t="s">
        <v>36</v>
      </c>
      <c r="D93" s="30" t="s">
        <v>262</v>
      </c>
      <c r="E93" s="30" t="s">
        <v>263</v>
      </c>
      <c r="F93" s="30" t="s">
        <v>24</v>
      </c>
      <c r="G93" s="31" t="s">
        <v>264</v>
      </c>
      <c r="H93" s="32">
        <v>-152567</v>
      </c>
      <c r="I93" s="10">
        <v>-26183</v>
      </c>
      <c r="J93" s="10">
        <v>-26183</v>
      </c>
      <c r="K93" s="10">
        <v>-26202</v>
      </c>
      <c r="L93" s="10">
        <v>-26212</v>
      </c>
      <c r="M93" s="10">
        <v>-26210</v>
      </c>
      <c r="N93" s="10">
        <v>-21577</v>
      </c>
    </row>
    <row r="94" spans="1:14" x14ac:dyDescent="0.35">
      <c r="A94" s="20"/>
      <c r="B94" s="2">
        <v>4</v>
      </c>
      <c r="C94" s="20" t="s">
        <v>36</v>
      </c>
      <c r="D94" s="30" t="s">
        <v>265</v>
      </c>
      <c r="E94" s="30" t="s">
        <v>266</v>
      </c>
      <c r="F94" s="30" t="s">
        <v>24</v>
      </c>
      <c r="G94" s="31" t="s">
        <v>267</v>
      </c>
      <c r="H94" s="32">
        <v>-355326</v>
      </c>
      <c r="I94" s="10">
        <v>-84160</v>
      </c>
      <c r="J94" s="10">
        <v>-84160</v>
      </c>
      <c r="K94" s="10">
        <v>-84268</v>
      </c>
      <c r="L94" s="10">
        <v>-84329</v>
      </c>
      <c r="M94" s="10">
        <v>-84314</v>
      </c>
      <c r="N94" s="10">
        <v>65905</v>
      </c>
    </row>
    <row r="95" spans="1:14" x14ac:dyDescent="0.35">
      <c r="A95" s="20"/>
      <c r="B95" s="2">
        <v>4</v>
      </c>
      <c r="C95" s="20" t="s">
        <v>36</v>
      </c>
      <c r="D95" s="30" t="s">
        <v>268</v>
      </c>
      <c r="E95" s="30" t="s">
        <v>269</v>
      </c>
      <c r="F95" s="30" t="s">
        <v>24</v>
      </c>
      <c r="G95" s="31" t="s">
        <v>270</v>
      </c>
      <c r="H95" s="32">
        <v>-1967927</v>
      </c>
      <c r="I95" s="10">
        <v>-353256</v>
      </c>
      <c r="J95" s="10">
        <v>-353256</v>
      </c>
      <c r="K95" s="10">
        <v>-353540</v>
      </c>
      <c r="L95" s="10">
        <v>-353703</v>
      </c>
      <c r="M95" s="10">
        <v>-353662</v>
      </c>
      <c r="N95" s="10">
        <v>-200510</v>
      </c>
    </row>
    <row r="96" spans="1:14" x14ac:dyDescent="0.35">
      <c r="A96" s="20"/>
      <c r="B96" s="2">
        <v>4</v>
      </c>
      <c r="C96" s="20" t="s">
        <v>36</v>
      </c>
      <c r="D96" s="30" t="s">
        <v>271</v>
      </c>
      <c r="E96" s="30" t="s">
        <v>272</v>
      </c>
      <c r="F96" s="30" t="s">
        <v>24</v>
      </c>
      <c r="G96" s="31" t="s">
        <v>273</v>
      </c>
      <c r="H96" s="32">
        <v>-11062548</v>
      </c>
      <c r="I96" s="10">
        <v>-1924173</v>
      </c>
      <c r="J96" s="10">
        <v>-1924173</v>
      </c>
      <c r="K96" s="10">
        <v>-1925520</v>
      </c>
      <c r="L96" s="10">
        <v>-1926291</v>
      </c>
      <c r="M96" s="10">
        <v>-1926080</v>
      </c>
      <c r="N96" s="10">
        <v>-1436311</v>
      </c>
    </row>
    <row r="97" spans="1:14" x14ac:dyDescent="0.35">
      <c r="A97" s="20"/>
      <c r="B97" s="2">
        <v>4</v>
      </c>
      <c r="C97" s="20" t="s">
        <v>36</v>
      </c>
      <c r="D97" s="30" t="s">
        <v>274</v>
      </c>
      <c r="E97" s="30" t="s">
        <v>275</v>
      </c>
      <c r="F97" s="30" t="s">
        <v>24</v>
      </c>
      <c r="G97" s="31" t="s">
        <v>276</v>
      </c>
      <c r="H97" s="32">
        <v>-1598183</v>
      </c>
      <c r="I97" s="10">
        <v>-244406</v>
      </c>
      <c r="J97" s="10">
        <v>-244406</v>
      </c>
      <c r="K97" s="10">
        <v>-244482</v>
      </c>
      <c r="L97" s="10">
        <v>-244525</v>
      </c>
      <c r="M97" s="10">
        <v>-244513</v>
      </c>
      <c r="N97" s="10">
        <v>-375851</v>
      </c>
    </row>
    <row r="98" spans="1:14" x14ac:dyDescent="0.35">
      <c r="A98" s="20"/>
      <c r="B98" s="2"/>
      <c r="C98" s="33" t="s">
        <v>277</v>
      </c>
      <c r="D98" s="35" t="s">
        <v>278</v>
      </c>
      <c r="E98" s="1"/>
      <c r="F98" s="34"/>
      <c r="G98" s="36" t="s">
        <v>279</v>
      </c>
      <c r="H98" s="32">
        <v>44956</v>
      </c>
      <c r="I98" s="10">
        <v>4829</v>
      </c>
      <c r="J98" s="10">
        <v>4829</v>
      </c>
      <c r="K98" s="10">
        <v>4827</v>
      </c>
      <c r="L98" s="10">
        <v>4826</v>
      </c>
      <c r="M98" s="10">
        <v>4826</v>
      </c>
      <c r="N98" s="10">
        <v>20819</v>
      </c>
    </row>
    <row r="99" spans="1:14" x14ac:dyDescent="0.35">
      <c r="A99" s="20"/>
      <c r="B99" s="2">
        <v>4</v>
      </c>
      <c r="C99" s="20" t="s">
        <v>36</v>
      </c>
      <c r="D99" s="30" t="s">
        <v>280</v>
      </c>
      <c r="E99" s="30" t="s">
        <v>281</v>
      </c>
      <c r="F99" s="30" t="s">
        <v>24</v>
      </c>
      <c r="G99" s="31" t="s">
        <v>282</v>
      </c>
      <c r="H99" s="32">
        <v>-1311780</v>
      </c>
      <c r="I99" s="10">
        <v>-195699</v>
      </c>
      <c r="J99" s="10">
        <v>-195699</v>
      </c>
      <c r="K99" s="10">
        <v>-195772</v>
      </c>
      <c r="L99" s="10">
        <v>-195815</v>
      </c>
      <c r="M99" s="10">
        <v>-195803</v>
      </c>
      <c r="N99" s="10">
        <v>-332992</v>
      </c>
    </row>
    <row r="100" spans="1:14" x14ac:dyDescent="0.35">
      <c r="A100" s="20"/>
      <c r="B100" s="2">
        <v>4</v>
      </c>
      <c r="C100" s="20" t="s">
        <v>36</v>
      </c>
      <c r="D100" s="30" t="s">
        <v>283</v>
      </c>
      <c r="E100" s="30" t="s">
        <v>284</v>
      </c>
      <c r="F100" s="30" t="s">
        <v>24</v>
      </c>
      <c r="G100" s="31" t="s">
        <v>285</v>
      </c>
      <c r="H100" s="32">
        <v>-385528</v>
      </c>
      <c r="I100" s="10">
        <v>-60344</v>
      </c>
      <c r="J100" s="10">
        <v>-60345</v>
      </c>
      <c r="K100" s="10">
        <v>-60373</v>
      </c>
      <c r="L100" s="10">
        <v>-60389</v>
      </c>
      <c r="M100" s="10">
        <v>-60384</v>
      </c>
      <c r="N100" s="10">
        <v>-83693</v>
      </c>
    </row>
    <row r="101" spans="1:14" x14ac:dyDescent="0.35">
      <c r="A101" s="20"/>
      <c r="B101" s="2">
        <v>5</v>
      </c>
      <c r="C101" s="20" t="s">
        <v>26</v>
      </c>
      <c r="D101" s="30" t="s">
        <v>286</v>
      </c>
      <c r="E101" s="30" t="s">
        <v>287</v>
      </c>
      <c r="F101" s="30" t="s">
        <v>24</v>
      </c>
      <c r="G101" s="31" t="s">
        <v>288</v>
      </c>
      <c r="H101" s="32">
        <v>-275440</v>
      </c>
      <c r="I101" s="10">
        <v>-49189</v>
      </c>
      <c r="J101" s="10">
        <v>-49189</v>
      </c>
      <c r="K101" s="10">
        <v>-49244</v>
      </c>
      <c r="L101" s="10">
        <v>-49275</v>
      </c>
      <c r="M101" s="10">
        <v>-49266</v>
      </c>
      <c r="N101" s="10">
        <v>-29277</v>
      </c>
    </row>
    <row r="102" spans="1:14" x14ac:dyDescent="0.35">
      <c r="A102" s="20"/>
      <c r="B102" s="2">
        <v>5</v>
      </c>
      <c r="C102" s="20" t="s">
        <v>26</v>
      </c>
      <c r="D102" s="30" t="s">
        <v>289</v>
      </c>
      <c r="E102" s="30" t="s">
        <v>290</v>
      </c>
      <c r="F102" s="30" t="s">
        <v>24</v>
      </c>
      <c r="G102" s="31" t="s">
        <v>291</v>
      </c>
      <c r="H102" s="32">
        <v>-204585</v>
      </c>
      <c r="I102" s="10">
        <v>-46778</v>
      </c>
      <c r="J102" s="10">
        <v>-46778</v>
      </c>
      <c r="K102" s="10">
        <v>-46819</v>
      </c>
      <c r="L102" s="10">
        <v>-46843</v>
      </c>
      <c r="M102" s="10">
        <v>-46837</v>
      </c>
      <c r="N102" s="10">
        <v>29470</v>
      </c>
    </row>
    <row r="103" spans="1:14" x14ac:dyDescent="0.35">
      <c r="A103" s="20"/>
      <c r="B103" s="2">
        <v>4</v>
      </c>
      <c r="C103" s="20" t="s">
        <v>36</v>
      </c>
      <c r="D103" s="30" t="s">
        <v>292</v>
      </c>
      <c r="E103" s="30" t="s">
        <v>293</v>
      </c>
      <c r="F103" s="30" t="s">
        <v>24</v>
      </c>
      <c r="G103" s="31" t="s">
        <v>294</v>
      </c>
      <c r="H103" s="32">
        <v>-1325873</v>
      </c>
      <c r="I103" s="10">
        <v>-229607</v>
      </c>
      <c r="J103" s="10">
        <v>-229607</v>
      </c>
      <c r="K103" s="10">
        <v>-229770</v>
      </c>
      <c r="L103" s="10">
        <v>-229863</v>
      </c>
      <c r="M103" s="10">
        <v>-229840</v>
      </c>
      <c r="N103" s="10">
        <v>-177186</v>
      </c>
    </row>
    <row r="104" spans="1:14" x14ac:dyDescent="0.35">
      <c r="A104" s="20"/>
      <c r="B104" s="2">
        <v>4</v>
      </c>
      <c r="C104" s="20" t="s">
        <v>36</v>
      </c>
      <c r="D104" s="30" t="s">
        <v>295</v>
      </c>
      <c r="E104" s="30" t="s">
        <v>296</v>
      </c>
      <c r="F104" s="30" t="s">
        <v>24</v>
      </c>
      <c r="G104" s="31" t="s">
        <v>294</v>
      </c>
      <c r="H104" s="32">
        <v>-675494</v>
      </c>
      <c r="I104" s="10">
        <v>-114949</v>
      </c>
      <c r="J104" s="10">
        <v>-114949</v>
      </c>
      <c r="K104" s="10">
        <v>-115024</v>
      </c>
      <c r="L104" s="10">
        <v>-115068</v>
      </c>
      <c r="M104" s="10">
        <v>-115056</v>
      </c>
      <c r="N104" s="10">
        <v>-100448</v>
      </c>
    </row>
    <row r="105" spans="1:14" x14ac:dyDescent="0.35">
      <c r="A105" s="20"/>
      <c r="B105" s="2">
        <v>4</v>
      </c>
      <c r="C105" s="20" t="s">
        <v>36</v>
      </c>
      <c r="D105" s="30" t="s">
        <v>297</v>
      </c>
      <c r="E105" s="30" t="s">
        <v>298</v>
      </c>
      <c r="F105" s="30" t="s">
        <v>24</v>
      </c>
      <c r="G105" s="31" t="s">
        <v>299</v>
      </c>
      <c r="H105" s="32">
        <v>-5087416</v>
      </c>
      <c r="I105" s="10">
        <v>-837432</v>
      </c>
      <c r="J105" s="10">
        <v>-837432</v>
      </c>
      <c r="K105" s="10">
        <v>-837896</v>
      </c>
      <c r="L105" s="10">
        <v>-838162</v>
      </c>
      <c r="M105" s="10">
        <v>-838091</v>
      </c>
      <c r="N105" s="10">
        <v>-898403</v>
      </c>
    </row>
    <row r="106" spans="1:14" x14ac:dyDescent="0.35">
      <c r="A106" s="20"/>
      <c r="B106" s="2">
        <v>5</v>
      </c>
      <c r="C106" s="20" t="s">
        <v>26</v>
      </c>
      <c r="D106" s="30" t="s">
        <v>300</v>
      </c>
      <c r="E106" s="30" t="s">
        <v>301</v>
      </c>
      <c r="F106" s="30" t="s">
        <v>24</v>
      </c>
      <c r="G106" s="31" t="s">
        <v>302</v>
      </c>
      <c r="H106" s="32">
        <v>-246008</v>
      </c>
      <c r="I106" s="10">
        <v>-46254</v>
      </c>
      <c r="J106" s="10">
        <v>-46254</v>
      </c>
      <c r="K106" s="10">
        <v>-46308</v>
      </c>
      <c r="L106" s="10">
        <v>-46339</v>
      </c>
      <c r="M106" s="10">
        <v>-46331</v>
      </c>
      <c r="N106" s="10">
        <v>-14522</v>
      </c>
    </row>
    <row r="107" spans="1:14" x14ac:dyDescent="0.35">
      <c r="A107" s="20"/>
      <c r="B107" s="2">
        <v>4</v>
      </c>
      <c r="C107" s="20" t="s">
        <v>36</v>
      </c>
      <c r="D107" s="30" t="s">
        <v>303</v>
      </c>
      <c r="E107" s="30" t="s">
        <v>304</v>
      </c>
      <c r="F107" s="30" t="s">
        <v>24</v>
      </c>
      <c r="G107" s="31" t="s">
        <v>305</v>
      </c>
      <c r="H107" s="32">
        <v>-26516971</v>
      </c>
      <c r="I107" s="10">
        <v>-4507447</v>
      </c>
      <c r="J107" s="10">
        <v>-4507447</v>
      </c>
      <c r="K107" s="10">
        <v>-4510497</v>
      </c>
      <c r="L107" s="10">
        <v>-4512241</v>
      </c>
      <c r="M107" s="10">
        <v>-4511763</v>
      </c>
      <c r="N107" s="10">
        <v>-3967576</v>
      </c>
    </row>
    <row r="108" spans="1:14" x14ac:dyDescent="0.35">
      <c r="A108" s="20"/>
      <c r="B108" s="2">
        <v>4</v>
      </c>
      <c r="C108" s="20" t="s">
        <v>36</v>
      </c>
      <c r="D108" s="30" t="s">
        <v>306</v>
      </c>
      <c r="E108" s="30" t="s">
        <v>307</v>
      </c>
      <c r="F108" s="30" t="s">
        <v>24</v>
      </c>
      <c r="G108" s="31" t="s">
        <v>308</v>
      </c>
      <c r="H108" s="32">
        <v>-646712</v>
      </c>
      <c r="I108" s="10">
        <v>-143889</v>
      </c>
      <c r="J108" s="10">
        <v>-143889</v>
      </c>
      <c r="K108" s="10">
        <v>-144057</v>
      </c>
      <c r="L108" s="10">
        <v>-144155</v>
      </c>
      <c r="M108" s="10">
        <v>-144130</v>
      </c>
      <c r="N108" s="10">
        <v>73408</v>
      </c>
    </row>
    <row r="109" spans="1:14" x14ac:dyDescent="0.35">
      <c r="A109" s="20"/>
      <c r="B109" s="2">
        <v>4</v>
      </c>
      <c r="C109" s="20" t="s">
        <v>36</v>
      </c>
      <c r="D109" s="30" t="s">
        <v>309</v>
      </c>
      <c r="E109" s="30" t="s">
        <v>310</v>
      </c>
      <c r="F109" s="30" t="s">
        <v>24</v>
      </c>
      <c r="G109" s="31" t="s">
        <v>311</v>
      </c>
      <c r="H109" s="32">
        <v>-305854</v>
      </c>
      <c r="I109" s="10">
        <v>-51675</v>
      </c>
      <c r="J109" s="10">
        <v>-51675</v>
      </c>
      <c r="K109" s="10">
        <v>-51708</v>
      </c>
      <c r="L109" s="10">
        <v>-51726</v>
      </c>
      <c r="M109" s="10">
        <v>-51721</v>
      </c>
      <c r="N109" s="10">
        <v>-47349</v>
      </c>
    </row>
    <row r="110" spans="1:14" x14ac:dyDescent="0.35">
      <c r="A110" s="20"/>
      <c r="B110" s="2">
        <v>4</v>
      </c>
      <c r="C110" s="20" t="s">
        <v>36</v>
      </c>
      <c r="D110" s="30" t="s">
        <v>312</v>
      </c>
      <c r="E110" s="30" t="s">
        <v>313</v>
      </c>
      <c r="F110" s="30" t="s">
        <v>24</v>
      </c>
      <c r="G110" s="31" t="s">
        <v>314</v>
      </c>
      <c r="H110" s="32">
        <v>-2283818</v>
      </c>
      <c r="I110" s="10">
        <v>-366526</v>
      </c>
      <c r="J110" s="10">
        <v>-366526</v>
      </c>
      <c r="K110" s="10">
        <v>-366691</v>
      </c>
      <c r="L110" s="10">
        <v>-366785</v>
      </c>
      <c r="M110" s="10">
        <v>-366759</v>
      </c>
      <c r="N110" s="10">
        <v>-450531</v>
      </c>
    </row>
    <row r="111" spans="1:14" x14ac:dyDescent="0.35">
      <c r="A111" s="20"/>
      <c r="B111" s="2">
        <v>4</v>
      </c>
      <c r="C111" s="20" t="s">
        <v>36</v>
      </c>
      <c r="D111" s="30" t="s">
        <v>315</v>
      </c>
      <c r="E111" s="30" t="s">
        <v>316</v>
      </c>
      <c r="F111" s="30" t="s">
        <v>24</v>
      </c>
      <c r="G111" s="31" t="s">
        <v>317</v>
      </c>
      <c r="H111" s="32">
        <v>-522027</v>
      </c>
      <c r="I111" s="10">
        <v>-97440</v>
      </c>
      <c r="J111" s="10">
        <v>-97440</v>
      </c>
      <c r="K111" s="10">
        <v>-97527</v>
      </c>
      <c r="L111" s="10">
        <v>-97575</v>
      </c>
      <c r="M111" s="10">
        <v>-97562</v>
      </c>
      <c r="N111" s="10">
        <v>-34483</v>
      </c>
    </row>
    <row r="112" spans="1:14" x14ac:dyDescent="0.35">
      <c r="A112" s="20"/>
      <c r="B112" s="2">
        <v>4</v>
      </c>
      <c r="C112" s="20" t="s">
        <v>36</v>
      </c>
      <c r="D112" s="30" t="s">
        <v>318</v>
      </c>
      <c r="E112" s="30" t="s">
        <v>319</v>
      </c>
      <c r="F112" s="30" t="s">
        <v>24</v>
      </c>
      <c r="G112" s="31" t="s">
        <v>320</v>
      </c>
      <c r="H112" s="32">
        <v>-708791</v>
      </c>
      <c r="I112" s="10">
        <v>-117276</v>
      </c>
      <c r="J112" s="10">
        <v>-117276</v>
      </c>
      <c r="K112" s="10">
        <v>-117334</v>
      </c>
      <c r="L112" s="10">
        <v>-117366</v>
      </c>
      <c r="M112" s="10">
        <v>-117357</v>
      </c>
      <c r="N112" s="10">
        <v>-122182</v>
      </c>
    </row>
    <row r="113" spans="1:14" x14ac:dyDescent="0.35">
      <c r="A113" s="20"/>
      <c r="B113" s="2"/>
      <c r="C113" s="33" t="s">
        <v>277</v>
      </c>
      <c r="D113" s="35" t="s">
        <v>321</v>
      </c>
      <c r="E113" s="1"/>
      <c r="F113" s="34"/>
      <c r="G113" s="36" t="s">
        <v>322</v>
      </c>
      <c r="H113" s="32">
        <v>127458</v>
      </c>
      <c r="I113" s="10">
        <v>13692</v>
      </c>
      <c r="J113" s="10">
        <v>13692</v>
      </c>
      <c r="K113" s="10">
        <v>13686</v>
      </c>
      <c r="L113" s="10">
        <v>13683</v>
      </c>
      <c r="M113" s="10">
        <v>13684</v>
      </c>
      <c r="N113" s="10">
        <v>59021</v>
      </c>
    </row>
    <row r="114" spans="1:14" x14ac:dyDescent="0.35">
      <c r="A114" s="20"/>
      <c r="B114" s="2">
        <v>4</v>
      </c>
      <c r="C114" s="20" t="s">
        <v>36</v>
      </c>
      <c r="D114" s="30" t="s">
        <v>323</v>
      </c>
      <c r="E114" s="30" t="s">
        <v>324</v>
      </c>
      <c r="F114" s="30" t="s">
        <v>24</v>
      </c>
      <c r="G114" s="31" t="s">
        <v>325</v>
      </c>
      <c r="H114" s="32">
        <v>-301025</v>
      </c>
      <c r="I114" s="10">
        <v>-50536</v>
      </c>
      <c r="J114" s="10">
        <v>-50536</v>
      </c>
      <c r="K114" s="10">
        <v>-50571</v>
      </c>
      <c r="L114" s="10">
        <v>-50591</v>
      </c>
      <c r="M114" s="10">
        <v>-50585</v>
      </c>
      <c r="N114" s="10">
        <v>-48206</v>
      </c>
    </row>
    <row r="115" spans="1:14" x14ac:dyDescent="0.35">
      <c r="A115" s="20"/>
      <c r="B115" s="2">
        <v>4</v>
      </c>
      <c r="C115" s="20" t="s">
        <v>36</v>
      </c>
      <c r="D115" s="30" t="s">
        <v>326</v>
      </c>
      <c r="E115" s="30" t="s">
        <v>327</v>
      </c>
      <c r="F115" s="30" t="s">
        <v>24</v>
      </c>
      <c r="G115" s="31" t="s">
        <v>328</v>
      </c>
      <c r="H115" s="32">
        <v>-990051</v>
      </c>
      <c r="I115" s="10">
        <v>-163971</v>
      </c>
      <c r="J115" s="10">
        <v>-163971</v>
      </c>
      <c r="K115" s="10">
        <v>-164076</v>
      </c>
      <c r="L115" s="10">
        <v>-164137</v>
      </c>
      <c r="M115" s="10">
        <v>-164121</v>
      </c>
      <c r="N115" s="10">
        <v>-169775</v>
      </c>
    </row>
    <row r="116" spans="1:14" x14ac:dyDescent="0.35">
      <c r="A116" s="20"/>
      <c r="B116" s="2">
        <v>4</v>
      </c>
      <c r="C116" s="20" t="s">
        <v>36</v>
      </c>
      <c r="D116" s="30" t="s">
        <v>329</v>
      </c>
      <c r="E116" s="30" t="s">
        <v>330</v>
      </c>
      <c r="F116" s="30" t="s">
        <v>24</v>
      </c>
      <c r="G116" s="31" t="s">
        <v>331</v>
      </c>
      <c r="H116" s="32">
        <v>-923195</v>
      </c>
      <c r="I116" s="10">
        <v>-175007</v>
      </c>
      <c r="J116" s="10">
        <v>-175007</v>
      </c>
      <c r="K116" s="10">
        <v>-175147</v>
      </c>
      <c r="L116" s="10">
        <v>-175230</v>
      </c>
      <c r="M116" s="10">
        <v>-175208</v>
      </c>
      <c r="N116" s="10">
        <v>-47596</v>
      </c>
    </row>
    <row r="117" spans="1:14" x14ac:dyDescent="0.35">
      <c r="A117" s="20"/>
      <c r="B117" s="2">
        <v>4</v>
      </c>
      <c r="C117" s="20" t="s">
        <v>36</v>
      </c>
      <c r="D117" s="30" t="s">
        <v>332</v>
      </c>
      <c r="E117" s="30" t="s">
        <v>333</v>
      </c>
      <c r="F117" s="30" t="s">
        <v>24</v>
      </c>
      <c r="G117" s="31" t="s">
        <v>334</v>
      </c>
      <c r="H117" s="32">
        <v>-15899</v>
      </c>
      <c r="I117" s="10">
        <v>-41189</v>
      </c>
      <c r="J117" s="10">
        <v>-41189</v>
      </c>
      <c r="K117" s="10">
        <v>-41296</v>
      </c>
      <c r="L117" s="10">
        <v>-41356</v>
      </c>
      <c r="M117" s="10">
        <v>-41340</v>
      </c>
      <c r="N117" s="10">
        <v>190471</v>
      </c>
    </row>
    <row r="118" spans="1:14" x14ac:dyDescent="0.35">
      <c r="A118" s="20"/>
      <c r="B118" s="2">
        <v>4</v>
      </c>
      <c r="C118" s="20" t="s">
        <v>36</v>
      </c>
      <c r="D118" s="30" t="s">
        <v>335</v>
      </c>
      <c r="E118" s="30" t="s">
        <v>336</v>
      </c>
      <c r="F118" s="30" t="s">
        <v>24</v>
      </c>
      <c r="G118" s="31" t="s">
        <v>337</v>
      </c>
      <c r="H118" s="32">
        <v>280659</v>
      </c>
      <c r="I118" s="10">
        <v>23898</v>
      </c>
      <c r="J118" s="10">
        <v>23898</v>
      </c>
      <c r="K118" s="10">
        <v>23867</v>
      </c>
      <c r="L118" s="10">
        <v>23849</v>
      </c>
      <c r="M118" s="10">
        <v>23854</v>
      </c>
      <c r="N118" s="10">
        <v>161293</v>
      </c>
    </row>
    <row r="119" spans="1:14" x14ac:dyDescent="0.35">
      <c r="A119" s="20"/>
      <c r="B119" s="2">
        <v>4</v>
      </c>
      <c r="C119" s="20" t="s">
        <v>36</v>
      </c>
      <c r="D119" s="30" t="s">
        <v>338</v>
      </c>
      <c r="E119" s="30" t="s">
        <v>339</v>
      </c>
      <c r="F119" s="30" t="s">
        <v>24</v>
      </c>
      <c r="G119" s="31" t="s">
        <v>340</v>
      </c>
      <c r="H119" s="32">
        <v>-426071</v>
      </c>
      <c r="I119" s="10">
        <v>-71385</v>
      </c>
      <c r="J119" s="10">
        <v>-71385</v>
      </c>
      <c r="K119" s="10">
        <v>-71431</v>
      </c>
      <c r="L119" s="10">
        <v>-71457</v>
      </c>
      <c r="M119" s="10">
        <v>-71451</v>
      </c>
      <c r="N119" s="10">
        <v>-68962</v>
      </c>
    </row>
    <row r="120" spans="1:14" x14ac:dyDescent="0.35">
      <c r="A120" s="20"/>
      <c r="B120" s="2">
        <v>5</v>
      </c>
      <c r="C120" s="20" t="s">
        <v>26</v>
      </c>
      <c r="D120" s="30" t="s">
        <v>341</v>
      </c>
      <c r="E120" s="30" t="s">
        <v>342</v>
      </c>
      <c r="F120" s="30" t="s">
        <v>24</v>
      </c>
      <c r="G120" s="31" t="s">
        <v>343</v>
      </c>
      <c r="H120" s="32">
        <v>522746</v>
      </c>
      <c r="I120" s="10">
        <v>13346</v>
      </c>
      <c r="J120" s="10">
        <v>13346</v>
      </c>
      <c r="K120" s="10">
        <v>13197</v>
      </c>
      <c r="L120" s="10">
        <v>13111</v>
      </c>
      <c r="M120" s="10">
        <v>13134</v>
      </c>
      <c r="N120" s="10">
        <v>456612</v>
      </c>
    </row>
    <row r="121" spans="1:14" x14ac:dyDescent="0.35">
      <c r="A121" s="20"/>
      <c r="B121" s="2">
        <v>4</v>
      </c>
      <c r="C121" s="20" t="s">
        <v>36</v>
      </c>
      <c r="D121" s="30" t="s">
        <v>344</v>
      </c>
      <c r="E121" s="30" t="s">
        <v>345</v>
      </c>
      <c r="F121" s="30" t="s">
        <v>24</v>
      </c>
      <c r="G121" s="31" t="s">
        <v>346</v>
      </c>
      <c r="H121" s="32">
        <v>-6224875</v>
      </c>
      <c r="I121" s="10">
        <v>-1154682</v>
      </c>
      <c r="J121" s="10">
        <v>-1154682</v>
      </c>
      <c r="K121" s="10">
        <v>-1155672</v>
      </c>
      <c r="L121" s="10">
        <v>-1156237</v>
      </c>
      <c r="M121" s="10">
        <v>-1156082</v>
      </c>
      <c r="N121" s="10">
        <v>-447520</v>
      </c>
    </row>
    <row r="122" spans="1:14" x14ac:dyDescent="0.35">
      <c r="A122" s="20"/>
      <c r="B122" s="2">
        <v>4</v>
      </c>
      <c r="C122" s="20" t="s">
        <v>36</v>
      </c>
      <c r="D122" s="30" t="s">
        <v>347</v>
      </c>
      <c r="E122" s="30" t="s">
        <v>348</v>
      </c>
      <c r="F122" s="30" t="s">
        <v>24</v>
      </c>
      <c r="G122" s="31" t="s">
        <v>349</v>
      </c>
      <c r="H122" s="32">
        <v>-293510</v>
      </c>
      <c r="I122" s="10">
        <v>-65375</v>
      </c>
      <c r="J122" s="10">
        <v>-65375</v>
      </c>
      <c r="K122" s="10">
        <v>-65451</v>
      </c>
      <c r="L122" s="10">
        <v>-65494</v>
      </c>
      <c r="M122" s="10">
        <v>-65483</v>
      </c>
      <c r="N122" s="10">
        <v>33668</v>
      </c>
    </row>
    <row r="123" spans="1:14" x14ac:dyDescent="0.35">
      <c r="A123" s="20"/>
      <c r="B123" s="2">
        <v>4</v>
      </c>
      <c r="C123" s="20" t="s">
        <v>36</v>
      </c>
      <c r="D123" s="30" t="s">
        <v>350</v>
      </c>
      <c r="E123" s="30" t="s">
        <v>351</v>
      </c>
      <c r="F123" s="30" t="s">
        <v>24</v>
      </c>
      <c r="G123" s="31" t="s">
        <v>352</v>
      </c>
      <c r="H123" s="32">
        <v>-815550</v>
      </c>
      <c r="I123" s="10">
        <v>-144055</v>
      </c>
      <c r="J123" s="10">
        <v>-144055</v>
      </c>
      <c r="K123" s="10">
        <v>-144168</v>
      </c>
      <c r="L123" s="10">
        <v>-144232</v>
      </c>
      <c r="M123" s="10">
        <v>-144215</v>
      </c>
      <c r="N123" s="10">
        <v>-94825</v>
      </c>
    </row>
    <row r="124" spans="1:14" x14ac:dyDescent="0.35">
      <c r="A124" s="20"/>
      <c r="B124" s="2">
        <v>4</v>
      </c>
      <c r="C124" s="20" t="s">
        <v>36</v>
      </c>
      <c r="D124" s="30" t="s">
        <v>353</v>
      </c>
      <c r="E124" s="30" t="s">
        <v>354</v>
      </c>
      <c r="F124" s="30" t="s">
        <v>24</v>
      </c>
      <c r="G124" s="31" t="s">
        <v>355</v>
      </c>
      <c r="H124" s="32">
        <v>-2309622</v>
      </c>
      <c r="I124" s="10">
        <v>-410018</v>
      </c>
      <c r="J124" s="10">
        <v>-410018</v>
      </c>
      <c r="K124" s="10">
        <v>-410329</v>
      </c>
      <c r="L124" s="10">
        <v>-410506</v>
      </c>
      <c r="M124" s="10">
        <v>-410459</v>
      </c>
      <c r="N124" s="10">
        <v>-258292</v>
      </c>
    </row>
    <row r="125" spans="1:14" x14ac:dyDescent="0.35">
      <c r="A125" s="20"/>
      <c r="B125" s="2">
        <v>4</v>
      </c>
      <c r="C125" s="20" t="s">
        <v>36</v>
      </c>
      <c r="D125" s="30" t="s">
        <v>356</v>
      </c>
      <c r="E125" s="30" t="s">
        <v>357</v>
      </c>
      <c r="F125" s="30" t="s">
        <v>24</v>
      </c>
      <c r="G125" s="31" t="s">
        <v>358</v>
      </c>
      <c r="H125" s="32">
        <v>-755112</v>
      </c>
      <c r="I125" s="10">
        <v>-119897</v>
      </c>
      <c r="J125" s="10">
        <v>-119898</v>
      </c>
      <c r="K125" s="10">
        <v>-119953</v>
      </c>
      <c r="L125" s="10">
        <v>-119983</v>
      </c>
      <c r="M125" s="10">
        <v>-119975</v>
      </c>
      <c r="N125" s="10">
        <v>-155406</v>
      </c>
    </row>
    <row r="126" spans="1:14" x14ac:dyDescent="0.35">
      <c r="A126" s="20"/>
      <c r="B126" s="2">
        <v>4</v>
      </c>
      <c r="C126" s="20" t="s">
        <v>36</v>
      </c>
      <c r="D126" s="30" t="s">
        <v>359</v>
      </c>
      <c r="E126" s="30" t="s">
        <v>360</v>
      </c>
      <c r="F126" s="30" t="s">
        <v>24</v>
      </c>
      <c r="G126" s="31" t="s">
        <v>361</v>
      </c>
      <c r="H126" s="32">
        <v>-391032</v>
      </c>
      <c r="I126" s="10">
        <v>-69552</v>
      </c>
      <c r="J126" s="10">
        <v>-69552</v>
      </c>
      <c r="K126" s="10">
        <v>-69606</v>
      </c>
      <c r="L126" s="10">
        <v>-69638</v>
      </c>
      <c r="M126" s="10">
        <v>-69629</v>
      </c>
      <c r="N126" s="10">
        <v>-43055</v>
      </c>
    </row>
    <row r="127" spans="1:14" x14ac:dyDescent="0.35">
      <c r="A127" s="20"/>
      <c r="B127" s="2">
        <v>4</v>
      </c>
      <c r="C127" s="20" t="s">
        <v>36</v>
      </c>
      <c r="D127" s="30" t="s">
        <v>362</v>
      </c>
      <c r="E127" s="30" t="s">
        <v>363</v>
      </c>
      <c r="F127" s="30" t="s">
        <v>24</v>
      </c>
      <c r="G127" s="31" t="s">
        <v>364</v>
      </c>
      <c r="H127" s="32">
        <v>-2962396</v>
      </c>
      <c r="I127" s="10">
        <v>-499903</v>
      </c>
      <c r="J127" s="10">
        <v>-499903</v>
      </c>
      <c r="K127" s="10">
        <v>-500238</v>
      </c>
      <c r="L127" s="10">
        <v>-500429</v>
      </c>
      <c r="M127" s="10">
        <v>-500381</v>
      </c>
      <c r="N127" s="10">
        <v>-461542</v>
      </c>
    </row>
    <row r="128" spans="1:14" x14ac:dyDescent="0.35">
      <c r="A128" s="20"/>
      <c r="B128" s="2">
        <v>4</v>
      </c>
      <c r="C128" s="20" t="s">
        <v>36</v>
      </c>
      <c r="D128" s="30" t="s">
        <v>365</v>
      </c>
      <c r="E128" s="30" t="s">
        <v>366</v>
      </c>
      <c r="F128" s="30" t="s">
        <v>24</v>
      </c>
      <c r="G128" s="31" t="s">
        <v>367</v>
      </c>
      <c r="H128" s="32">
        <v>-1111836</v>
      </c>
      <c r="I128" s="10">
        <v>-172442</v>
      </c>
      <c r="J128" s="10">
        <v>-172442</v>
      </c>
      <c r="K128" s="10">
        <v>-172524</v>
      </c>
      <c r="L128" s="10">
        <v>-172571</v>
      </c>
      <c r="M128" s="10">
        <v>-172558</v>
      </c>
      <c r="N128" s="10">
        <v>-249299</v>
      </c>
    </row>
    <row r="129" spans="1:14" x14ac:dyDescent="0.35">
      <c r="A129" s="20"/>
      <c r="B129" s="2">
        <v>4</v>
      </c>
      <c r="C129" s="20" t="s">
        <v>36</v>
      </c>
      <c r="D129" s="30" t="s">
        <v>368</v>
      </c>
      <c r="E129" s="30" t="s">
        <v>369</v>
      </c>
      <c r="F129" s="30" t="s">
        <v>24</v>
      </c>
      <c r="G129" s="31" t="s">
        <v>370</v>
      </c>
      <c r="H129" s="32">
        <v>-1024948</v>
      </c>
      <c r="I129" s="10">
        <v>-162244</v>
      </c>
      <c r="J129" s="10">
        <v>-162244</v>
      </c>
      <c r="K129" s="10">
        <v>-162320</v>
      </c>
      <c r="L129" s="10">
        <v>-162366</v>
      </c>
      <c r="M129" s="10">
        <v>-162354</v>
      </c>
      <c r="N129" s="10">
        <v>-213420</v>
      </c>
    </row>
    <row r="130" spans="1:14" x14ac:dyDescent="0.35">
      <c r="A130" s="20"/>
      <c r="B130" s="2">
        <v>4</v>
      </c>
      <c r="C130" s="20" t="s">
        <v>36</v>
      </c>
      <c r="D130" s="30" t="s">
        <v>371</v>
      </c>
      <c r="E130" s="30" t="s">
        <v>372</v>
      </c>
      <c r="F130" s="30" t="s">
        <v>24</v>
      </c>
      <c r="G130" s="31" t="s">
        <v>373</v>
      </c>
      <c r="H130" s="32">
        <v>-191850</v>
      </c>
      <c r="I130" s="10">
        <v>-35719</v>
      </c>
      <c r="J130" s="10">
        <v>-35719</v>
      </c>
      <c r="K130" s="10">
        <v>-35751</v>
      </c>
      <c r="L130" s="10">
        <v>-35770</v>
      </c>
      <c r="M130" s="10">
        <v>-35765</v>
      </c>
      <c r="N130" s="10">
        <v>-13126</v>
      </c>
    </row>
    <row r="131" spans="1:14" x14ac:dyDescent="0.35">
      <c r="A131" s="20"/>
      <c r="B131" s="2">
        <v>4</v>
      </c>
      <c r="C131" s="20" t="s">
        <v>36</v>
      </c>
      <c r="D131" s="30" t="s">
        <v>374</v>
      </c>
      <c r="E131" s="30" t="s">
        <v>375</v>
      </c>
      <c r="F131" s="30" t="s">
        <v>24</v>
      </c>
      <c r="G131" s="31" t="s">
        <v>376</v>
      </c>
      <c r="H131" s="32">
        <v>-2392394</v>
      </c>
      <c r="I131" s="10">
        <v>-378993</v>
      </c>
      <c r="J131" s="10">
        <v>-378993</v>
      </c>
      <c r="K131" s="10">
        <v>-379189</v>
      </c>
      <c r="L131" s="10">
        <v>-379301</v>
      </c>
      <c r="M131" s="10">
        <v>-379273</v>
      </c>
      <c r="N131" s="10">
        <v>-496645</v>
      </c>
    </row>
    <row r="132" spans="1:14" x14ac:dyDescent="0.35">
      <c r="A132" s="20"/>
      <c r="B132" s="2">
        <v>4</v>
      </c>
      <c r="C132" s="20" t="s">
        <v>36</v>
      </c>
      <c r="D132" s="30" t="s">
        <v>377</v>
      </c>
      <c r="E132" s="30" t="s">
        <v>378</v>
      </c>
      <c r="F132" s="30" t="s">
        <v>24</v>
      </c>
      <c r="G132" s="31" t="s">
        <v>379</v>
      </c>
      <c r="H132" s="32">
        <v>-677710</v>
      </c>
      <c r="I132" s="10">
        <v>-136958</v>
      </c>
      <c r="J132" s="10">
        <v>-136958</v>
      </c>
      <c r="K132" s="10">
        <v>-137096</v>
      </c>
      <c r="L132" s="10">
        <v>-137176</v>
      </c>
      <c r="M132" s="10">
        <v>-137154</v>
      </c>
      <c r="N132" s="10">
        <v>7632</v>
      </c>
    </row>
    <row r="133" spans="1:14" x14ac:dyDescent="0.35">
      <c r="A133" s="20"/>
      <c r="B133" s="2">
        <v>4</v>
      </c>
      <c r="C133" s="20" t="s">
        <v>36</v>
      </c>
      <c r="D133" s="30" t="s">
        <v>380</v>
      </c>
      <c r="E133" s="30" t="s">
        <v>381</v>
      </c>
      <c r="F133" s="30" t="s">
        <v>24</v>
      </c>
      <c r="G133" s="31" t="s">
        <v>382</v>
      </c>
      <c r="H133" s="32">
        <v>-577891</v>
      </c>
      <c r="I133" s="10">
        <v>-112509</v>
      </c>
      <c r="J133" s="10">
        <v>-112509</v>
      </c>
      <c r="K133" s="10">
        <v>-112615</v>
      </c>
      <c r="L133" s="10">
        <v>-112674</v>
      </c>
      <c r="M133" s="10">
        <v>-112658</v>
      </c>
      <c r="N133" s="10">
        <v>-14926</v>
      </c>
    </row>
    <row r="134" spans="1:14" x14ac:dyDescent="0.35">
      <c r="A134" s="20"/>
      <c r="B134" s="2">
        <v>4</v>
      </c>
      <c r="C134" s="20" t="s">
        <v>36</v>
      </c>
      <c r="D134" s="30" t="s">
        <v>383</v>
      </c>
      <c r="E134" s="30" t="s">
        <v>384</v>
      </c>
      <c r="F134" s="30" t="s">
        <v>24</v>
      </c>
      <c r="G134" s="31" t="s">
        <v>385</v>
      </c>
      <c r="H134" s="32">
        <v>-426462</v>
      </c>
      <c r="I134" s="10">
        <v>-92724</v>
      </c>
      <c r="J134" s="10">
        <v>-92724</v>
      </c>
      <c r="K134" s="10">
        <v>-92832</v>
      </c>
      <c r="L134" s="10">
        <v>-92896</v>
      </c>
      <c r="M134" s="10">
        <v>-92879</v>
      </c>
      <c r="N134" s="10">
        <v>37593</v>
      </c>
    </row>
    <row r="135" spans="1:14" x14ac:dyDescent="0.35">
      <c r="A135" s="20"/>
      <c r="B135" s="2">
        <v>4</v>
      </c>
      <c r="C135" s="20" t="s">
        <v>36</v>
      </c>
      <c r="D135" s="30" t="s">
        <v>386</v>
      </c>
      <c r="E135" s="30" t="s">
        <v>387</v>
      </c>
      <c r="F135" s="30" t="s">
        <v>24</v>
      </c>
      <c r="G135" s="31" t="s">
        <v>388</v>
      </c>
      <c r="H135" s="32">
        <v>-1718320</v>
      </c>
      <c r="I135" s="10">
        <v>-307206</v>
      </c>
      <c r="J135" s="10">
        <v>-307206</v>
      </c>
      <c r="K135" s="10">
        <v>-307405</v>
      </c>
      <c r="L135" s="10">
        <v>-307519</v>
      </c>
      <c r="M135" s="10">
        <v>-307492</v>
      </c>
      <c r="N135" s="10">
        <v>-181492</v>
      </c>
    </row>
    <row r="136" spans="1:14" x14ac:dyDescent="0.35">
      <c r="A136" s="20"/>
      <c r="B136" s="2">
        <v>4</v>
      </c>
      <c r="C136" s="20" t="s">
        <v>36</v>
      </c>
      <c r="D136" s="30" t="s">
        <v>389</v>
      </c>
      <c r="E136" s="30" t="s">
        <v>390</v>
      </c>
      <c r="F136" s="30" t="s">
        <v>24</v>
      </c>
      <c r="G136" s="31" t="s">
        <v>391</v>
      </c>
      <c r="H136" s="32">
        <v>-1723256</v>
      </c>
      <c r="I136" s="10">
        <v>-263399</v>
      </c>
      <c r="J136" s="10">
        <v>-263399</v>
      </c>
      <c r="K136" s="10">
        <v>-263509</v>
      </c>
      <c r="L136" s="10">
        <v>-263575</v>
      </c>
      <c r="M136" s="10">
        <v>-263558</v>
      </c>
      <c r="N136" s="10">
        <v>-405816</v>
      </c>
    </row>
    <row r="137" spans="1:14" x14ac:dyDescent="0.35">
      <c r="A137" s="20"/>
      <c r="B137" s="2">
        <v>5</v>
      </c>
      <c r="C137" s="20" t="s">
        <v>26</v>
      </c>
      <c r="D137" s="30" t="s">
        <v>392</v>
      </c>
      <c r="E137" s="30" t="s">
        <v>393</v>
      </c>
      <c r="F137" s="30" t="s">
        <v>24</v>
      </c>
      <c r="G137" s="31" t="s">
        <v>394</v>
      </c>
      <c r="H137" s="32">
        <v>-27697</v>
      </c>
      <c r="I137" s="10">
        <v>-19155</v>
      </c>
      <c r="J137" s="10">
        <v>-19156</v>
      </c>
      <c r="K137" s="10">
        <v>-19193</v>
      </c>
      <c r="L137" s="10">
        <v>-19214</v>
      </c>
      <c r="M137" s="10">
        <v>-19208</v>
      </c>
      <c r="N137" s="10">
        <v>68229</v>
      </c>
    </row>
    <row r="138" spans="1:14" x14ac:dyDescent="0.35">
      <c r="A138" s="20"/>
      <c r="B138" s="2">
        <v>5</v>
      </c>
      <c r="C138" s="20" t="s">
        <v>26</v>
      </c>
      <c r="D138" s="30" t="s">
        <v>395</v>
      </c>
      <c r="E138" s="30" t="s">
        <v>396</v>
      </c>
      <c r="F138" s="30" t="s">
        <v>24</v>
      </c>
      <c r="G138" s="31" t="s">
        <v>397</v>
      </c>
      <c r="H138" s="32">
        <v>-940275</v>
      </c>
      <c r="I138" s="10">
        <v>-142264</v>
      </c>
      <c r="J138" s="10">
        <v>-142264</v>
      </c>
      <c r="K138" s="10">
        <v>-142328</v>
      </c>
      <c r="L138" s="10">
        <v>-142363</v>
      </c>
      <c r="M138" s="10">
        <v>-142353</v>
      </c>
      <c r="N138" s="10">
        <v>-228703</v>
      </c>
    </row>
    <row r="139" spans="1:14" x14ac:dyDescent="0.35">
      <c r="A139" s="20"/>
      <c r="B139" s="2">
        <v>4</v>
      </c>
      <c r="C139" s="20" t="s">
        <v>36</v>
      </c>
      <c r="D139" s="30" t="s">
        <v>398</v>
      </c>
      <c r="E139" s="30" t="s">
        <v>399</v>
      </c>
      <c r="F139" s="30" t="s">
        <v>24</v>
      </c>
      <c r="G139" s="31" t="s">
        <v>400</v>
      </c>
      <c r="H139" s="32">
        <v>-14944997</v>
      </c>
      <c r="I139" s="10">
        <v>-2627202</v>
      </c>
      <c r="J139" s="10">
        <v>-2627202</v>
      </c>
      <c r="K139" s="10">
        <v>-2629099</v>
      </c>
      <c r="L139" s="10">
        <v>-2630183</v>
      </c>
      <c r="M139" s="10">
        <v>-2629887</v>
      </c>
      <c r="N139" s="10">
        <v>-1801424</v>
      </c>
    </row>
    <row r="140" spans="1:14" x14ac:dyDescent="0.35">
      <c r="A140" s="20"/>
      <c r="B140" s="2">
        <v>4</v>
      </c>
      <c r="C140" s="20" t="s">
        <v>36</v>
      </c>
      <c r="D140" s="30" t="s">
        <v>401</v>
      </c>
      <c r="E140" s="30" t="s">
        <v>402</v>
      </c>
      <c r="F140" s="30" t="s">
        <v>24</v>
      </c>
      <c r="G140" s="31" t="s">
        <v>403</v>
      </c>
      <c r="H140" s="32">
        <v>-1566507</v>
      </c>
      <c r="I140" s="10">
        <v>-265332</v>
      </c>
      <c r="J140" s="10">
        <v>-265332</v>
      </c>
      <c r="K140" s="10">
        <v>-265501</v>
      </c>
      <c r="L140" s="10">
        <v>-265597</v>
      </c>
      <c r="M140" s="10">
        <v>-265574</v>
      </c>
      <c r="N140" s="10">
        <v>-239171</v>
      </c>
    </row>
    <row r="141" spans="1:14" x14ac:dyDescent="0.35">
      <c r="A141" s="20"/>
      <c r="B141" s="2">
        <v>4</v>
      </c>
      <c r="C141" s="20" t="s">
        <v>36</v>
      </c>
      <c r="D141" s="30" t="s">
        <v>404</v>
      </c>
      <c r="E141" s="30" t="s">
        <v>405</v>
      </c>
      <c r="F141" s="30" t="s">
        <v>24</v>
      </c>
      <c r="G141" s="31" t="s">
        <v>406</v>
      </c>
      <c r="H141" s="32">
        <v>-903951</v>
      </c>
      <c r="I141" s="10">
        <v>-147112</v>
      </c>
      <c r="J141" s="10">
        <v>-147112</v>
      </c>
      <c r="K141" s="10">
        <v>-147192</v>
      </c>
      <c r="L141" s="10">
        <v>-147236</v>
      </c>
      <c r="M141" s="10">
        <v>-147224</v>
      </c>
      <c r="N141" s="10">
        <v>-168075</v>
      </c>
    </row>
    <row r="142" spans="1:14" x14ac:dyDescent="0.35">
      <c r="A142" s="20"/>
      <c r="B142" s="2">
        <v>4</v>
      </c>
      <c r="C142" s="20" t="s">
        <v>36</v>
      </c>
      <c r="D142" s="30" t="s">
        <v>407</v>
      </c>
      <c r="E142" s="30" t="s">
        <v>408</v>
      </c>
      <c r="F142" s="30" t="s">
        <v>24</v>
      </c>
      <c r="G142" s="31" t="s">
        <v>409</v>
      </c>
      <c r="H142" s="32">
        <v>-4244245</v>
      </c>
      <c r="I142" s="10">
        <v>-759796</v>
      </c>
      <c r="J142" s="10">
        <v>-759796</v>
      </c>
      <c r="K142" s="10">
        <v>-760410</v>
      </c>
      <c r="L142" s="10">
        <v>-760761</v>
      </c>
      <c r="M142" s="10">
        <v>-760667</v>
      </c>
      <c r="N142" s="10">
        <v>-442815</v>
      </c>
    </row>
    <row r="143" spans="1:14" x14ac:dyDescent="0.35">
      <c r="A143" s="20"/>
      <c r="B143" s="2">
        <v>4</v>
      </c>
      <c r="C143" s="20" t="s">
        <v>36</v>
      </c>
      <c r="D143" s="30" t="s">
        <v>410</v>
      </c>
      <c r="E143" s="30" t="s">
        <v>411</v>
      </c>
      <c r="F143" s="30" t="s">
        <v>24</v>
      </c>
      <c r="G143" s="31" t="s">
        <v>412</v>
      </c>
      <c r="H143" s="32">
        <v>-2705672</v>
      </c>
      <c r="I143" s="10">
        <v>-458437</v>
      </c>
      <c r="J143" s="10">
        <v>-458437</v>
      </c>
      <c r="K143" s="10">
        <v>-458738</v>
      </c>
      <c r="L143" s="10">
        <v>-458909</v>
      </c>
      <c r="M143" s="10">
        <v>-458862</v>
      </c>
      <c r="N143" s="10">
        <v>-412289</v>
      </c>
    </row>
    <row r="144" spans="1:14" x14ac:dyDescent="0.35">
      <c r="A144" s="20"/>
      <c r="B144" s="2">
        <v>4</v>
      </c>
      <c r="C144" s="20" t="s">
        <v>36</v>
      </c>
      <c r="D144" s="30" t="s">
        <v>413</v>
      </c>
      <c r="E144" s="30" t="s">
        <v>414</v>
      </c>
      <c r="F144" s="30" t="s">
        <v>24</v>
      </c>
      <c r="G144" s="31" t="s">
        <v>415</v>
      </c>
      <c r="H144" s="32">
        <v>-2602834</v>
      </c>
      <c r="I144" s="10">
        <v>-448755</v>
      </c>
      <c r="J144" s="10">
        <v>-448755</v>
      </c>
      <c r="K144" s="10">
        <v>-449069</v>
      </c>
      <c r="L144" s="10">
        <v>-449249</v>
      </c>
      <c r="M144" s="10">
        <v>-449200</v>
      </c>
      <c r="N144" s="10">
        <v>-357806</v>
      </c>
    </row>
    <row r="145" spans="1:14" x14ac:dyDescent="0.35">
      <c r="A145" s="20"/>
      <c r="B145" s="2"/>
      <c r="C145" s="20" t="s">
        <v>416</v>
      </c>
      <c r="D145" s="30" t="s">
        <v>417</v>
      </c>
      <c r="E145" s="30" t="s">
        <v>418</v>
      </c>
      <c r="F145" s="30" t="s">
        <v>24</v>
      </c>
      <c r="G145" s="31" t="s">
        <v>419</v>
      </c>
      <c r="H145" s="32">
        <v>36126</v>
      </c>
      <c r="I145" s="10">
        <v>9272</v>
      </c>
      <c r="J145" s="10">
        <v>9272</v>
      </c>
      <c r="K145" s="10">
        <v>9268</v>
      </c>
      <c r="L145" s="10">
        <v>9266</v>
      </c>
      <c r="M145" s="10">
        <v>9266</v>
      </c>
      <c r="N145" s="10">
        <v>-10218</v>
      </c>
    </row>
    <row r="146" spans="1:14" x14ac:dyDescent="0.35">
      <c r="A146" s="20"/>
      <c r="B146" s="2">
        <v>4</v>
      </c>
      <c r="C146" s="20" t="s">
        <v>36</v>
      </c>
      <c r="D146" s="30" t="s">
        <v>420</v>
      </c>
      <c r="E146" s="30" t="s">
        <v>421</v>
      </c>
      <c r="F146" s="30" t="s">
        <v>24</v>
      </c>
      <c r="G146" s="31" t="s">
        <v>422</v>
      </c>
      <c r="H146" s="32">
        <v>-932016</v>
      </c>
      <c r="I146" s="10">
        <v>-149172</v>
      </c>
      <c r="J146" s="10">
        <v>-149172</v>
      </c>
      <c r="K146" s="10">
        <v>-149244</v>
      </c>
      <c r="L146" s="10">
        <v>-149287</v>
      </c>
      <c r="M146" s="10">
        <v>-149275</v>
      </c>
      <c r="N146" s="10">
        <v>-185866</v>
      </c>
    </row>
    <row r="147" spans="1:14" x14ac:dyDescent="0.35">
      <c r="A147" s="20"/>
      <c r="B147" s="2">
        <v>4</v>
      </c>
      <c r="C147" s="20" t="s">
        <v>36</v>
      </c>
      <c r="D147" s="30" t="s">
        <v>423</v>
      </c>
      <c r="E147" s="30" t="s">
        <v>424</v>
      </c>
      <c r="F147" s="30" t="s">
        <v>24</v>
      </c>
      <c r="G147" s="31" t="s">
        <v>425</v>
      </c>
      <c r="H147" s="32">
        <v>-1918483</v>
      </c>
      <c r="I147" s="10">
        <v>-306948</v>
      </c>
      <c r="J147" s="10">
        <v>-306948</v>
      </c>
      <c r="K147" s="10">
        <v>-307114</v>
      </c>
      <c r="L147" s="10">
        <v>-307208</v>
      </c>
      <c r="M147" s="10">
        <v>-307182</v>
      </c>
      <c r="N147" s="10">
        <v>-383083</v>
      </c>
    </row>
    <row r="148" spans="1:14" x14ac:dyDescent="0.35">
      <c r="A148" s="20"/>
      <c r="B148" s="2">
        <v>4</v>
      </c>
      <c r="C148" s="20" t="s">
        <v>36</v>
      </c>
      <c r="D148" s="30" t="s">
        <v>426</v>
      </c>
      <c r="E148" s="30" t="s">
        <v>427</v>
      </c>
      <c r="F148" s="30" t="s">
        <v>24</v>
      </c>
      <c r="G148" s="31" t="s">
        <v>428</v>
      </c>
      <c r="H148" s="32">
        <v>95600</v>
      </c>
      <c r="I148" s="10">
        <v>-1922</v>
      </c>
      <c r="J148" s="10">
        <v>-1922</v>
      </c>
      <c r="K148" s="10">
        <v>-1972</v>
      </c>
      <c r="L148" s="10">
        <v>-2001</v>
      </c>
      <c r="M148" s="10">
        <v>-1993</v>
      </c>
      <c r="N148" s="10">
        <v>105410</v>
      </c>
    </row>
    <row r="149" spans="1:14" x14ac:dyDescent="0.35">
      <c r="A149" s="20"/>
      <c r="B149" s="2">
        <v>4</v>
      </c>
      <c r="C149" s="20" t="s">
        <v>36</v>
      </c>
      <c r="D149" s="30" t="s">
        <v>429</v>
      </c>
      <c r="E149" s="30" t="s">
        <v>430</v>
      </c>
      <c r="F149" s="30" t="s">
        <v>24</v>
      </c>
      <c r="G149" s="31" t="s">
        <v>431</v>
      </c>
      <c r="H149" s="32">
        <v>-507251</v>
      </c>
      <c r="I149" s="10">
        <v>-83253</v>
      </c>
      <c r="J149" s="10">
        <v>-83253</v>
      </c>
      <c r="K149" s="10">
        <v>-83305</v>
      </c>
      <c r="L149" s="10">
        <v>-83335</v>
      </c>
      <c r="M149" s="10">
        <v>-83327</v>
      </c>
      <c r="N149" s="10">
        <v>-90778</v>
      </c>
    </row>
    <row r="150" spans="1:14" x14ac:dyDescent="0.35">
      <c r="A150" s="20"/>
      <c r="B150" s="2">
        <v>4</v>
      </c>
      <c r="C150" s="20" t="s">
        <v>36</v>
      </c>
      <c r="D150" s="30" t="s">
        <v>432</v>
      </c>
      <c r="E150" s="30" t="s">
        <v>433</v>
      </c>
      <c r="F150" s="30" t="s">
        <v>24</v>
      </c>
      <c r="G150" s="31" t="s">
        <v>434</v>
      </c>
      <c r="H150" s="32">
        <v>19990</v>
      </c>
      <c r="I150" s="10">
        <v>-8218</v>
      </c>
      <c r="J150" s="10">
        <v>-8218</v>
      </c>
      <c r="K150" s="10">
        <v>-8245</v>
      </c>
      <c r="L150" s="10">
        <v>-8261</v>
      </c>
      <c r="M150" s="10">
        <v>-8257</v>
      </c>
      <c r="N150" s="10">
        <v>61189</v>
      </c>
    </row>
    <row r="151" spans="1:14" x14ac:dyDescent="0.35">
      <c r="A151" s="20"/>
      <c r="B151" s="2">
        <v>5</v>
      </c>
      <c r="C151" s="20" t="s">
        <v>26</v>
      </c>
      <c r="D151" s="30" t="s">
        <v>435</v>
      </c>
      <c r="E151" s="30" t="s">
        <v>436</v>
      </c>
      <c r="F151" s="30" t="s">
        <v>24</v>
      </c>
      <c r="G151" s="31" t="s">
        <v>437</v>
      </c>
      <c r="H151" s="32">
        <v>2213437</v>
      </c>
      <c r="I151" s="10">
        <v>196464</v>
      </c>
      <c r="J151" s="10">
        <v>196464</v>
      </c>
      <c r="K151" s="10">
        <v>196132</v>
      </c>
      <c r="L151" s="10">
        <v>195942</v>
      </c>
      <c r="M151" s="10">
        <v>195993</v>
      </c>
      <c r="N151" s="10">
        <v>1232442</v>
      </c>
    </row>
    <row r="152" spans="1:14" x14ac:dyDescent="0.35">
      <c r="A152" s="20"/>
      <c r="B152" s="2">
        <v>4</v>
      </c>
      <c r="C152" s="20" t="s">
        <v>36</v>
      </c>
      <c r="D152" s="30" t="s">
        <v>438</v>
      </c>
      <c r="E152" s="30" t="s">
        <v>439</v>
      </c>
      <c r="F152" s="30" t="s">
        <v>24</v>
      </c>
      <c r="G152" s="31" t="s">
        <v>440</v>
      </c>
      <c r="H152" s="32">
        <v>-2199239</v>
      </c>
      <c r="I152" s="10">
        <v>-352320</v>
      </c>
      <c r="J152" s="10">
        <v>-352320</v>
      </c>
      <c r="K152" s="10">
        <v>-352502</v>
      </c>
      <c r="L152" s="10">
        <v>-352605</v>
      </c>
      <c r="M152" s="10">
        <v>-352581</v>
      </c>
      <c r="N152" s="10">
        <v>-436911</v>
      </c>
    </row>
    <row r="153" spans="1:14" x14ac:dyDescent="0.35">
      <c r="A153" s="20"/>
      <c r="B153" s="2">
        <v>4</v>
      </c>
      <c r="C153" s="20" t="s">
        <v>36</v>
      </c>
      <c r="D153" s="30" t="s">
        <v>441</v>
      </c>
      <c r="E153" s="30" t="s">
        <v>442</v>
      </c>
      <c r="F153" s="30" t="s">
        <v>24</v>
      </c>
      <c r="G153" s="31" t="s">
        <v>443</v>
      </c>
      <c r="H153" s="32">
        <v>-2800130</v>
      </c>
      <c r="I153" s="10">
        <v>-470090</v>
      </c>
      <c r="J153" s="10">
        <v>-470090</v>
      </c>
      <c r="K153" s="10">
        <v>-470365</v>
      </c>
      <c r="L153" s="10">
        <v>-470523</v>
      </c>
      <c r="M153" s="10">
        <v>-470480</v>
      </c>
      <c r="N153" s="10">
        <v>-448582</v>
      </c>
    </row>
    <row r="154" spans="1:14" x14ac:dyDescent="0.35">
      <c r="A154" s="20"/>
      <c r="B154" s="2">
        <v>4</v>
      </c>
      <c r="C154" s="20" t="s">
        <v>36</v>
      </c>
      <c r="D154" s="30" t="s">
        <v>444</v>
      </c>
      <c r="E154" s="30" t="s">
        <v>445</v>
      </c>
      <c r="F154" s="30" t="s">
        <v>24</v>
      </c>
      <c r="G154" s="31" t="s">
        <v>446</v>
      </c>
      <c r="H154" s="32">
        <v>-3335839</v>
      </c>
      <c r="I154" s="10">
        <v>-543654</v>
      </c>
      <c r="J154" s="10">
        <v>-543654</v>
      </c>
      <c r="K154" s="10">
        <v>-543980</v>
      </c>
      <c r="L154" s="10">
        <v>-544167</v>
      </c>
      <c r="M154" s="10">
        <v>-544117</v>
      </c>
      <c r="N154" s="10">
        <v>-616267</v>
      </c>
    </row>
    <row r="155" spans="1:14" x14ac:dyDescent="0.35">
      <c r="A155" s="20"/>
      <c r="B155" s="2">
        <v>4</v>
      </c>
      <c r="C155" s="20" t="s">
        <v>36</v>
      </c>
      <c r="D155" s="30" t="s">
        <v>447</v>
      </c>
      <c r="E155" s="30" t="s">
        <v>448</v>
      </c>
      <c r="F155" s="30" t="s">
        <v>24</v>
      </c>
      <c r="G155" s="31" t="s">
        <v>449</v>
      </c>
      <c r="H155" s="32">
        <v>-69316800</v>
      </c>
      <c r="I155" s="10">
        <v>-11349829</v>
      </c>
      <c r="J155" s="10">
        <v>-11349829</v>
      </c>
      <c r="K155" s="10">
        <v>-11356285</v>
      </c>
      <c r="L155" s="10">
        <v>-11359976</v>
      </c>
      <c r="M155" s="10">
        <v>-11358966</v>
      </c>
      <c r="N155" s="10">
        <v>-12541915</v>
      </c>
    </row>
    <row r="156" spans="1:14" x14ac:dyDescent="0.35">
      <c r="A156" s="20"/>
      <c r="B156" s="2">
        <v>4</v>
      </c>
      <c r="C156" s="20" t="s">
        <v>36</v>
      </c>
      <c r="D156" s="30" t="s">
        <v>450</v>
      </c>
      <c r="E156" s="30" t="s">
        <v>451</v>
      </c>
      <c r="F156" s="30" t="s">
        <v>24</v>
      </c>
      <c r="G156" s="31" t="s">
        <v>452</v>
      </c>
      <c r="H156" s="32">
        <v>-3819716</v>
      </c>
      <c r="I156" s="10">
        <v>-646680</v>
      </c>
      <c r="J156" s="10">
        <v>-646680</v>
      </c>
      <c r="K156" s="10">
        <v>-647114</v>
      </c>
      <c r="L156" s="10">
        <v>-647362</v>
      </c>
      <c r="M156" s="10">
        <v>-647294</v>
      </c>
      <c r="N156" s="10">
        <v>-584586</v>
      </c>
    </row>
    <row r="157" spans="1:14" x14ac:dyDescent="0.35">
      <c r="A157" s="20"/>
      <c r="B157" s="2">
        <v>4</v>
      </c>
      <c r="C157" s="20" t="s">
        <v>36</v>
      </c>
      <c r="D157" s="30" t="s">
        <v>453</v>
      </c>
      <c r="E157" s="30" t="s">
        <v>454</v>
      </c>
      <c r="F157" s="30" t="s">
        <v>24</v>
      </c>
      <c r="G157" s="31" t="s">
        <v>455</v>
      </c>
      <c r="H157" s="32">
        <v>-1079144</v>
      </c>
      <c r="I157" s="10">
        <v>-174328</v>
      </c>
      <c r="J157" s="10">
        <v>-174328</v>
      </c>
      <c r="K157" s="10">
        <v>-174417</v>
      </c>
      <c r="L157" s="10">
        <v>-174468</v>
      </c>
      <c r="M157" s="10">
        <v>-174455</v>
      </c>
      <c r="N157" s="10">
        <v>-207148</v>
      </c>
    </row>
    <row r="158" spans="1:14" x14ac:dyDescent="0.35">
      <c r="A158" s="20"/>
      <c r="B158" s="2">
        <v>4</v>
      </c>
      <c r="C158" s="20" t="s">
        <v>36</v>
      </c>
      <c r="D158" s="30" t="s">
        <v>456</v>
      </c>
      <c r="E158" s="30" t="s">
        <v>457</v>
      </c>
      <c r="F158" s="30" t="s">
        <v>24</v>
      </c>
      <c r="G158" s="31" t="s">
        <v>458</v>
      </c>
      <c r="H158" s="32">
        <v>-18948568</v>
      </c>
      <c r="I158" s="10">
        <v>-3142994</v>
      </c>
      <c r="J158" s="10">
        <v>-3142994</v>
      </c>
      <c r="K158" s="10">
        <v>-3145039</v>
      </c>
      <c r="L158" s="10">
        <v>-3146208</v>
      </c>
      <c r="M158" s="10">
        <v>-3145888</v>
      </c>
      <c r="N158" s="10">
        <v>-3225445</v>
      </c>
    </row>
    <row r="159" spans="1:14" x14ac:dyDescent="0.35">
      <c r="A159" s="20"/>
      <c r="B159" s="2">
        <v>4</v>
      </c>
      <c r="C159" s="20" t="s">
        <v>36</v>
      </c>
      <c r="D159" s="30" t="s">
        <v>459</v>
      </c>
      <c r="E159" s="30" t="s">
        <v>460</v>
      </c>
      <c r="F159" s="30" t="s">
        <v>24</v>
      </c>
      <c r="G159" s="31" t="s">
        <v>461</v>
      </c>
      <c r="H159" s="32">
        <v>-186281</v>
      </c>
      <c r="I159" s="10">
        <v>-35007</v>
      </c>
      <c r="J159" s="10">
        <v>-35008</v>
      </c>
      <c r="K159" s="10">
        <v>-35041</v>
      </c>
      <c r="L159" s="10">
        <v>-35060</v>
      </c>
      <c r="M159" s="10">
        <v>-35055</v>
      </c>
      <c r="N159" s="10">
        <v>-11110</v>
      </c>
    </row>
    <row r="160" spans="1:14" x14ac:dyDescent="0.35">
      <c r="A160" s="20"/>
      <c r="B160" s="2">
        <v>4</v>
      </c>
      <c r="C160" s="20" t="s">
        <v>36</v>
      </c>
      <c r="D160" s="30" t="s">
        <v>462</v>
      </c>
      <c r="E160" s="30" t="s">
        <v>463</v>
      </c>
      <c r="F160" s="30" t="s">
        <v>24</v>
      </c>
      <c r="G160" s="31" t="s">
        <v>464</v>
      </c>
      <c r="H160" s="32">
        <v>-160756</v>
      </c>
      <c r="I160" s="10">
        <v>-27550</v>
      </c>
      <c r="J160" s="10">
        <v>-27550</v>
      </c>
      <c r="K160" s="10">
        <v>-27569</v>
      </c>
      <c r="L160" s="10">
        <v>-27580</v>
      </c>
      <c r="M160" s="10">
        <v>-27577</v>
      </c>
      <c r="N160" s="10">
        <v>-22930</v>
      </c>
    </row>
    <row r="161" spans="1:14" x14ac:dyDescent="0.35">
      <c r="A161" s="20"/>
      <c r="B161" s="2">
        <v>4</v>
      </c>
      <c r="C161" s="20" t="s">
        <v>36</v>
      </c>
      <c r="D161" s="30" t="s">
        <v>465</v>
      </c>
      <c r="E161" s="30" t="s">
        <v>466</v>
      </c>
      <c r="F161" s="30" t="s">
        <v>24</v>
      </c>
      <c r="G161" s="31" t="s">
        <v>467</v>
      </c>
      <c r="H161" s="32">
        <v>-138387</v>
      </c>
      <c r="I161" s="10">
        <v>-27805</v>
      </c>
      <c r="J161" s="10">
        <v>-27805</v>
      </c>
      <c r="K161" s="10">
        <v>-27832</v>
      </c>
      <c r="L161" s="10">
        <v>-27847</v>
      </c>
      <c r="M161" s="10">
        <v>-27843</v>
      </c>
      <c r="N161" s="10">
        <v>745</v>
      </c>
    </row>
    <row r="162" spans="1:14" x14ac:dyDescent="0.35">
      <c r="A162" s="20"/>
      <c r="B162" s="2">
        <v>4</v>
      </c>
      <c r="C162" s="20" t="s">
        <v>36</v>
      </c>
      <c r="D162" s="30" t="s">
        <v>468</v>
      </c>
      <c r="E162" s="30" t="s">
        <v>469</v>
      </c>
      <c r="F162" s="30" t="s">
        <v>24</v>
      </c>
      <c r="G162" s="31" t="s">
        <v>470</v>
      </c>
      <c r="H162" s="32">
        <v>-900351</v>
      </c>
      <c r="I162" s="10">
        <v>-163292</v>
      </c>
      <c r="J162" s="10">
        <v>-163292</v>
      </c>
      <c r="K162" s="10">
        <v>-163416</v>
      </c>
      <c r="L162" s="10">
        <v>-163486</v>
      </c>
      <c r="M162" s="10">
        <v>-163469</v>
      </c>
      <c r="N162" s="10">
        <v>-83396</v>
      </c>
    </row>
    <row r="163" spans="1:14" x14ac:dyDescent="0.35">
      <c r="A163" s="20"/>
      <c r="B163" s="2">
        <v>4</v>
      </c>
      <c r="C163" s="20" t="s">
        <v>36</v>
      </c>
      <c r="D163" s="30" t="s">
        <v>471</v>
      </c>
      <c r="E163" s="30" t="s">
        <v>472</v>
      </c>
      <c r="F163" s="30" t="s">
        <v>24</v>
      </c>
      <c r="G163" s="31" t="s">
        <v>473</v>
      </c>
      <c r="H163" s="32">
        <v>-1730782</v>
      </c>
      <c r="I163" s="10">
        <v>-310184</v>
      </c>
      <c r="J163" s="10">
        <v>-310184</v>
      </c>
      <c r="K163" s="10">
        <v>-310489</v>
      </c>
      <c r="L163" s="10">
        <v>-310663</v>
      </c>
      <c r="M163" s="10">
        <v>-310617</v>
      </c>
      <c r="N163" s="10">
        <v>-178645</v>
      </c>
    </row>
    <row r="164" spans="1:14" x14ac:dyDescent="0.35">
      <c r="A164" s="20"/>
      <c r="B164" s="2">
        <v>4</v>
      </c>
      <c r="C164" s="20" t="s">
        <v>36</v>
      </c>
      <c r="D164" s="30" t="s">
        <v>474</v>
      </c>
      <c r="E164" s="30" t="s">
        <v>475</v>
      </c>
      <c r="F164" s="30" t="s">
        <v>24</v>
      </c>
      <c r="G164" s="31" t="s">
        <v>476</v>
      </c>
      <c r="H164" s="32">
        <v>-1233688</v>
      </c>
      <c r="I164" s="10">
        <v>-277519</v>
      </c>
      <c r="J164" s="10">
        <v>-277519</v>
      </c>
      <c r="K164" s="10">
        <v>-277810</v>
      </c>
      <c r="L164" s="10">
        <v>-277976</v>
      </c>
      <c r="M164" s="10">
        <v>-277931</v>
      </c>
      <c r="N164" s="10">
        <v>155067</v>
      </c>
    </row>
    <row r="165" spans="1:14" x14ac:dyDescent="0.35">
      <c r="A165" s="20"/>
      <c r="B165" s="2">
        <v>4</v>
      </c>
      <c r="C165" s="20" t="s">
        <v>36</v>
      </c>
      <c r="D165" s="30" t="s">
        <v>477</v>
      </c>
      <c r="E165" s="30" t="s">
        <v>478</v>
      </c>
      <c r="F165" s="30" t="s">
        <v>24</v>
      </c>
      <c r="G165" s="31" t="s">
        <v>479</v>
      </c>
      <c r="H165" s="32">
        <v>-3670603</v>
      </c>
      <c r="I165" s="10">
        <v>-613532</v>
      </c>
      <c r="J165" s="10">
        <v>-613532</v>
      </c>
      <c r="K165" s="10">
        <v>-613940</v>
      </c>
      <c r="L165" s="10">
        <v>-614174</v>
      </c>
      <c r="M165" s="10">
        <v>-614113</v>
      </c>
      <c r="N165" s="10">
        <v>-601312</v>
      </c>
    </row>
    <row r="166" spans="1:14" x14ac:dyDescent="0.35">
      <c r="A166" s="20"/>
      <c r="B166" s="2">
        <v>4</v>
      </c>
      <c r="C166" s="20" t="s">
        <v>36</v>
      </c>
      <c r="D166" s="30" t="s">
        <v>480</v>
      </c>
      <c r="E166" s="30" t="s">
        <v>481</v>
      </c>
      <c r="F166" s="30" t="s">
        <v>24</v>
      </c>
      <c r="G166" s="31" t="s">
        <v>482</v>
      </c>
      <c r="H166" s="32">
        <v>-617969</v>
      </c>
      <c r="I166" s="10">
        <v>-99529</v>
      </c>
      <c r="J166" s="10">
        <v>-99529</v>
      </c>
      <c r="K166" s="10">
        <v>-99574</v>
      </c>
      <c r="L166" s="10">
        <v>-99599</v>
      </c>
      <c r="M166" s="10">
        <v>-99592</v>
      </c>
      <c r="N166" s="10">
        <v>-120146</v>
      </c>
    </row>
    <row r="167" spans="1:14" x14ac:dyDescent="0.35">
      <c r="A167" s="20"/>
      <c r="B167" s="2">
        <v>4</v>
      </c>
      <c r="C167" s="20" t="s">
        <v>36</v>
      </c>
      <c r="D167" s="30" t="s">
        <v>483</v>
      </c>
      <c r="E167" s="30" t="s">
        <v>484</v>
      </c>
      <c r="F167" s="30" t="s">
        <v>24</v>
      </c>
      <c r="G167" s="31" t="s">
        <v>485</v>
      </c>
      <c r="H167" s="32">
        <v>-9642330</v>
      </c>
      <c r="I167" s="10">
        <v>-1718078</v>
      </c>
      <c r="J167" s="10">
        <v>-1718078</v>
      </c>
      <c r="K167" s="10">
        <v>-1719451</v>
      </c>
      <c r="L167" s="10">
        <v>-1720237</v>
      </c>
      <c r="M167" s="10">
        <v>-1720022</v>
      </c>
      <c r="N167" s="10">
        <v>-1046464</v>
      </c>
    </row>
    <row r="168" spans="1:14" x14ac:dyDescent="0.35">
      <c r="A168" s="20"/>
      <c r="B168" s="2">
        <v>4</v>
      </c>
      <c r="C168" s="20" t="s">
        <v>36</v>
      </c>
      <c r="D168" s="30" t="s">
        <v>486</v>
      </c>
      <c r="E168" s="30" t="s">
        <v>487</v>
      </c>
      <c r="F168" s="30" t="s">
        <v>24</v>
      </c>
      <c r="G168" s="31" t="s">
        <v>488</v>
      </c>
      <c r="H168" s="32">
        <v>-3663432</v>
      </c>
      <c r="I168" s="10">
        <v>-613415</v>
      </c>
      <c r="J168" s="10">
        <v>-613415</v>
      </c>
      <c r="K168" s="10">
        <v>-613824</v>
      </c>
      <c r="L168" s="10">
        <v>-614059</v>
      </c>
      <c r="M168" s="10">
        <v>-613995</v>
      </c>
      <c r="N168" s="10">
        <v>-594724</v>
      </c>
    </row>
    <row r="169" spans="1:14" x14ac:dyDescent="0.35">
      <c r="A169" s="20"/>
      <c r="B169" s="2">
        <v>5</v>
      </c>
      <c r="C169" s="20" t="s">
        <v>26</v>
      </c>
      <c r="D169" s="30" t="s">
        <v>489</v>
      </c>
      <c r="E169" s="30" t="s">
        <v>490</v>
      </c>
      <c r="F169" s="30" t="s">
        <v>24</v>
      </c>
      <c r="G169" s="31" t="s">
        <v>491</v>
      </c>
      <c r="H169" s="32">
        <v>-706650</v>
      </c>
      <c r="I169" s="10">
        <v>-133565</v>
      </c>
      <c r="J169" s="10">
        <v>-133565</v>
      </c>
      <c r="K169" s="10">
        <v>-133679</v>
      </c>
      <c r="L169" s="10">
        <v>-133744</v>
      </c>
      <c r="M169" s="10">
        <v>-133727</v>
      </c>
      <c r="N169" s="10">
        <v>-38370</v>
      </c>
    </row>
    <row r="170" spans="1:14" x14ac:dyDescent="0.35">
      <c r="A170" s="20"/>
      <c r="B170" s="2">
        <v>4</v>
      </c>
      <c r="C170" s="20" t="s">
        <v>36</v>
      </c>
      <c r="D170" s="30" t="s">
        <v>492</v>
      </c>
      <c r="E170" s="30" t="s">
        <v>493</v>
      </c>
      <c r="F170" s="30" t="s">
        <v>24</v>
      </c>
      <c r="G170" s="31" t="s">
        <v>494</v>
      </c>
      <c r="H170" s="32">
        <v>-439586</v>
      </c>
      <c r="I170" s="10">
        <v>-80523</v>
      </c>
      <c r="J170" s="10">
        <v>-80524</v>
      </c>
      <c r="K170" s="10">
        <v>-80586</v>
      </c>
      <c r="L170" s="10">
        <v>-80620</v>
      </c>
      <c r="M170" s="10">
        <v>-80611</v>
      </c>
      <c r="N170" s="10">
        <v>-36722</v>
      </c>
    </row>
    <row r="171" spans="1:14" x14ac:dyDescent="0.35">
      <c r="A171" s="20"/>
      <c r="B171" s="2">
        <v>4</v>
      </c>
      <c r="C171" s="20" t="s">
        <v>36</v>
      </c>
      <c r="D171" s="30" t="s">
        <v>495</v>
      </c>
      <c r="E171" s="30" t="s">
        <v>496</v>
      </c>
      <c r="F171" s="30" t="s">
        <v>24</v>
      </c>
      <c r="G171" s="31" t="s">
        <v>497</v>
      </c>
      <c r="H171" s="32">
        <v>-1560691</v>
      </c>
      <c r="I171" s="10">
        <v>-257452</v>
      </c>
      <c r="J171" s="10">
        <v>-257452</v>
      </c>
      <c r="K171" s="10">
        <v>-257634</v>
      </c>
      <c r="L171" s="10">
        <v>-257740</v>
      </c>
      <c r="M171" s="10">
        <v>-257713</v>
      </c>
      <c r="N171" s="10">
        <v>-272700</v>
      </c>
    </row>
    <row r="172" spans="1:14" x14ac:dyDescent="0.35">
      <c r="A172" s="20"/>
      <c r="B172" s="2">
        <v>4</v>
      </c>
      <c r="C172" s="20" t="s">
        <v>36</v>
      </c>
      <c r="D172" s="30" t="s">
        <v>498</v>
      </c>
      <c r="E172" s="30" t="s">
        <v>499</v>
      </c>
      <c r="F172" s="30" t="s">
        <v>24</v>
      </c>
      <c r="G172" s="31" t="s">
        <v>500</v>
      </c>
      <c r="H172" s="32">
        <v>-4403</v>
      </c>
      <c r="I172" s="10">
        <v>-13154</v>
      </c>
      <c r="J172" s="10">
        <v>-13154</v>
      </c>
      <c r="K172" s="10">
        <v>-13190</v>
      </c>
      <c r="L172" s="10">
        <v>-13209</v>
      </c>
      <c r="M172" s="10">
        <v>-13204</v>
      </c>
      <c r="N172" s="10">
        <v>61508</v>
      </c>
    </row>
    <row r="173" spans="1:14" x14ac:dyDescent="0.35">
      <c r="A173" s="20"/>
      <c r="B173" s="2">
        <v>4</v>
      </c>
      <c r="C173" s="20" t="s">
        <v>36</v>
      </c>
      <c r="D173" s="30" t="s">
        <v>501</v>
      </c>
      <c r="E173" s="30" t="s">
        <v>502</v>
      </c>
      <c r="F173" s="30" t="s">
        <v>24</v>
      </c>
      <c r="G173" s="31" t="s">
        <v>503</v>
      </c>
      <c r="H173" s="32">
        <v>-1174042</v>
      </c>
      <c r="I173" s="10">
        <v>-222854</v>
      </c>
      <c r="J173" s="10">
        <v>-222854</v>
      </c>
      <c r="K173" s="10">
        <v>-223061</v>
      </c>
      <c r="L173" s="10">
        <v>-223179</v>
      </c>
      <c r="M173" s="10">
        <v>-223146</v>
      </c>
      <c r="N173" s="10">
        <v>-58948</v>
      </c>
    </row>
    <row r="174" spans="1:14" x14ac:dyDescent="0.35">
      <c r="A174" s="20"/>
      <c r="B174" s="2">
        <v>4</v>
      </c>
      <c r="C174" s="20" t="s">
        <v>36</v>
      </c>
      <c r="D174" s="30" t="s">
        <v>504</v>
      </c>
      <c r="E174" s="30" t="s">
        <v>505</v>
      </c>
      <c r="F174" s="30" t="s">
        <v>24</v>
      </c>
      <c r="G174" s="31" t="s">
        <v>506</v>
      </c>
      <c r="H174" s="32">
        <v>-6214268</v>
      </c>
      <c r="I174" s="10">
        <v>-1023177</v>
      </c>
      <c r="J174" s="10">
        <v>-1023177</v>
      </c>
      <c r="K174" s="10">
        <v>-1023783</v>
      </c>
      <c r="L174" s="10">
        <v>-1024130</v>
      </c>
      <c r="M174" s="10">
        <v>-1024037</v>
      </c>
      <c r="N174" s="10">
        <v>-1095964</v>
      </c>
    </row>
    <row r="175" spans="1:14" x14ac:dyDescent="0.35">
      <c r="A175" s="20"/>
      <c r="B175" s="2">
        <v>4</v>
      </c>
      <c r="C175" s="20" t="s">
        <v>36</v>
      </c>
      <c r="D175" s="30" t="s">
        <v>507</v>
      </c>
      <c r="E175" s="30" t="s">
        <v>508</v>
      </c>
      <c r="F175" s="30" t="s">
        <v>24</v>
      </c>
      <c r="G175" s="31" t="s">
        <v>509</v>
      </c>
      <c r="H175" s="32">
        <v>-2658261</v>
      </c>
      <c r="I175" s="10">
        <v>-423146</v>
      </c>
      <c r="J175" s="10">
        <v>-423146</v>
      </c>
      <c r="K175" s="10">
        <v>-423349</v>
      </c>
      <c r="L175" s="10">
        <v>-423465</v>
      </c>
      <c r="M175" s="10">
        <v>-423434</v>
      </c>
      <c r="N175" s="10">
        <v>-541721</v>
      </c>
    </row>
    <row r="176" spans="1:14" x14ac:dyDescent="0.35">
      <c r="A176" s="20"/>
      <c r="B176" s="2">
        <v>4</v>
      </c>
      <c r="C176" s="20" t="s">
        <v>36</v>
      </c>
      <c r="D176" s="30" t="s">
        <v>510</v>
      </c>
      <c r="E176" s="30" t="s">
        <v>511</v>
      </c>
      <c r="F176" s="30" t="s">
        <v>24</v>
      </c>
      <c r="G176" s="31" t="s">
        <v>512</v>
      </c>
      <c r="H176" s="32">
        <v>-4239582</v>
      </c>
      <c r="I176" s="10">
        <v>-721026</v>
      </c>
      <c r="J176" s="10">
        <v>-721026</v>
      </c>
      <c r="K176" s="10">
        <v>-721491</v>
      </c>
      <c r="L176" s="10">
        <v>-721757</v>
      </c>
      <c r="M176" s="10">
        <v>-721684</v>
      </c>
      <c r="N176" s="10">
        <v>-632598</v>
      </c>
    </row>
    <row r="177" spans="1:14" x14ac:dyDescent="0.35">
      <c r="A177" s="20"/>
      <c r="B177" s="2">
        <v>4</v>
      </c>
      <c r="C177" s="20" t="s">
        <v>36</v>
      </c>
      <c r="D177" s="30" t="s">
        <v>513</v>
      </c>
      <c r="E177" s="30" t="s">
        <v>514</v>
      </c>
      <c r="F177" s="30" t="s">
        <v>24</v>
      </c>
      <c r="G177" s="31" t="s">
        <v>515</v>
      </c>
      <c r="H177" s="32">
        <v>-2259204</v>
      </c>
      <c r="I177" s="10">
        <v>-345478</v>
      </c>
      <c r="J177" s="10">
        <v>-345478</v>
      </c>
      <c r="K177" s="10">
        <v>-345632</v>
      </c>
      <c r="L177" s="10">
        <v>-345720</v>
      </c>
      <c r="M177" s="10">
        <v>-345699</v>
      </c>
      <c r="N177" s="10">
        <v>-531197</v>
      </c>
    </row>
    <row r="178" spans="1:14" x14ac:dyDescent="0.35">
      <c r="A178" s="20"/>
      <c r="B178" s="2">
        <v>4</v>
      </c>
      <c r="C178" s="20" t="s">
        <v>36</v>
      </c>
      <c r="D178" s="30" t="s">
        <v>516</v>
      </c>
      <c r="E178" s="30" t="s">
        <v>517</v>
      </c>
      <c r="F178" s="30" t="s">
        <v>24</v>
      </c>
      <c r="G178" s="31" t="s">
        <v>518</v>
      </c>
      <c r="H178" s="32">
        <v>-2068012</v>
      </c>
      <c r="I178" s="10">
        <v>-302845</v>
      </c>
      <c r="J178" s="10">
        <v>-302845</v>
      </c>
      <c r="K178" s="10">
        <v>-302884</v>
      </c>
      <c r="L178" s="10">
        <v>-302908</v>
      </c>
      <c r="M178" s="10">
        <v>-302903</v>
      </c>
      <c r="N178" s="10">
        <v>-553627</v>
      </c>
    </row>
    <row r="179" spans="1:14" x14ac:dyDescent="0.35">
      <c r="A179" s="20"/>
      <c r="B179" s="2">
        <v>5</v>
      </c>
      <c r="C179" s="20" t="s">
        <v>26</v>
      </c>
      <c r="D179" s="30" t="s">
        <v>519</v>
      </c>
      <c r="E179" s="30" t="s">
        <v>520</v>
      </c>
      <c r="F179" s="30" t="s">
        <v>24</v>
      </c>
      <c r="G179" s="31" t="s">
        <v>521</v>
      </c>
      <c r="H179" s="32">
        <v>-253648</v>
      </c>
      <c r="I179" s="10">
        <v>-43965</v>
      </c>
      <c r="J179" s="10">
        <v>-43965</v>
      </c>
      <c r="K179" s="10">
        <v>-43995</v>
      </c>
      <c r="L179" s="10">
        <v>-44011</v>
      </c>
      <c r="M179" s="10">
        <v>-44006</v>
      </c>
      <c r="N179" s="10">
        <v>-33706</v>
      </c>
    </row>
    <row r="180" spans="1:14" x14ac:dyDescent="0.35">
      <c r="A180" s="20"/>
      <c r="B180" s="2">
        <v>4</v>
      </c>
      <c r="C180" s="20" t="s">
        <v>36</v>
      </c>
      <c r="D180" s="30" t="s">
        <v>522</v>
      </c>
      <c r="E180" s="30" t="s">
        <v>523</v>
      </c>
      <c r="F180" s="30" t="s">
        <v>24</v>
      </c>
      <c r="G180" s="31" t="s">
        <v>524</v>
      </c>
      <c r="H180" s="32">
        <v>-2831144</v>
      </c>
      <c r="I180" s="10">
        <v>-438369</v>
      </c>
      <c r="J180" s="10">
        <v>-438369</v>
      </c>
      <c r="K180" s="10">
        <v>-438563</v>
      </c>
      <c r="L180" s="10">
        <v>-438673</v>
      </c>
      <c r="M180" s="10">
        <v>-438643</v>
      </c>
      <c r="N180" s="10">
        <v>-638527</v>
      </c>
    </row>
    <row r="181" spans="1:14" x14ac:dyDescent="0.35">
      <c r="A181" s="20"/>
      <c r="B181" s="2">
        <v>4</v>
      </c>
      <c r="C181" s="20" t="s">
        <v>36</v>
      </c>
      <c r="D181" s="30" t="s">
        <v>525</v>
      </c>
      <c r="E181" s="30" t="s">
        <v>526</v>
      </c>
      <c r="F181" s="30" t="s">
        <v>24</v>
      </c>
      <c r="G181" s="31" t="s">
        <v>527</v>
      </c>
      <c r="H181" s="32">
        <v>-685442</v>
      </c>
      <c r="I181" s="10">
        <v>-105160</v>
      </c>
      <c r="J181" s="10">
        <v>-105160</v>
      </c>
      <c r="K181" s="10">
        <v>-105206</v>
      </c>
      <c r="L181" s="10">
        <v>-105233</v>
      </c>
      <c r="M181" s="10">
        <v>-105227</v>
      </c>
      <c r="N181" s="10">
        <v>-159456</v>
      </c>
    </row>
    <row r="182" spans="1:14" x14ac:dyDescent="0.35">
      <c r="A182" s="20"/>
      <c r="B182" s="2">
        <v>4</v>
      </c>
      <c r="C182" s="20" t="s">
        <v>36</v>
      </c>
      <c r="D182" s="30" t="s">
        <v>528</v>
      </c>
      <c r="E182" s="30" t="s">
        <v>529</v>
      </c>
      <c r="F182" s="30" t="s">
        <v>24</v>
      </c>
      <c r="G182" s="31" t="s">
        <v>530</v>
      </c>
      <c r="H182" s="32">
        <v>-1141430</v>
      </c>
      <c r="I182" s="10">
        <v>-195555</v>
      </c>
      <c r="J182" s="10">
        <v>-195555</v>
      </c>
      <c r="K182" s="10">
        <v>-195688</v>
      </c>
      <c r="L182" s="10">
        <v>-195765</v>
      </c>
      <c r="M182" s="10">
        <v>-195746</v>
      </c>
      <c r="N182" s="10">
        <v>-163121</v>
      </c>
    </row>
    <row r="183" spans="1:14" x14ac:dyDescent="0.35">
      <c r="A183" s="20"/>
      <c r="B183" s="2">
        <v>4</v>
      </c>
      <c r="C183" s="20" t="s">
        <v>36</v>
      </c>
      <c r="D183" s="30" t="s">
        <v>531</v>
      </c>
      <c r="E183" s="30" t="s">
        <v>532</v>
      </c>
      <c r="F183" s="30" t="s">
        <v>24</v>
      </c>
      <c r="G183" s="31" t="s">
        <v>533</v>
      </c>
      <c r="H183" s="32">
        <v>-1512047</v>
      </c>
      <c r="I183" s="10">
        <v>-272122</v>
      </c>
      <c r="J183" s="10">
        <v>-272122</v>
      </c>
      <c r="K183" s="10">
        <v>-272339</v>
      </c>
      <c r="L183" s="10">
        <v>-272463</v>
      </c>
      <c r="M183" s="10">
        <v>-272429</v>
      </c>
      <c r="N183" s="10">
        <v>-150572</v>
      </c>
    </row>
    <row r="184" spans="1:14" x14ac:dyDescent="0.35">
      <c r="A184" s="20"/>
      <c r="B184" s="2">
        <v>4</v>
      </c>
      <c r="C184" s="20" t="s">
        <v>36</v>
      </c>
      <c r="D184" s="30" t="s">
        <v>534</v>
      </c>
      <c r="E184" s="30" t="s">
        <v>535</v>
      </c>
      <c r="F184" s="30" t="s">
        <v>24</v>
      </c>
      <c r="G184" s="31" t="s">
        <v>536</v>
      </c>
      <c r="H184" s="32">
        <v>-7341330</v>
      </c>
      <c r="I184" s="10">
        <v>-1248215</v>
      </c>
      <c r="J184" s="10">
        <v>-1248215</v>
      </c>
      <c r="K184" s="10">
        <v>-1249031</v>
      </c>
      <c r="L184" s="10">
        <v>-1249498</v>
      </c>
      <c r="M184" s="10">
        <v>-1249370</v>
      </c>
      <c r="N184" s="10">
        <v>-1097001</v>
      </c>
    </row>
    <row r="185" spans="1:14" x14ac:dyDescent="0.35">
      <c r="A185" s="20"/>
      <c r="B185" s="2">
        <v>4</v>
      </c>
      <c r="C185" s="20" t="s">
        <v>36</v>
      </c>
      <c r="D185" s="30" t="s">
        <v>537</v>
      </c>
      <c r="E185" s="30" t="s">
        <v>538</v>
      </c>
      <c r="F185" s="30" t="s">
        <v>24</v>
      </c>
      <c r="G185" s="31" t="s">
        <v>539</v>
      </c>
      <c r="H185" s="32">
        <v>-7537135</v>
      </c>
      <c r="I185" s="10">
        <v>-1330247</v>
      </c>
      <c r="J185" s="10">
        <v>-1330247</v>
      </c>
      <c r="K185" s="10">
        <v>-1331264</v>
      </c>
      <c r="L185" s="10">
        <v>-1331846</v>
      </c>
      <c r="M185" s="10">
        <v>-1331687</v>
      </c>
      <c r="N185" s="10">
        <v>-881844</v>
      </c>
    </row>
    <row r="186" spans="1:14" x14ac:dyDescent="0.35">
      <c r="A186" s="20"/>
      <c r="B186" s="2">
        <v>4</v>
      </c>
      <c r="C186" s="20" t="s">
        <v>36</v>
      </c>
      <c r="D186" s="30" t="s">
        <v>540</v>
      </c>
      <c r="E186" s="30" t="s">
        <v>541</v>
      </c>
      <c r="F186" s="30" t="s">
        <v>24</v>
      </c>
      <c r="G186" s="31" t="s">
        <v>542</v>
      </c>
      <c r="H186" s="32">
        <v>-1920265</v>
      </c>
      <c r="I186" s="10">
        <v>-300014</v>
      </c>
      <c r="J186" s="10">
        <v>-300014</v>
      </c>
      <c r="K186" s="10">
        <v>-300141</v>
      </c>
      <c r="L186" s="10">
        <v>-300214</v>
      </c>
      <c r="M186" s="10">
        <v>-300197</v>
      </c>
      <c r="N186" s="10">
        <v>-419685</v>
      </c>
    </row>
    <row r="187" spans="1:14" x14ac:dyDescent="0.35">
      <c r="A187" s="20"/>
      <c r="B187" s="2">
        <v>4</v>
      </c>
      <c r="C187" s="20" t="s">
        <v>36</v>
      </c>
      <c r="D187" s="30" t="s">
        <v>543</v>
      </c>
      <c r="E187" s="30" t="s">
        <v>544</v>
      </c>
      <c r="F187" s="30" t="s">
        <v>24</v>
      </c>
      <c r="G187" s="31" t="s">
        <v>545</v>
      </c>
      <c r="H187" s="32">
        <v>-2331795</v>
      </c>
      <c r="I187" s="10">
        <v>-417351</v>
      </c>
      <c r="J187" s="10">
        <v>-417351</v>
      </c>
      <c r="K187" s="10">
        <v>-417671</v>
      </c>
      <c r="L187" s="10">
        <v>-417853</v>
      </c>
      <c r="M187" s="10">
        <v>-417803</v>
      </c>
      <c r="N187" s="10">
        <v>-243766</v>
      </c>
    </row>
    <row r="188" spans="1:14" x14ac:dyDescent="0.35">
      <c r="A188" s="20"/>
      <c r="B188" s="2">
        <v>4</v>
      </c>
      <c r="C188" s="20" t="s">
        <v>36</v>
      </c>
      <c r="D188" s="30" t="s">
        <v>546</v>
      </c>
      <c r="E188" s="30" t="s">
        <v>547</v>
      </c>
      <c r="F188" s="30" t="s">
        <v>24</v>
      </c>
      <c r="G188" s="31" t="s">
        <v>548</v>
      </c>
      <c r="H188" s="32">
        <v>-7281833</v>
      </c>
      <c r="I188" s="10">
        <v>-1295937</v>
      </c>
      <c r="J188" s="10">
        <v>-1295937</v>
      </c>
      <c r="K188" s="10">
        <v>-1296959</v>
      </c>
      <c r="L188" s="10">
        <v>-1297544</v>
      </c>
      <c r="M188" s="10">
        <v>-1297384</v>
      </c>
      <c r="N188" s="10">
        <v>-798072</v>
      </c>
    </row>
    <row r="189" spans="1:14" x14ac:dyDescent="0.35">
      <c r="A189" s="20"/>
      <c r="B189" s="2">
        <v>4</v>
      </c>
      <c r="C189" s="20" t="s">
        <v>36</v>
      </c>
      <c r="D189" s="30" t="s">
        <v>549</v>
      </c>
      <c r="E189" s="30" t="s">
        <v>550</v>
      </c>
      <c r="F189" s="30" t="s">
        <v>24</v>
      </c>
      <c r="G189" s="31" t="s">
        <v>551</v>
      </c>
      <c r="H189" s="32">
        <v>-24503049</v>
      </c>
      <c r="I189" s="10">
        <v>-4374747</v>
      </c>
      <c r="J189" s="10">
        <v>-4374747</v>
      </c>
      <c r="K189" s="10">
        <v>-4378237</v>
      </c>
      <c r="L189" s="10">
        <v>-4380233</v>
      </c>
      <c r="M189" s="10">
        <v>-4379686</v>
      </c>
      <c r="N189" s="10">
        <v>-2615399</v>
      </c>
    </row>
    <row r="190" spans="1:14" x14ac:dyDescent="0.35">
      <c r="A190" s="20"/>
      <c r="B190" s="2">
        <v>4</v>
      </c>
      <c r="C190" s="20" t="s">
        <v>36</v>
      </c>
      <c r="D190" s="30" t="s">
        <v>552</v>
      </c>
      <c r="E190" s="30" t="s">
        <v>553</v>
      </c>
      <c r="F190" s="30" t="s">
        <v>24</v>
      </c>
      <c r="G190" s="31" t="s">
        <v>554</v>
      </c>
      <c r="H190" s="32">
        <v>-2772217</v>
      </c>
      <c r="I190" s="10">
        <v>-476274</v>
      </c>
      <c r="J190" s="10">
        <v>-476274</v>
      </c>
      <c r="K190" s="10">
        <v>-476617</v>
      </c>
      <c r="L190" s="10">
        <v>-476813</v>
      </c>
      <c r="M190" s="10">
        <v>-476762</v>
      </c>
      <c r="N190" s="10">
        <v>-389477</v>
      </c>
    </row>
    <row r="191" spans="1:14" x14ac:dyDescent="0.35">
      <c r="A191" s="20"/>
      <c r="B191" s="2"/>
      <c r="C191" s="33" t="s">
        <v>277</v>
      </c>
      <c r="D191" s="35" t="s">
        <v>555</v>
      </c>
      <c r="E191" s="1"/>
      <c r="F191" s="34"/>
      <c r="G191" s="36" t="s">
        <v>556</v>
      </c>
      <c r="H191" s="32">
        <v>43105</v>
      </c>
      <c r="I191" s="10">
        <v>4630</v>
      </c>
      <c r="J191" s="10">
        <v>4630</v>
      </c>
      <c r="K191" s="10">
        <v>4629</v>
      </c>
      <c r="L191" s="10">
        <v>4628</v>
      </c>
      <c r="M191" s="10">
        <v>4628</v>
      </c>
      <c r="N191" s="10">
        <v>19960</v>
      </c>
    </row>
    <row r="192" spans="1:14" x14ac:dyDescent="0.35">
      <c r="A192" s="20"/>
      <c r="B192" s="2">
        <v>4</v>
      </c>
      <c r="C192" s="20" t="s">
        <v>36</v>
      </c>
      <c r="D192" s="30" t="s">
        <v>557</v>
      </c>
      <c r="E192" s="30" t="s">
        <v>558</v>
      </c>
      <c r="F192" s="30" t="s">
        <v>24</v>
      </c>
      <c r="G192" s="31" t="s">
        <v>559</v>
      </c>
      <c r="H192" s="32">
        <v>-3846716</v>
      </c>
      <c r="I192" s="10">
        <v>-680873</v>
      </c>
      <c r="J192" s="10">
        <v>-680873</v>
      </c>
      <c r="K192" s="10">
        <v>-681403</v>
      </c>
      <c r="L192" s="10">
        <v>-681706</v>
      </c>
      <c r="M192" s="10">
        <v>-681623</v>
      </c>
      <c r="N192" s="10">
        <v>-440238</v>
      </c>
    </row>
    <row r="193" spans="1:14" x14ac:dyDescent="0.35">
      <c r="A193" s="20"/>
      <c r="B193" s="2">
        <v>4</v>
      </c>
      <c r="C193" s="20" t="s">
        <v>36</v>
      </c>
      <c r="D193" s="30" t="s">
        <v>560</v>
      </c>
      <c r="E193" s="30" t="s">
        <v>561</v>
      </c>
      <c r="F193" s="30" t="s">
        <v>24</v>
      </c>
      <c r="G193" s="31" t="s">
        <v>562</v>
      </c>
      <c r="H193" s="32">
        <v>-1262136</v>
      </c>
      <c r="I193" s="10">
        <v>-202590</v>
      </c>
      <c r="J193" s="10">
        <v>-202590</v>
      </c>
      <c r="K193" s="10">
        <v>-202689</v>
      </c>
      <c r="L193" s="10">
        <v>-202745</v>
      </c>
      <c r="M193" s="10">
        <v>-202730</v>
      </c>
      <c r="N193" s="10">
        <v>-248792</v>
      </c>
    </row>
    <row r="194" spans="1:14" x14ac:dyDescent="0.35">
      <c r="A194" s="20"/>
      <c r="B194" s="2">
        <v>4</v>
      </c>
      <c r="C194" s="20" t="s">
        <v>36</v>
      </c>
      <c r="D194" s="30" t="s">
        <v>563</v>
      </c>
      <c r="E194" s="30" t="s">
        <v>564</v>
      </c>
      <c r="F194" s="30" t="s">
        <v>24</v>
      </c>
      <c r="G194" s="31" t="s">
        <v>565</v>
      </c>
      <c r="H194" s="32">
        <v>-7219907</v>
      </c>
      <c r="I194" s="10">
        <v>-1263057</v>
      </c>
      <c r="J194" s="10">
        <v>-1263057</v>
      </c>
      <c r="K194" s="10">
        <v>-1263992</v>
      </c>
      <c r="L194" s="10">
        <v>-1264527</v>
      </c>
      <c r="M194" s="10">
        <v>-1264380</v>
      </c>
      <c r="N194" s="10">
        <v>-900894</v>
      </c>
    </row>
    <row r="195" spans="1:14" x14ac:dyDescent="0.35">
      <c r="A195" s="20"/>
      <c r="B195" s="2">
        <v>5</v>
      </c>
      <c r="C195" s="20" t="s">
        <v>26</v>
      </c>
      <c r="D195" s="30" t="s">
        <v>566</v>
      </c>
      <c r="E195" s="30" t="s">
        <v>567</v>
      </c>
      <c r="F195" s="30" t="s">
        <v>24</v>
      </c>
      <c r="G195" s="31" t="s">
        <v>568</v>
      </c>
      <c r="H195" s="32">
        <v>-198305</v>
      </c>
      <c r="I195" s="10">
        <v>-49235</v>
      </c>
      <c r="J195" s="10">
        <v>-49235</v>
      </c>
      <c r="K195" s="10">
        <v>-49302</v>
      </c>
      <c r="L195" s="10">
        <v>-49340</v>
      </c>
      <c r="M195" s="10">
        <v>-49330</v>
      </c>
      <c r="N195" s="10">
        <v>48137</v>
      </c>
    </row>
    <row r="196" spans="1:14" x14ac:dyDescent="0.35">
      <c r="A196" s="20"/>
      <c r="B196" s="2">
        <v>4</v>
      </c>
      <c r="C196" s="20" t="s">
        <v>36</v>
      </c>
      <c r="D196" s="30" t="s">
        <v>569</v>
      </c>
      <c r="E196" s="30" t="s">
        <v>570</v>
      </c>
      <c r="F196" s="30" t="s">
        <v>24</v>
      </c>
      <c r="G196" s="31" t="s">
        <v>571</v>
      </c>
      <c r="H196" s="32">
        <v>-939601</v>
      </c>
      <c r="I196" s="10">
        <v>-156035</v>
      </c>
      <c r="J196" s="10">
        <v>-156035</v>
      </c>
      <c r="K196" s="10">
        <v>-156125</v>
      </c>
      <c r="L196" s="10">
        <v>-156177</v>
      </c>
      <c r="M196" s="10">
        <v>-156164</v>
      </c>
      <c r="N196" s="10">
        <v>-159065</v>
      </c>
    </row>
    <row r="197" spans="1:14" x14ac:dyDescent="0.35">
      <c r="A197" s="20"/>
      <c r="B197" s="2">
        <v>4</v>
      </c>
      <c r="C197" s="20" t="s">
        <v>36</v>
      </c>
      <c r="D197" s="30" t="s">
        <v>572</v>
      </c>
      <c r="E197" s="30" t="s">
        <v>573</v>
      </c>
      <c r="F197" s="30" t="s">
        <v>24</v>
      </c>
      <c r="G197" s="31" t="s">
        <v>574</v>
      </c>
      <c r="H197" s="32">
        <v>-2593081</v>
      </c>
      <c r="I197" s="10">
        <v>-450699</v>
      </c>
      <c r="J197" s="10">
        <v>-450699</v>
      </c>
      <c r="K197" s="10">
        <v>-451037</v>
      </c>
      <c r="L197" s="10">
        <v>-451230</v>
      </c>
      <c r="M197" s="10">
        <v>-451178</v>
      </c>
      <c r="N197" s="10">
        <v>-338238</v>
      </c>
    </row>
    <row r="198" spans="1:14" x14ac:dyDescent="0.35">
      <c r="A198" s="20"/>
      <c r="B198" s="2">
        <v>4</v>
      </c>
      <c r="C198" s="20" t="s">
        <v>36</v>
      </c>
      <c r="D198" s="30" t="s">
        <v>575</v>
      </c>
      <c r="E198" s="30" t="s">
        <v>576</v>
      </c>
      <c r="F198" s="30" t="s">
        <v>24</v>
      </c>
      <c r="G198" s="31" t="s">
        <v>577</v>
      </c>
      <c r="H198" s="32">
        <v>-3297957</v>
      </c>
      <c r="I198" s="10">
        <v>-555844</v>
      </c>
      <c r="J198" s="10">
        <v>-555844</v>
      </c>
      <c r="K198" s="10">
        <v>-556206</v>
      </c>
      <c r="L198" s="10">
        <v>-556413</v>
      </c>
      <c r="M198" s="10">
        <v>-556356</v>
      </c>
      <c r="N198" s="10">
        <v>-517294</v>
      </c>
    </row>
    <row r="199" spans="1:14" x14ac:dyDescent="0.35">
      <c r="A199" s="20"/>
      <c r="B199" s="2">
        <v>4</v>
      </c>
      <c r="C199" s="20" t="s">
        <v>36</v>
      </c>
      <c r="D199" s="30" t="s">
        <v>578</v>
      </c>
      <c r="E199" s="30" t="s">
        <v>579</v>
      </c>
      <c r="F199" s="30" t="s">
        <v>24</v>
      </c>
      <c r="G199" s="31" t="s">
        <v>580</v>
      </c>
      <c r="H199" s="32">
        <v>-754048</v>
      </c>
      <c r="I199" s="10">
        <v>-125745</v>
      </c>
      <c r="J199" s="10">
        <v>-125745</v>
      </c>
      <c r="K199" s="10">
        <v>-125829</v>
      </c>
      <c r="L199" s="10">
        <v>-125876</v>
      </c>
      <c r="M199" s="10">
        <v>-125863</v>
      </c>
      <c r="N199" s="10">
        <v>-124990</v>
      </c>
    </row>
    <row r="200" spans="1:14" x14ac:dyDescent="0.35">
      <c r="A200" s="20"/>
      <c r="B200" s="2">
        <v>4</v>
      </c>
      <c r="C200" s="20" t="s">
        <v>36</v>
      </c>
      <c r="D200" s="30" t="s">
        <v>581</v>
      </c>
      <c r="E200" s="30" t="s">
        <v>582</v>
      </c>
      <c r="F200" s="30" t="s">
        <v>24</v>
      </c>
      <c r="G200" s="31" t="s">
        <v>583</v>
      </c>
      <c r="H200" s="32">
        <v>-834148</v>
      </c>
      <c r="I200" s="10">
        <v>-144477</v>
      </c>
      <c r="J200" s="10">
        <v>-144477</v>
      </c>
      <c r="K200" s="10">
        <v>-144578</v>
      </c>
      <c r="L200" s="10">
        <v>-144638</v>
      </c>
      <c r="M200" s="10">
        <v>-144622</v>
      </c>
      <c r="N200" s="10">
        <v>-111356</v>
      </c>
    </row>
    <row r="201" spans="1:14" x14ac:dyDescent="0.35">
      <c r="A201" s="20"/>
      <c r="B201" s="2">
        <v>4</v>
      </c>
      <c r="C201" s="20" t="s">
        <v>36</v>
      </c>
      <c r="D201" s="30" t="s">
        <v>584</v>
      </c>
      <c r="E201" s="30" t="s">
        <v>585</v>
      </c>
      <c r="F201" s="30" t="s">
        <v>24</v>
      </c>
      <c r="G201" s="31" t="s">
        <v>583</v>
      </c>
      <c r="H201" s="32">
        <v>-371355</v>
      </c>
      <c r="I201" s="10">
        <v>-58012</v>
      </c>
      <c r="J201" s="10">
        <v>-58012</v>
      </c>
      <c r="K201" s="10">
        <v>-58034</v>
      </c>
      <c r="L201" s="10">
        <v>-58046</v>
      </c>
      <c r="M201" s="10">
        <v>-58043</v>
      </c>
      <c r="N201" s="10">
        <v>-81208</v>
      </c>
    </row>
    <row r="202" spans="1:14" x14ac:dyDescent="0.35">
      <c r="A202" s="20"/>
      <c r="B202" s="2">
        <v>4</v>
      </c>
      <c r="C202" s="20" t="s">
        <v>36</v>
      </c>
      <c r="D202" s="30" t="s">
        <v>586</v>
      </c>
      <c r="E202" s="30" t="s">
        <v>587</v>
      </c>
      <c r="F202" s="30" t="s">
        <v>24</v>
      </c>
      <c r="G202" s="31" t="s">
        <v>588</v>
      </c>
      <c r="H202" s="32">
        <v>-1120528</v>
      </c>
      <c r="I202" s="10">
        <v>-184728</v>
      </c>
      <c r="J202" s="10">
        <v>-184728</v>
      </c>
      <c r="K202" s="10">
        <v>-184837</v>
      </c>
      <c r="L202" s="10">
        <v>-184899</v>
      </c>
      <c r="M202" s="10">
        <v>-184882</v>
      </c>
      <c r="N202" s="10">
        <v>-196454</v>
      </c>
    </row>
    <row r="203" spans="1:14" x14ac:dyDescent="0.35">
      <c r="A203" s="20"/>
      <c r="B203" s="2">
        <v>4</v>
      </c>
      <c r="C203" s="20" t="s">
        <v>36</v>
      </c>
      <c r="D203" s="30" t="s">
        <v>589</v>
      </c>
      <c r="E203" s="30" t="s">
        <v>590</v>
      </c>
      <c r="F203" s="30" t="s">
        <v>24</v>
      </c>
      <c r="G203" s="31" t="s">
        <v>591</v>
      </c>
      <c r="H203" s="32">
        <v>-1946324</v>
      </c>
      <c r="I203" s="10">
        <v>-320574</v>
      </c>
      <c r="J203" s="10">
        <v>-320574</v>
      </c>
      <c r="K203" s="10">
        <v>-320758</v>
      </c>
      <c r="L203" s="10">
        <v>-320864</v>
      </c>
      <c r="M203" s="10">
        <v>-320835</v>
      </c>
      <c r="N203" s="10">
        <v>-342719</v>
      </c>
    </row>
    <row r="204" spans="1:14" x14ac:dyDescent="0.35">
      <c r="A204" s="20"/>
      <c r="B204" s="2">
        <v>4</v>
      </c>
      <c r="C204" s="20" t="s">
        <v>36</v>
      </c>
      <c r="D204" s="30" t="s">
        <v>592</v>
      </c>
      <c r="E204" s="30" t="s">
        <v>593</v>
      </c>
      <c r="F204" s="30" t="s">
        <v>24</v>
      </c>
      <c r="G204" s="31" t="s">
        <v>594</v>
      </c>
      <c r="H204" s="32">
        <v>-9822222</v>
      </c>
      <c r="I204" s="10">
        <v>-1687636</v>
      </c>
      <c r="J204" s="10">
        <v>-1687636</v>
      </c>
      <c r="K204" s="10">
        <v>-1688819</v>
      </c>
      <c r="L204" s="10">
        <v>-1689496</v>
      </c>
      <c r="M204" s="10">
        <v>-1689310</v>
      </c>
      <c r="N204" s="10">
        <v>-1379325</v>
      </c>
    </row>
    <row r="205" spans="1:14" x14ac:dyDescent="0.35">
      <c r="A205" s="20"/>
      <c r="B205" s="2">
        <v>4</v>
      </c>
      <c r="C205" s="20" t="s">
        <v>36</v>
      </c>
      <c r="D205" s="30" t="s">
        <v>595</v>
      </c>
      <c r="E205" s="30" t="s">
        <v>596</v>
      </c>
      <c r="F205" s="30" t="s">
        <v>24</v>
      </c>
      <c r="G205" s="31" t="s">
        <v>597</v>
      </c>
      <c r="H205" s="32">
        <v>-183320</v>
      </c>
      <c r="I205" s="10">
        <v>-31981</v>
      </c>
      <c r="J205" s="10">
        <v>-31981</v>
      </c>
      <c r="K205" s="10">
        <v>-32006</v>
      </c>
      <c r="L205" s="10">
        <v>-32020</v>
      </c>
      <c r="M205" s="10">
        <v>-32016</v>
      </c>
      <c r="N205" s="10">
        <v>-23316</v>
      </c>
    </row>
    <row r="206" spans="1:14" x14ac:dyDescent="0.35">
      <c r="A206" s="20"/>
      <c r="B206" s="2">
        <v>5</v>
      </c>
      <c r="C206" s="20" t="s">
        <v>26</v>
      </c>
      <c r="D206" s="30" t="s">
        <v>598</v>
      </c>
      <c r="E206" s="30" t="s">
        <v>599</v>
      </c>
      <c r="F206" s="30" t="s">
        <v>24</v>
      </c>
      <c r="G206" s="31" t="s">
        <v>600</v>
      </c>
      <c r="H206" s="32">
        <v>-1155840</v>
      </c>
      <c r="I206" s="10">
        <v>-163817</v>
      </c>
      <c r="J206" s="10">
        <v>-163817</v>
      </c>
      <c r="K206" s="10">
        <v>-163845</v>
      </c>
      <c r="L206" s="10">
        <v>-163862</v>
      </c>
      <c r="M206" s="10">
        <v>-163857</v>
      </c>
      <c r="N206" s="10">
        <v>-336642</v>
      </c>
    </row>
    <row r="207" spans="1:14" x14ac:dyDescent="0.35">
      <c r="A207" s="20"/>
      <c r="B207" s="2">
        <v>5</v>
      </c>
      <c r="C207" s="20" t="s">
        <v>26</v>
      </c>
      <c r="D207" s="30" t="s">
        <v>601</v>
      </c>
      <c r="E207" s="30" t="s">
        <v>602</v>
      </c>
      <c r="F207" s="30" t="s">
        <v>24</v>
      </c>
      <c r="G207" s="31" t="s">
        <v>603</v>
      </c>
      <c r="H207" s="32">
        <v>-155771</v>
      </c>
      <c r="I207" s="10">
        <v>-43274</v>
      </c>
      <c r="J207" s="10">
        <v>-43274</v>
      </c>
      <c r="K207" s="10">
        <v>-43338</v>
      </c>
      <c r="L207" s="10">
        <v>-43374</v>
      </c>
      <c r="M207" s="10">
        <v>-43364</v>
      </c>
      <c r="N207" s="10">
        <v>60853</v>
      </c>
    </row>
    <row r="208" spans="1:14" x14ac:dyDescent="0.35">
      <c r="A208" s="20"/>
      <c r="B208" s="2">
        <v>4</v>
      </c>
      <c r="C208" s="20" t="s">
        <v>36</v>
      </c>
      <c r="D208" s="30" t="s">
        <v>604</v>
      </c>
      <c r="E208" s="30" t="s">
        <v>605</v>
      </c>
      <c r="F208" s="30" t="s">
        <v>24</v>
      </c>
      <c r="G208" s="31" t="s">
        <v>606</v>
      </c>
      <c r="H208" s="32">
        <v>-3797774</v>
      </c>
      <c r="I208" s="10">
        <v>-645851</v>
      </c>
      <c r="J208" s="10">
        <v>-645851</v>
      </c>
      <c r="K208" s="10">
        <v>-646295</v>
      </c>
      <c r="L208" s="10">
        <v>-646549</v>
      </c>
      <c r="M208" s="10">
        <v>-646479</v>
      </c>
      <c r="N208" s="10">
        <v>-566749</v>
      </c>
    </row>
    <row r="209" spans="1:14" x14ac:dyDescent="0.35">
      <c r="A209" s="20"/>
      <c r="B209" s="2">
        <v>4</v>
      </c>
      <c r="C209" s="20" t="s">
        <v>36</v>
      </c>
      <c r="D209" s="30" t="s">
        <v>607</v>
      </c>
      <c r="E209" s="30" t="s">
        <v>608</v>
      </c>
      <c r="F209" s="30" t="s">
        <v>24</v>
      </c>
      <c r="G209" s="31" t="s">
        <v>606</v>
      </c>
      <c r="H209" s="32">
        <v>-1415451</v>
      </c>
      <c r="I209" s="10">
        <v>-227514</v>
      </c>
      <c r="J209" s="10">
        <v>-227514</v>
      </c>
      <c r="K209" s="10">
        <v>-227625</v>
      </c>
      <c r="L209" s="10">
        <v>-227689</v>
      </c>
      <c r="M209" s="10">
        <v>-227673</v>
      </c>
      <c r="N209" s="10">
        <v>-277436</v>
      </c>
    </row>
    <row r="210" spans="1:14" x14ac:dyDescent="0.35">
      <c r="A210" s="20"/>
      <c r="B210" s="2">
        <v>4</v>
      </c>
      <c r="C210" s="20" t="s">
        <v>36</v>
      </c>
      <c r="D210" s="30" t="s">
        <v>609</v>
      </c>
      <c r="E210" s="30" t="s">
        <v>610</v>
      </c>
      <c r="F210" s="30" t="s">
        <v>24</v>
      </c>
      <c r="G210" s="31" t="s">
        <v>611</v>
      </c>
      <c r="H210" s="32">
        <v>-655296</v>
      </c>
      <c r="I210" s="10">
        <v>-112298</v>
      </c>
      <c r="J210" s="10">
        <v>-112298</v>
      </c>
      <c r="K210" s="10">
        <v>-112373</v>
      </c>
      <c r="L210" s="10">
        <v>-112416</v>
      </c>
      <c r="M210" s="10">
        <v>-112404</v>
      </c>
      <c r="N210" s="10">
        <v>-93507</v>
      </c>
    </row>
    <row r="211" spans="1:14" x14ac:dyDescent="0.35">
      <c r="A211" s="20"/>
      <c r="B211" s="2">
        <v>4</v>
      </c>
      <c r="C211" s="20" t="s">
        <v>36</v>
      </c>
      <c r="D211" s="30" t="s">
        <v>612</v>
      </c>
      <c r="E211" s="30" t="s">
        <v>613</v>
      </c>
      <c r="F211" s="30" t="s">
        <v>24</v>
      </c>
      <c r="G211" s="31" t="s">
        <v>614</v>
      </c>
      <c r="H211" s="32">
        <v>-231886</v>
      </c>
      <c r="I211" s="10">
        <v>-38492</v>
      </c>
      <c r="J211" s="10">
        <v>-38492</v>
      </c>
      <c r="K211" s="10">
        <v>-38517</v>
      </c>
      <c r="L211" s="10">
        <v>-38531</v>
      </c>
      <c r="M211" s="10">
        <v>-38527</v>
      </c>
      <c r="N211" s="10">
        <v>-39327</v>
      </c>
    </row>
    <row r="212" spans="1:14" x14ac:dyDescent="0.35">
      <c r="A212" s="20"/>
      <c r="B212" s="2">
        <v>4</v>
      </c>
      <c r="C212" s="20" t="s">
        <v>36</v>
      </c>
      <c r="D212" s="30" t="s">
        <v>615</v>
      </c>
      <c r="E212" s="30" t="s">
        <v>616</v>
      </c>
      <c r="F212" s="30" t="s">
        <v>24</v>
      </c>
      <c r="G212" s="31" t="s">
        <v>617</v>
      </c>
      <c r="H212" s="32">
        <v>-357281</v>
      </c>
      <c r="I212" s="10">
        <v>-63039</v>
      </c>
      <c r="J212" s="10">
        <v>-63039</v>
      </c>
      <c r="K212" s="10">
        <v>-63076</v>
      </c>
      <c r="L212" s="10">
        <v>-63097</v>
      </c>
      <c r="M212" s="10">
        <v>-63091</v>
      </c>
      <c r="N212" s="10">
        <v>-41939</v>
      </c>
    </row>
    <row r="213" spans="1:14" x14ac:dyDescent="0.35">
      <c r="A213" s="20"/>
      <c r="B213" s="2">
        <v>4</v>
      </c>
      <c r="C213" s="20" t="s">
        <v>36</v>
      </c>
      <c r="D213" s="30" t="s">
        <v>618</v>
      </c>
      <c r="E213" s="30" t="s">
        <v>619</v>
      </c>
      <c r="F213" s="30" t="s">
        <v>24</v>
      </c>
      <c r="G213" s="31" t="s">
        <v>620</v>
      </c>
      <c r="H213" s="32">
        <v>-630916</v>
      </c>
      <c r="I213" s="10">
        <v>-110720</v>
      </c>
      <c r="J213" s="10">
        <v>-110720</v>
      </c>
      <c r="K213" s="10">
        <v>-110800</v>
      </c>
      <c r="L213" s="10">
        <v>-110847</v>
      </c>
      <c r="M213" s="10">
        <v>-110835</v>
      </c>
      <c r="N213" s="10">
        <v>-76994</v>
      </c>
    </row>
    <row r="214" spans="1:14" x14ac:dyDescent="0.35">
      <c r="A214" s="20"/>
      <c r="B214" s="2">
        <v>4</v>
      </c>
      <c r="C214" s="20" t="s">
        <v>36</v>
      </c>
      <c r="D214" s="30" t="s">
        <v>621</v>
      </c>
      <c r="E214" s="30" t="s">
        <v>622</v>
      </c>
      <c r="F214" s="30" t="s">
        <v>24</v>
      </c>
      <c r="G214" s="31" t="s">
        <v>623</v>
      </c>
      <c r="H214" s="32">
        <v>-1257459</v>
      </c>
      <c r="I214" s="10">
        <v>-211178</v>
      </c>
      <c r="J214" s="10">
        <v>-211178</v>
      </c>
      <c r="K214" s="10">
        <v>-211310</v>
      </c>
      <c r="L214" s="10">
        <v>-211385</v>
      </c>
      <c r="M214" s="10">
        <v>-211364</v>
      </c>
      <c r="N214" s="10">
        <v>-201044</v>
      </c>
    </row>
    <row r="215" spans="1:14" x14ac:dyDescent="0.35">
      <c r="A215" s="20"/>
      <c r="B215" s="2">
        <v>4</v>
      </c>
      <c r="C215" s="20" t="s">
        <v>36</v>
      </c>
      <c r="D215" s="30" t="s">
        <v>624</v>
      </c>
      <c r="E215" s="30" t="s">
        <v>625</v>
      </c>
      <c r="F215" s="30" t="s">
        <v>24</v>
      </c>
      <c r="G215" s="31" t="s">
        <v>626</v>
      </c>
      <c r="H215" s="32">
        <v>-503333</v>
      </c>
      <c r="I215" s="10">
        <v>-82203</v>
      </c>
      <c r="J215" s="10">
        <v>-82204</v>
      </c>
      <c r="K215" s="10">
        <v>-82248</v>
      </c>
      <c r="L215" s="10">
        <v>-82272</v>
      </c>
      <c r="M215" s="10">
        <v>-82266</v>
      </c>
      <c r="N215" s="10">
        <v>-92140</v>
      </c>
    </row>
    <row r="216" spans="1:14" x14ac:dyDescent="0.35">
      <c r="A216" s="20"/>
      <c r="B216" s="2">
        <v>4</v>
      </c>
      <c r="C216" s="20" t="s">
        <v>36</v>
      </c>
      <c r="D216" s="30" t="s">
        <v>627</v>
      </c>
      <c r="E216" s="30" t="s">
        <v>628</v>
      </c>
      <c r="F216" s="30" t="s">
        <v>24</v>
      </c>
      <c r="G216" s="31" t="s">
        <v>629</v>
      </c>
      <c r="H216" s="32">
        <v>-749597</v>
      </c>
      <c r="I216" s="10">
        <v>-121009</v>
      </c>
      <c r="J216" s="10">
        <v>-121009</v>
      </c>
      <c r="K216" s="10">
        <v>-121089</v>
      </c>
      <c r="L216" s="10">
        <v>-121135</v>
      </c>
      <c r="M216" s="10">
        <v>-121122</v>
      </c>
      <c r="N216" s="10">
        <v>-144233</v>
      </c>
    </row>
    <row r="217" spans="1:14" x14ac:dyDescent="0.35">
      <c r="A217" s="20"/>
      <c r="B217" s="2">
        <v>4</v>
      </c>
      <c r="C217" s="20" t="s">
        <v>36</v>
      </c>
      <c r="D217" s="30" t="s">
        <v>630</v>
      </c>
      <c r="E217" s="30" t="s">
        <v>631</v>
      </c>
      <c r="F217" s="30" t="s">
        <v>24</v>
      </c>
      <c r="G217" s="31" t="s">
        <v>632</v>
      </c>
      <c r="H217" s="32">
        <v>-1929385</v>
      </c>
      <c r="I217" s="10">
        <v>-347493</v>
      </c>
      <c r="J217" s="10">
        <v>-347493</v>
      </c>
      <c r="K217" s="10">
        <v>-347781</v>
      </c>
      <c r="L217" s="10">
        <v>-347945</v>
      </c>
      <c r="M217" s="10">
        <v>-347904</v>
      </c>
      <c r="N217" s="10">
        <v>-190769</v>
      </c>
    </row>
    <row r="218" spans="1:14" x14ac:dyDescent="0.35">
      <c r="A218" s="20"/>
      <c r="B218" s="2">
        <v>4</v>
      </c>
      <c r="C218" s="20" t="s">
        <v>36</v>
      </c>
      <c r="D218" s="30" t="s">
        <v>633</v>
      </c>
      <c r="E218" s="30" t="s">
        <v>634</v>
      </c>
      <c r="F218" s="30" t="s">
        <v>24</v>
      </c>
      <c r="G218" s="31" t="s">
        <v>635</v>
      </c>
      <c r="H218" s="32">
        <v>-723732</v>
      </c>
      <c r="I218" s="10">
        <v>-117665</v>
      </c>
      <c r="J218" s="10">
        <v>-117665</v>
      </c>
      <c r="K218" s="10">
        <v>-117730</v>
      </c>
      <c r="L218" s="10">
        <v>-117766</v>
      </c>
      <c r="M218" s="10">
        <v>-117756</v>
      </c>
      <c r="N218" s="10">
        <v>-135150</v>
      </c>
    </row>
    <row r="219" spans="1:14" x14ac:dyDescent="0.35">
      <c r="A219" s="20"/>
      <c r="B219" s="2">
        <v>4</v>
      </c>
      <c r="C219" s="20" t="s">
        <v>36</v>
      </c>
      <c r="D219" s="30" t="s">
        <v>636</v>
      </c>
      <c r="E219" s="30" t="s">
        <v>637</v>
      </c>
      <c r="F219" s="30" t="s">
        <v>24</v>
      </c>
      <c r="G219" s="31" t="s">
        <v>638</v>
      </c>
      <c r="H219" s="32">
        <v>-691070</v>
      </c>
      <c r="I219" s="10">
        <v>-126460</v>
      </c>
      <c r="J219" s="10">
        <v>-126460</v>
      </c>
      <c r="K219" s="10">
        <v>-126566</v>
      </c>
      <c r="L219" s="10">
        <v>-126628</v>
      </c>
      <c r="M219" s="10">
        <v>-126612</v>
      </c>
      <c r="N219" s="10">
        <v>-58344</v>
      </c>
    </row>
    <row r="220" spans="1:14" x14ac:dyDescent="0.35">
      <c r="A220" s="20"/>
      <c r="B220" s="2">
        <v>4</v>
      </c>
      <c r="C220" s="20" t="s">
        <v>36</v>
      </c>
      <c r="D220" s="30" t="s">
        <v>639</v>
      </c>
      <c r="E220" s="30" t="s">
        <v>640</v>
      </c>
      <c r="F220" s="30" t="s">
        <v>24</v>
      </c>
      <c r="G220" s="31" t="s">
        <v>641</v>
      </c>
      <c r="H220" s="32">
        <v>-438568</v>
      </c>
      <c r="I220" s="10">
        <v>-75409</v>
      </c>
      <c r="J220" s="10">
        <v>-75410</v>
      </c>
      <c r="K220" s="10">
        <v>-75469</v>
      </c>
      <c r="L220" s="10">
        <v>-75502</v>
      </c>
      <c r="M220" s="10">
        <v>-75492</v>
      </c>
      <c r="N220" s="10">
        <v>-61286</v>
      </c>
    </row>
    <row r="221" spans="1:14" x14ac:dyDescent="0.35">
      <c r="A221" s="20"/>
      <c r="B221" s="2">
        <v>4</v>
      </c>
      <c r="C221" s="20" t="s">
        <v>36</v>
      </c>
      <c r="D221" s="30" t="s">
        <v>642</v>
      </c>
      <c r="E221" s="30" t="s">
        <v>643</v>
      </c>
      <c r="F221" s="30" t="s">
        <v>24</v>
      </c>
      <c r="G221" s="31" t="s">
        <v>644</v>
      </c>
      <c r="H221" s="32">
        <v>-883955</v>
      </c>
      <c r="I221" s="10">
        <v>-159456</v>
      </c>
      <c r="J221" s="10">
        <v>-159456</v>
      </c>
      <c r="K221" s="10">
        <v>-159580</v>
      </c>
      <c r="L221" s="10">
        <v>-159650</v>
      </c>
      <c r="M221" s="10">
        <v>-159631</v>
      </c>
      <c r="N221" s="10">
        <v>-86182</v>
      </c>
    </row>
    <row r="222" spans="1:14" x14ac:dyDescent="0.35">
      <c r="A222" s="20"/>
      <c r="B222" s="2">
        <v>4</v>
      </c>
      <c r="C222" s="20" t="s">
        <v>36</v>
      </c>
      <c r="D222" s="30" t="s">
        <v>645</v>
      </c>
      <c r="E222" s="30" t="s">
        <v>646</v>
      </c>
      <c r="F222" s="30" t="s">
        <v>24</v>
      </c>
      <c r="G222" s="31" t="s">
        <v>647</v>
      </c>
      <c r="H222" s="32">
        <v>-1059437</v>
      </c>
      <c r="I222" s="10">
        <v>-193793</v>
      </c>
      <c r="J222" s="10">
        <v>-193793</v>
      </c>
      <c r="K222" s="10">
        <v>-193941</v>
      </c>
      <c r="L222" s="10">
        <v>-194028</v>
      </c>
      <c r="M222" s="10">
        <v>-194005</v>
      </c>
      <c r="N222" s="10">
        <v>-89877</v>
      </c>
    </row>
    <row r="223" spans="1:14" x14ac:dyDescent="0.35">
      <c r="A223" s="20"/>
      <c r="B223" s="2">
        <v>5</v>
      </c>
      <c r="C223" s="20" t="s">
        <v>26</v>
      </c>
      <c r="D223" s="30" t="s">
        <v>648</v>
      </c>
      <c r="E223" s="30" t="s">
        <v>649</v>
      </c>
      <c r="F223" s="30" t="s">
        <v>24</v>
      </c>
      <c r="G223" s="31" t="s">
        <v>650</v>
      </c>
      <c r="H223" s="32">
        <v>33741</v>
      </c>
      <c r="I223" s="10">
        <v>-19067</v>
      </c>
      <c r="J223" s="10">
        <v>-19068</v>
      </c>
      <c r="K223" s="10">
        <v>-19148</v>
      </c>
      <c r="L223" s="10">
        <v>-19193</v>
      </c>
      <c r="M223" s="10">
        <v>-19181</v>
      </c>
      <c r="N223" s="10">
        <v>129398</v>
      </c>
    </row>
    <row r="224" spans="1:14" x14ac:dyDescent="0.35">
      <c r="A224" s="20"/>
      <c r="B224" s="2">
        <v>4</v>
      </c>
      <c r="C224" s="20" t="s">
        <v>36</v>
      </c>
      <c r="D224" s="30" t="s">
        <v>651</v>
      </c>
      <c r="E224" s="30" t="s">
        <v>652</v>
      </c>
      <c r="F224" s="30" t="s">
        <v>24</v>
      </c>
      <c r="G224" s="31" t="s">
        <v>653</v>
      </c>
      <c r="H224" s="32">
        <v>-691727</v>
      </c>
      <c r="I224" s="10">
        <v>-122095</v>
      </c>
      <c r="J224" s="10">
        <v>-122096</v>
      </c>
      <c r="K224" s="10">
        <v>-122172</v>
      </c>
      <c r="L224" s="10">
        <v>-122215</v>
      </c>
      <c r="M224" s="10">
        <v>-122203</v>
      </c>
      <c r="N224" s="10">
        <v>-80946</v>
      </c>
    </row>
    <row r="225" spans="1:14" x14ac:dyDescent="0.35">
      <c r="A225" s="20"/>
      <c r="B225" s="2">
        <v>4</v>
      </c>
      <c r="C225" s="20" t="s">
        <v>36</v>
      </c>
      <c r="D225" s="30" t="s">
        <v>654</v>
      </c>
      <c r="E225" s="30" t="s">
        <v>655</v>
      </c>
      <c r="F225" s="30" t="s">
        <v>24</v>
      </c>
      <c r="G225" s="31" t="s">
        <v>656</v>
      </c>
      <c r="H225" s="32">
        <v>-662427</v>
      </c>
      <c r="I225" s="10">
        <v>-121572</v>
      </c>
      <c r="J225" s="10">
        <v>-121572</v>
      </c>
      <c r="K225" s="10">
        <v>-121665</v>
      </c>
      <c r="L225" s="10">
        <v>-121719</v>
      </c>
      <c r="M225" s="10">
        <v>-121704</v>
      </c>
      <c r="N225" s="10">
        <v>-54195</v>
      </c>
    </row>
    <row r="226" spans="1:14" x14ac:dyDescent="0.35">
      <c r="A226" s="20"/>
      <c r="B226" s="2">
        <v>4</v>
      </c>
      <c r="C226" s="20" t="s">
        <v>36</v>
      </c>
      <c r="D226" s="30" t="s">
        <v>657</v>
      </c>
      <c r="E226" s="30" t="s">
        <v>658</v>
      </c>
      <c r="F226" s="30" t="s">
        <v>24</v>
      </c>
      <c r="G226" s="31" t="s">
        <v>659</v>
      </c>
      <c r="H226" s="32">
        <v>-746889</v>
      </c>
      <c r="I226" s="10">
        <v>-116336</v>
      </c>
      <c r="J226" s="10">
        <v>-116336</v>
      </c>
      <c r="K226" s="10">
        <v>-116381</v>
      </c>
      <c r="L226" s="10">
        <v>-116407</v>
      </c>
      <c r="M226" s="10">
        <v>-116400</v>
      </c>
      <c r="N226" s="10">
        <v>-165029</v>
      </c>
    </row>
    <row r="227" spans="1:14" x14ac:dyDescent="0.35">
      <c r="A227" s="20"/>
      <c r="B227" s="2">
        <v>4</v>
      </c>
      <c r="C227" s="20" t="s">
        <v>36</v>
      </c>
      <c r="D227" s="30" t="s">
        <v>660</v>
      </c>
      <c r="E227" s="30" t="s">
        <v>661</v>
      </c>
      <c r="F227" s="30" t="s">
        <v>24</v>
      </c>
      <c r="G227" s="31" t="s">
        <v>662</v>
      </c>
      <c r="H227" s="32">
        <v>-37664628</v>
      </c>
      <c r="I227" s="10">
        <v>-6551484</v>
      </c>
      <c r="J227" s="10">
        <v>-6551484</v>
      </c>
      <c r="K227" s="10">
        <v>-6556353</v>
      </c>
      <c r="L227" s="10">
        <v>-6559137</v>
      </c>
      <c r="M227" s="10">
        <v>-6558375</v>
      </c>
      <c r="N227" s="10">
        <v>-4887795</v>
      </c>
    </row>
    <row r="228" spans="1:14" x14ac:dyDescent="0.35">
      <c r="A228" s="20"/>
      <c r="B228" s="2">
        <v>4</v>
      </c>
      <c r="C228" s="20" t="s">
        <v>36</v>
      </c>
      <c r="D228" s="30" t="s">
        <v>663</v>
      </c>
      <c r="E228" s="30" t="s">
        <v>664</v>
      </c>
      <c r="F228" s="30" t="s">
        <v>24</v>
      </c>
      <c r="G228" s="31" t="s">
        <v>665</v>
      </c>
      <c r="H228" s="32">
        <v>-7437851</v>
      </c>
      <c r="I228" s="10">
        <v>-1282100</v>
      </c>
      <c r="J228" s="10">
        <v>-1282100</v>
      </c>
      <c r="K228" s="10">
        <v>-1283002</v>
      </c>
      <c r="L228" s="10">
        <v>-1283518</v>
      </c>
      <c r="M228" s="10">
        <v>-1283376</v>
      </c>
      <c r="N228" s="10">
        <v>-1023755</v>
      </c>
    </row>
    <row r="229" spans="1:14" x14ac:dyDescent="0.35">
      <c r="A229" s="20"/>
      <c r="B229" s="2">
        <v>4</v>
      </c>
      <c r="C229" s="20" t="s">
        <v>36</v>
      </c>
      <c r="D229" s="30" t="s">
        <v>666</v>
      </c>
      <c r="E229" s="30" t="s">
        <v>667</v>
      </c>
      <c r="F229" s="30" t="s">
        <v>24</v>
      </c>
      <c r="G229" s="31" t="s">
        <v>668</v>
      </c>
      <c r="H229" s="32">
        <v>1378481</v>
      </c>
      <c r="I229" s="10">
        <v>-113505</v>
      </c>
      <c r="J229" s="10">
        <v>-113505</v>
      </c>
      <c r="K229" s="10">
        <v>-114309</v>
      </c>
      <c r="L229" s="10">
        <v>-114769</v>
      </c>
      <c r="M229" s="10">
        <v>-114643</v>
      </c>
      <c r="N229" s="10">
        <v>1949212</v>
      </c>
    </row>
    <row r="230" spans="1:14" x14ac:dyDescent="0.35">
      <c r="A230" s="20"/>
      <c r="B230" s="2">
        <v>4</v>
      </c>
      <c r="C230" s="20" t="s">
        <v>36</v>
      </c>
      <c r="D230" s="30" t="s">
        <v>669</v>
      </c>
      <c r="E230" s="30" t="s">
        <v>670</v>
      </c>
      <c r="F230" s="30" t="s">
        <v>24</v>
      </c>
      <c r="G230" s="31" t="s">
        <v>671</v>
      </c>
      <c r="H230" s="32">
        <v>-730245</v>
      </c>
      <c r="I230" s="10">
        <v>-144217</v>
      </c>
      <c r="J230" s="10">
        <v>-144217</v>
      </c>
      <c r="K230" s="10">
        <v>-144354</v>
      </c>
      <c r="L230" s="10">
        <v>-144431</v>
      </c>
      <c r="M230" s="10">
        <v>-144410</v>
      </c>
      <c r="N230" s="10">
        <v>-8616</v>
      </c>
    </row>
    <row r="231" spans="1:14" x14ac:dyDescent="0.35">
      <c r="A231" s="20"/>
      <c r="B231" s="2">
        <v>4</v>
      </c>
      <c r="C231" s="20" t="s">
        <v>36</v>
      </c>
      <c r="D231" s="30" t="s">
        <v>672</v>
      </c>
      <c r="E231" s="30" t="s">
        <v>673</v>
      </c>
      <c r="F231" s="30" t="s">
        <v>24</v>
      </c>
      <c r="G231" s="31" t="s">
        <v>674</v>
      </c>
      <c r="H231" s="32">
        <v>-12224862</v>
      </c>
      <c r="I231" s="10">
        <v>-2132238</v>
      </c>
      <c r="J231" s="10">
        <v>-2132238</v>
      </c>
      <c r="K231" s="10">
        <v>-2133670</v>
      </c>
      <c r="L231" s="10">
        <v>-2134490</v>
      </c>
      <c r="M231" s="10">
        <v>-2134265</v>
      </c>
      <c r="N231" s="10">
        <v>-1557961</v>
      </c>
    </row>
    <row r="232" spans="1:14" x14ac:dyDescent="0.35">
      <c r="A232" s="20"/>
      <c r="B232" s="2">
        <v>4</v>
      </c>
      <c r="C232" s="20" t="s">
        <v>36</v>
      </c>
      <c r="D232" s="30" t="s">
        <v>675</v>
      </c>
      <c r="E232" s="30" t="s">
        <v>676</v>
      </c>
      <c r="F232" s="30" t="s">
        <v>24</v>
      </c>
      <c r="G232" s="31" t="s">
        <v>677</v>
      </c>
      <c r="H232" s="32">
        <v>-1272402</v>
      </c>
      <c r="I232" s="10">
        <v>-226035</v>
      </c>
      <c r="J232" s="10">
        <v>-226035</v>
      </c>
      <c r="K232" s="10">
        <v>-226204</v>
      </c>
      <c r="L232" s="10">
        <v>-226301</v>
      </c>
      <c r="M232" s="10">
        <v>-226277</v>
      </c>
      <c r="N232" s="10">
        <v>-141550</v>
      </c>
    </row>
    <row r="233" spans="1:14" x14ac:dyDescent="0.35">
      <c r="A233" s="20"/>
      <c r="B233" s="2">
        <v>4</v>
      </c>
      <c r="C233" s="20" t="s">
        <v>36</v>
      </c>
      <c r="D233" s="30" t="s">
        <v>678</v>
      </c>
      <c r="E233" s="30" t="s">
        <v>679</v>
      </c>
      <c r="F233" s="30" t="s">
        <v>24</v>
      </c>
      <c r="G233" s="31" t="s">
        <v>680</v>
      </c>
      <c r="H233" s="32">
        <v>-948616</v>
      </c>
      <c r="I233" s="10">
        <v>-171850</v>
      </c>
      <c r="J233" s="10">
        <v>-171850</v>
      </c>
      <c r="K233" s="10">
        <v>-171990</v>
      </c>
      <c r="L233" s="10">
        <v>-172070</v>
      </c>
      <c r="M233" s="10">
        <v>-172048</v>
      </c>
      <c r="N233" s="10">
        <v>-88808</v>
      </c>
    </row>
    <row r="234" spans="1:14" x14ac:dyDescent="0.35">
      <c r="A234" s="20"/>
      <c r="B234" s="2">
        <v>4</v>
      </c>
      <c r="C234" s="20" t="s">
        <v>36</v>
      </c>
      <c r="D234" s="30" t="s">
        <v>681</v>
      </c>
      <c r="E234" s="30" t="s">
        <v>682</v>
      </c>
      <c r="F234" s="30" t="s">
        <v>24</v>
      </c>
      <c r="G234" s="31" t="s">
        <v>683</v>
      </c>
      <c r="H234" s="32">
        <v>-2560303</v>
      </c>
      <c r="I234" s="10">
        <v>-419285</v>
      </c>
      <c r="J234" s="10">
        <v>-419285</v>
      </c>
      <c r="K234" s="10">
        <v>-419546</v>
      </c>
      <c r="L234" s="10">
        <v>-419694</v>
      </c>
      <c r="M234" s="10">
        <v>-419659</v>
      </c>
      <c r="N234" s="10">
        <v>-462834</v>
      </c>
    </row>
    <row r="235" spans="1:14" x14ac:dyDescent="0.35">
      <c r="A235" s="20"/>
      <c r="B235" s="2">
        <v>4</v>
      </c>
      <c r="C235" s="20" t="s">
        <v>36</v>
      </c>
      <c r="D235" s="30" t="s">
        <v>684</v>
      </c>
      <c r="E235" s="30" t="s">
        <v>685</v>
      </c>
      <c r="F235" s="30" t="s">
        <v>24</v>
      </c>
      <c r="G235" s="31" t="s">
        <v>686</v>
      </c>
      <c r="H235" s="32">
        <v>-2006997</v>
      </c>
      <c r="I235" s="10">
        <v>-314661</v>
      </c>
      <c r="J235" s="10">
        <v>-314661</v>
      </c>
      <c r="K235" s="10">
        <v>-314804</v>
      </c>
      <c r="L235" s="10">
        <v>-314887</v>
      </c>
      <c r="M235" s="10">
        <v>-314864</v>
      </c>
      <c r="N235" s="10">
        <v>-433120</v>
      </c>
    </row>
    <row r="236" spans="1:14" x14ac:dyDescent="0.35">
      <c r="A236" s="20"/>
      <c r="B236" s="2">
        <v>4</v>
      </c>
      <c r="C236" s="20" t="s">
        <v>36</v>
      </c>
      <c r="D236" s="30" t="s">
        <v>687</v>
      </c>
      <c r="E236" s="30" t="s">
        <v>688</v>
      </c>
      <c r="F236" s="30" t="s">
        <v>24</v>
      </c>
      <c r="G236" s="31" t="s">
        <v>689</v>
      </c>
      <c r="H236" s="32">
        <v>-11242974</v>
      </c>
      <c r="I236" s="10">
        <v>-2042614</v>
      </c>
      <c r="J236" s="10">
        <v>-2042614</v>
      </c>
      <c r="K236" s="10">
        <v>-2044360</v>
      </c>
      <c r="L236" s="10">
        <v>-2045360</v>
      </c>
      <c r="M236" s="10">
        <v>-2045086</v>
      </c>
      <c r="N236" s="10">
        <v>-1022940</v>
      </c>
    </row>
    <row r="237" spans="1:14" x14ac:dyDescent="0.35">
      <c r="A237" s="20"/>
      <c r="B237" s="2">
        <v>4</v>
      </c>
      <c r="C237" s="20" t="s">
        <v>36</v>
      </c>
      <c r="D237" s="30" t="s">
        <v>690</v>
      </c>
      <c r="E237" s="30" t="s">
        <v>691</v>
      </c>
      <c r="F237" s="30" t="s">
        <v>24</v>
      </c>
      <c r="G237" s="31" t="s">
        <v>692</v>
      </c>
      <c r="H237" s="32">
        <v>-358627</v>
      </c>
      <c r="I237" s="10">
        <v>-67325</v>
      </c>
      <c r="J237" s="10">
        <v>-67325</v>
      </c>
      <c r="K237" s="10">
        <v>-67389</v>
      </c>
      <c r="L237" s="10">
        <v>-67425</v>
      </c>
      <c r="M237" s="10">
        <v>-67415</v>
      </c>
      <c r="N237" s="10">
        <v>-21748</v>
      </c>
    </row>
    <row r="238" spans="1:14" x14ac:dyDescent="0.35">
      <c r="A238" s="20"/>
      <c r="B238" s="2">
        <v>4</v>
      </c>
      <c r="C238" s="20" t="s">
        <v>36</v>
      </c>
      <c r="D238" s="30" t="s">
        <v>693</v>
      </c>
      <c r="E238" s="30" t="s">
        <v>694</v>
      </c>
      <c r="F238" s="30" t="s">
        <v>24</v>
      </c>
      <c r="G238" s="31" t="s">
        <v>695</v>
      </c>
      <c r="H238" s="32">
        <v>-463451</v>
      </c>
      <c r="I238" s="10">
        <v>-71669</v>
      </c>
      <c r="J238" s="10">
        <v>-71669</v>
      </c>
      <c r="K238" s="10">
        <v>-71716</v>
      </c>
      <c r="L238" s="10">
        <v>-71744</v>
      </c>
      <c r="M238" s="10">
        <v>-71737</v>
      </c>
      <c r="N238" s="10">
        <v>-104916</v>
      </c>
    </row>
    <row r="239" spans="1:14" x14ac:dyDescent="0.35">
      <c r="A239" s="20"/>
      <c r="B239" s="2">
        <v>4</v>
      </c>
      <c r="C239" s="20" t="s">
        <v>36</v>
      </c>
      <c r="D239" s="30" t="s">
        <v>696</v>
      </c>
      <c r="E239" s="30" t="s">
        <v>697</v>
      </c>
      <c r="F239" s="30" t="s">
        <v>24</v>
      </c>
      <c r="G239" s="31" t="s">
        <v>698</v>
      </c>
      <c r="H239" s="32">
        <v>-1877379</v>
      </c>
      <c r="I239" s="10">
        <v>-281347</v>
      </c>
      <c r="J239" s="10">
        <v>-281347</v>
      </c>
      <c r="K239" s="10">
        <v>-281461</v>
      </c>
      <c r="L239" s="10">
        <v>-281528</v>
      </c>
      <c r="M239" s="10">
        <v>-281511</v>
      </c>
      <c r="N239" s="10">
        <v>-470185</v>
      </c>
    </row>
    <row r="240" spans="1:14" x14ac:dyDescent="0.35">
      <c r="A240" s="20"/>
      <c r="B240" s="2">
        <v>4</v>
      </c>
      <c r="C240" s="20" t="s">
        <v>36</v>
      </c>
      <c r="D240" s="30" t="s">
        <v>699</v>
      </c>
      <c r="E240" s="30" t="s">
        <v>700</v>
      </c>
      <c r="F240" s="30" t="s">
        <v>24</v>
      </c>
      <c r="G240" s="31" t="s">
        <v>701</v>
      </c>
      <c r="H240" s="32">
        <v>-3225025</v>
      </c>
      <c r="I240" s="10">
        <v>-562458</v>
      </c>
      <c r="J240" s="10">
        <v>-562458</v>
      </c>
      <c r="K240" s="10">
        <v>-562866</v>
      </c>
      <c r="L240" s="10">
        <v>-563100</v>
      </c>
      <c r="M240" s="10">
        <v>-563039</v>
      </c>
      <c r="N240" s="10">
        <v>-411104</v>
      </c>
    </row>
    <row r="241" spans="1:14" x14ac:dyDescent="0.35">
      <c r="A241" s="20"/>
      <c r="B241" s="2">
        <v>4</v>
      </c>
      <c r="C241" s="20" t="s">
        <v>36</v>
      </c>
      <c r="D241" s="30" t="s">
        <v>702</v>
      </c>
      <c r="E241" s="30" t="s">
        <v>703</v>
      </c>
      <c r="F241" s="30" t="s">
        <v>24</v>
      </c>
      <c r="G241" s="31" t="s">
        <v>704</v>
      </c>
      <c r="H241" s="32">
        <v>-2574598</v>
      </c>
      <c r="I241" s="10">
        <v>-413461</v>
      </c>
      <c r="J241" s="10">
        <v>-413461</v>
      </c>
      <c r="K241" s="10">
        <v>-413654</v>
      </c>
      <c r="L241" s="10">
        <v>-413764</v>
      </c>
      <c r="M241" s="10">
        <v>-413735</v>
      </c>
      <c r="N241" s="10">
        <v>-506523</v>
      </c>
    </row>
    <row r="242" spans="1:14" x14ac:dyDescent="0.35">
      <c r="A242" s="20"/>
      <c r="B242" s="2">
        <v>4</v>
      </c>
      <c r="C242" s="20" t="s">
        <v>36</v>
      </c>
      <c r="D242" s="30" t="s">
        <v>705</v>
      </c>
      <c r="E242" s="30" t="s">
        <v>706</v>
      </c>
      <c r="F242" s="30" t="s">
        <v>24</v>
      </c>
      <c r="G242" s="31" t="s">
        <v>707</v>
      </c>
      <c r="H242" s="32">
        <v>-16204041</v>
      </c>
      <c r="I242" s="10">
        <v>-2964615</v>
      </c>
      <c r="J242" s="10">
        <v>-2964615</v>
      </c>
      <c r="K242" s="10">
        <v>-2967104</v>
      </c>
      <c r="L242" s="10">
        <v>-2968527</v>
      </c>
      <c r="M242" s="10">
        <v>-2968138</v>
      </c>
      <c r="N242" s="10">
        <v>-1371042</v>
      </c>
    </row>
    <row r="243" spans="1:14" x14ac:dyDescent="0.35">
      <c r="A243" s="20"/>
      <c r="B243" s="2">
        <v>4</v>
      </c>
      <c r="C243" s="20" t="s">
        <v>36</v>
      </c>
      <c r="D243" s="30" t="s">
        <v>708</v>
      </c>
      <c r="E243" s="30" t="s">
        <v>709</v>
      </c>
      <c r="F243" s="30" t="s">
        <v>24</v>
      </c>
      <c r="G243" s="31" t="s">
        <v>710</v>
      </c>
      <c r="H243" s="32">
        <v>-1965978</v>
      </c>
      <c r="I243" s="10">
        <v>-313423</v>
      </c>
      <c r="J243" s="10">
        <v>-313423</v>
      </c>
      <c r="K243" s="10">
        <v>-313591</v>
      </c>
      <c r="L243" s="10">
        <v>-313688</v>
      </c>
      <c r="M243" s="10">
        <v>-313661</v>
      </c>
      <c r="N243" s="10">
        <v>-398192</v>
      </c>
    </row>
    <row r="244" spans="1:14" x14ac:dyDescent="0.35">
      <c r="A244" s="20"/>
      <c r="B244" s="2">
        <v>4</v>
      </c>
      <c r="C244" s="20" t="s">
        <v>36</v>
      </c>
      <c r="D244" s="30" t="s">
        <v>711</v>
      </c>
      <c r="E244" s="30" t="s">
        <v>712</v>
      </c>
      <c r="F244" s="30" t="s">
        <v>24</v>
      </c>
      <c r="G244" s="31" t="s">
        <v>713</v>
      </c>
      <c r="H244" s="32">
        <v>-3139559</v>
      </c>
      <c r="I244" s="10">
        <v>-467161</v>
      </c>
      <c r="J244" s="10">
        <v>-467161</v>
      </c>
      <c r="K244" s="10">
        <v>-467316</v>
      </c>
      <c r="L244" s="10">
        <v>-467404</v>
      </c>
      <c r="M244" s="10">
        <v>-467384</v>
      </c>
      <c r="N244" s="10">
        <v>-803133</v>
      </c>
    </row>
    <row r="245" spans="1:14" x14ac:dyDescent="0.35">
      <c r="A245" s="20"/>
      <c r="B245" s="2">
        <v>4</v>
      </c>
      <c r="C245" s="20" t="s">
        <v>36</v>
      </c>
      <c r="D245" s="30" t="s">
        <v>714</v>
      </c>
      <c r="E245" s="30" t="s">
        <v>715</v>
      </c>
      <c r="F245" s="30" t="s">
        <v>24</v>
      </c>
      <c r="G245" s="31" t="s">
        <v>716</v>
      </c>
      <c r="H245" s="32">
        <v>-2430191</v>
      </c>
      <c r="I245" s="10">
        <v>-406697</v>
      </c>
      <c r="J245" s="10">
        <v>-406697</v>
      </c>
      <c r="K245" s="10">
        <v>-406946</v>
      </c>
      <c r="L245" s="10">
        <v>-407088</v>
      </c>
      <c r="M245" s="10">
        <v>-407054</v>
      </c>
      <c r="N245" s="10">
        <v>-395709</v>
      </c>
    </row>
    <row r="246" spans="1:14" x14ac:dyDescent="0.35">
      <c r="A246" s="20"/>
      <c r="B246" s="2">
        <v>4</v>
      </c>
      <c r="C246" s="20" t="s">
        <v>36</v>
      </c>
      <c r="D246" s="30" t="s">
        <v>717</v>
      </c>
      <c r="E246" s="30" t="s">
        <v>718</v>
      </c>
      <c r="F246" s="30" t="s">
        <v>24</v>
      </c>
      <c r="G246" s="31" t="s">
        <v>719</v>
      </c>
      <c r="H246" s="32">
        <v>-2367769</v>
      </c>
      <c r="I246" s="10">
        <v>-418573</v>
      </c>
      <c r="J246" s="10">
        <v>-418573</v>
      </c>
      <c r="K246" s="10">
        <v>-418848</v>
      </c>
      <c r="L246" s="10">
        <v>-419005</v>
      </c>
      <c r="M246" s="10">
        <v>-418964</v>
      </c>
      <c r="N246" s="10">
        <v>-273806</v>
      </c>
    </row>
    <row r="247" spans="1:14" x14ac:dyDescent="0.35">
      <c r="A247" s="20"/>
      <c r="B247" s="2">
        <v>4</v>
      </c>
      <c r="C247" s="20" t="s">
        <v>36</v>
      </c>
      <c r="D247" s="30" t="s">
        <v>720</v>
      </c>
      <c r="E247" s="30" t="s">
        <v>721</v>
      </c>
      <c r="F247" s="30" t="s">
        <v>24</v>
      </c>
      <c r="G247" s="31" t="s">
        <v>722</v>
      </c>
      <c r="H247" s="32">
        <v>-2053427</v>
      </c>
      <c r="I247" s="10">
        <v>-315623</v>
      </c>
      <c r="J247" s="10">
        <v>-315623</v>
      </c>
      <c r="K247" s="10">
        <v>-315739</v>
      </c>
      <c r="L247" s="10">
        <v>-315806</v>
      </c>
      <c r="M247" s="10">
        <v>-315790</v>
      </c>
      <c r="N247" s="10">
        <v>-474846</v>
      </c>
    </row>
    <row r="248" spans="1:14" x14ac:dyDescent="0.35">
      <c r="A248" s="20"/>
      <c r="B248" s="2">
        <v>5</v>
      </c>
      <c r="C248" s="20" t="s">
        <v>26</v>
      </c>
      <c r="D248" s="30" t="s">
        <v>723</v>
      </c>
      <c r="E248" s="30" t="s">
        <v>724</v>
      </c>
      <c r="F248" s="30" t="s">
        <v>24</v>
      </c>
      <c r="G248" s="31" t="s">
        <v>725</v>
      </c>
      <c r="H248" s="32">
        <v>-440085</v>
      </c>
      <c r="I248" s="10">
        <v>-85523</v>
      </c>
      <c r="J248" s="10">
        <v>-85523</v>
      </c>
      <c r="K248" s="10">
        <v>-85611</v>
      </c>
      <c r="L248" s="10">
        <v>-85661</v>
      </c>
      <c r="M248" s="10">
        <v>-85647</v>
      </c>
      <c r="N248" s="10">
        <v>-12120</v>
      </c>
    </row>
    <row r="249" spans="1:14" x14ac:dyDescent="0.35">
      <c r="A249" s="20"/>
      <c r="B249" s="2">
        <v>5</v>
      </c>
      <c r="C249" s="20" t="s">
        <v>26</v>
      </c>
      <c r="D249" s="30" t="s">
        <v>726</v>
      </c>
      <c r="E249" s="30" t="s">
        <v>727</v>
      </c>
      <c r="F249" s="30" t="s">
        <v>24</v>
      </c>
      <c r="G249" s="31" t="s">
        <v>728</v>
      </c>
      <c r="H249" s="32">
        <v>449611</v>
      </c>
      <c r="I249" s="10">
        <v>45159</v>
      </c>
      <c r="J249" s="10">
        <v>45159</v>
      </c>
      <c r="K249" s="10">
        <v>45128</v>
      </c>
      <c r="L249" s="10">
        <v>45110</v>
      </c>
      <c r="M249" s="10">
        <v>45115</v>
      </c>
      <c r="N249" s="10">
        <v>223940</v>
      </c>
    </row>
    <row r="250" spans="1:14" x14ac:dyDescent="0.35">
      <c r="A250" s="20"/>
      <c r="B250" s="2">
        <v>5</v>
      </c>
      <c r="C250" s="20" t="s">
        <v>26</v>
      </c>
      <c r="D250" s="30" t="s">
        <v>729</v>
      </c>
      <c r="E250" s="30" t="s">
        <v>730</v>
      </c>
      <c r="F250" s="30" t="s">
        <v>24</v>
      </c>
      <c r="G250" s="31" t="s">
        <v>731</v>
      </c>
      <c r="H250" s="32">
        <v>-6502</v>
      </c>
      <c r="I250" s="10">
        <v>-4203</v>
      </c>
      <c r="J250" s="10">
        <v>-4203</v>
      </c>
      <c r="K250" s="10">
        <v>-4212</v>
      </c>
      <c r="L250" s="10">
        <v>-4218</v>
      </c>
      <c r="M250" s="10">
        <v>-4216</v>
      </c>
      <c r="N250" s="10">
        <v>14550</v>
      </c>
    </row>
    <row r="251" spans="1:14" x14ac:dyDescent="0.35">
      <c r="A251" s="20"/>
      <c r="B251" s="2">
        <v>4</v>
      </c>
      <c r="C251" s="20" t="s">
        <v>36</v>
      </c>
      <c r="D251" s="30" t="s">
        <v>732</v>
      </c>
      <c r="E251" s="30" t="s">
        <v>733</v>
      </c>
      <c r="F251" s="30" t="s">
        <v>24</v>
      </c>
      <c r="G251" s="31" t="s">
        <v>734</v>
      </c>
      <c r="H251" s="32">
        <v>-546658</v>
      </c>
      <c r="I251" s="10">
        <v>-85702</v>
      </c>
      <c r="J251" s="10">
        <v>-85702</v>
      </c>
      <c r="K251" s="10">
        <v>-85741</v>
      </c>
      <c r="L251" s="10">
        <v>-85763</v>
      </c>
      <c r="M251" s="10">
        <v>-85757</v>
      </c>
      <c r="N251" s="10">
        <v>-117993</v>
      </c>
    </row>
    <row r="252" spans="1:14" x14ac:dyDescent="0.35">
      <c r="A252" s="20"/>
      <c r="B252" s="2">
        <v>4</v>
      </c>
      <c r="C252" s="20" t="s">
        <v>36</v>
      </c>
      <c r="D252" s="30" t="s">
        <v>735</v>
      </c>
      <c r="E252" s="30" t="s">
        <v>736</v>
      </c>
      <c r="F252" s="30" t="s">
        <v>24</v>
      </c>
      <c r="G252" s="31" t="s">
        <v>737</v>
      </c>
      <c r="H252" s="32">
        <v>-3727541</v>
      </c>
      <c r="I252" s="10">
        <v>-603274</v>
      </c>
      <c r="J252" s="10">
        <v>-603274</v>
      </c>
      <c r="K252" s="10">
        <v>-603596</v>
      </c>
      <c r="L252" s="10">
        <v>-603780</v>
      </c>
      <c r="M252" s="10">
        <v>-603730</v>
      </c>
      <c r="N252" s="10">
        <v>-709887</v>
      </c>
    </row>
    <row r="253" spans="1:14" x14ac:dyDescent="0.35">
      <c r="A253" s="20"/>
      <c r="B253" s="2">
        <v>4</v>
      </c>
      <c r="C253" s="20" t="s">
        <v>36</v>
      </c>
      <c r="D253" s="30" t="s">
        <v>738</v>
      </c>
      <c r="E253" s="30" t="s">
        <v>739</v>
      </c>
      <c r="F253" s="30" t="s">
        <v>24</v>
      </c>
      <c r="G253" s="31" t="s">
        <v>740</v>
      </c>
      <c r="H253" s="32">
        <v>-46211773</v>
      </c>
      <c r="I253" s="10">
        <v>-8480986</v>
      </c>
      <c r="J253" s="10">
        <v>-8480986</v>
      </c>
      <c r="K253" s="10">
        <v>-8488174</v>
      </c>
      <c r="L253" s="10">
        <v>-8492286</v>
      </c>
      <c r="M253" s="10">
        <v>-8491160</v>
      </c>
      <c r="N253" s="10">
        <v>-3778181</v>
      </c>
    </row>
    <row r="254" spans="1:14" x14ac:dyDescent="0.35">
      <c r="A254" s="20"/>
      <c r="B254" s="2">
        <v>4</v>
      </c>
      <c r="C254" s="20" t="s">
        <v>36</v>
      </c>
      <c r="D254" s="30" t="s">
        <v>741</v>
      </c>
      <c r="E254" s="30" t="s">
        <v>742</v>
      </c>
      <c r="F254" s="30" t="s">
        <v>24</v>
      </c>
      <c r="G254" s="31" t="s">
        <v>743</v>
      </c>
      <c r="H254" s="32">
        <v>-443696</v>
      </c>
      <c r="I254" s="10">
        <v>-70130</v>
      </c>
      <c r="J254" s="10">
        <v>-70130</v>
      </c>
      <c r="K254" s="10">
        <v>-70171</v>
      </c>
      <c r="L254" s="10">
        <v>-70196</v>
      </c>
      <c r="M254" s="10">
        <v>-70189</v>
      </c>
      <c r="N254" s="10">
        <v>-92880</v>
      </c>
    </row>
    <row r="255" spans="1:14" x14ac:dyDescent="0.35">
      <c r="A255" s="20"/>
      <c r="B255" s="2">
        <v>4</v>
      </c>
      <c r="C255" s="20" t="s">
        <v>36</v>
      </c>
      <c r="D255" s="30" t="s">
        <v>744</v>
      </c>
      <c r="E255" s="30" t="s">
        <v>745</v>
      </c>
      <c r="F255" s="30" t="s">
        <v>24</v>
      </c>
      <c r="G255" s="31" t="s">
        <v>746</v>
      </c>
      <c r="H255" s="32">
        <v>-1094602</v>
      </c>
      <c r="I255" s="10">
        <v>-181436</v>
      </c>
      <c r="J255" s="10">
        <v>-181436</v>
      </c>
      <c r="K255" s="10">
        <v>-181547</v>
      </c>
      <c r="L255" s="10">
        <v>-181611</v>
      </c>
      <c r="M255" s="10">
        <v>-181595</v>
      </c>
      <c r="N255" s="10">
        <v>-186977</v>
      </c>
    </row>
    <row r="256" spans="1:14" x14ac:dyDescent="0.35">
      <c r="A256" s="20"/>
      <c r="B256" s="2">
        <v>4</v>
      </c>
      <c r="C256" s="20" t="s">
        <v>36</v>
      </c>
      <c r="D256" s="30" t="s">
        <v>747</v>
      </c>
      <c r="E256" s="30" t="s">
        <v>748</v>
      </c>
      <c r="F256" s="30" t="s">
        <v>24</v>
      </c>
      <c r="G256" s="31" t="s">
        <v>749</v>
      </c>
      <c r="H256" s="32">
        <v>-8110915</v>
      </c>
      <c r="I256" s="10">
        <v>-1538132</v>
      </c>
      <c r="J256" s="10">
        <v>-1538132</v>
      </c>
      <c r="K256" s="10">
        <v>-1539543</v>
      </c>
      <c r="L256" s="10">
        <v>-1540350</v>
      </c>
      <c r="M256" s="10">
        <v>-1540129</v>
      </c>
      <c r="N256" s="10">
        <v>-414629</v>
      </c>
    </row>
    <row r="257" spans="1:14" x14ac:dyDescent="0.35">
      <c r="A257" s="20"/>
      <c r="B257" s="2">
        <v>4</v>
      </c>
      <c r="C257" s="20" t="s">
        <v>36</v>
      </c>
      <c r="D257" s="30" t="s">
        <v>750</v>
      </c>
      <c r="E257" s="30" t="s">
        <v>751</v>
      </c>
      <c r="F257" s="30" t="s">
        <v>24</v>
      </c>
      <c r="G257" s="31" t="s">
        <v>752</v>
      </c>
      <c r="H257" s="32">
        <v>-8126084</v>
      </c>
      <c r="I257" s="10">
        <v>-1399599</v>
      </c>
      <c r="J257" s="10">
        <v>-1399599</v>
      </c>
      <c r="K257" s="10">
        <v>-1400564</v>
      </c>
      <c r="L257" s="10">
        <v>-1401117</v>
      </c>
      <c r="M257" s="10">
        <v>-1400965</v>
      </c>
      <c r="N257" s="10">
        <v>-1124240</v>
      </c>
    </row>
    <row r="258" spans="1:14" x14ac:dyDescent="0.35">
      <c r="A258" s="20"/>
      <c r="B258" s="2">
        <v>4</v>
      </c>
      <c r="C258" s="20" t="s">
        <v>36</v>
      </c>
      <c r="D258" s="30" t="s">
        <v>753</v>
      </c>
      <c r="E258" s="30" t="s">
        <v>754</v>
      </c>
      <c r="F258" s="30" t="s">
        <v>24</v>
      </c>
      <c r="G258" s="31" t="s">
        <v>755</v>
      </c>
      <c r="H258" s="32">
        <v>-47808041</v>
      </c>
      <c r="I258" s="10">
        <v>-7773702</v>
      </c>
      <c r="J258" s="10">
        <v>-7773702</v>
      </c>
      <c r="K258" s="10">
        <v>-7778109</v>
      </c>
      <c r="L258" s="10">
        <v>-7780630</v>
      </c>
      <c r="M258" s="10">
        <v>-7779940</v>
      </c>
      <c r="N258" s="10">
        <v>-8921958</v>
      </c>
    </row>
    <row r="259" spans="1:14" x14ac:dyDescent="0.35">
      <c r="A259" s="20"/>
      <c r="B259" s="2">
        <v>5</v>
      </c>
      <c r="C259" s="20" t="s">
        <v>26</v>
      </c>
      <c r="D259" s="30" t="s">
        <v>756</v>
      </c>
      <c r="E259" s="30" t="s">
        <v>757</v>
      </c>
      <c r="F259" s="30" t="s">
        <v>24</v>
      </c>
      <c r="G259" s="31" t="s">
        <v>758</v>
      </c>
      <c r="H259" s="32">
        <v>-196250</v>
      </c>
      <c r="I259" s="10">
        <v>-29739</v>
      </c>
      <c r="J259" s="10">
        <v>-29739</v>
      </c>
      <c r="K259" s="10">
        <v>-29750</v>
      </c>
      <c r="L259" s="10">
        <v>-29757</v>
      </c>
      <c r="M259" s="10">
        <v>-29755</v>
      </c>
      <c r="N259" s="10">
        <v>-47510</v>
      </c>
    </row>
    <row r="260" spans="1:14" x14ac:dyDescent="0.35">
      <c r="A260" s="20"/>
      <c r="B260" s="2">
        <v>4</v>
      </c>
      <c r="C260" s="20" t="s">
        <v>36</v>
      </c>
      <c r="D260" s="30" t="s">
        <v>759</v>
      </c>
      <c r="E260" s="30" t="s">
        <v>760</v>
      </c>
      <c r="F260" s="30" t="s">
        <v>24</v>
      </c>
      <c r="G260" s="31" t="s">
        <v>761</v>
      </c>
      <c r="H260" s="32">
        <v>-492330</v>
      </c>
      <c r="I260" s="10">
        <v>-124784</v>
      </c>
      <c r="J260" s="10">
        <v>-124784</v>
      </c>
      <c r="K260" s="10">
        <v>-124962</v>
      </c>
      <c r="L260" s="10">
        <v>-125066</v>
      </c>
      <c r="M260" s="10">
        <v>-125039</v>
      </c>
      <c r="N260" s="10">
        <v>132305</v>
      </c>
    </row>
    <row r="261" spans="1:14" x14ac:dyDescent="0.35">
      <c r="A261" s="20"/>
      <c r="B261" s="2">
        <v>4</v>
      </c>
      <c r="C261" s="20" t="s">
        <v>36</v>
      </c>
      <c r="D261" s="30" t="s">
        <v>762</v>
      </c>
      <c r="E261" s="30" t="s">
        <v>763</v>
      </c>
      <c r="F261" s="30" t="s">
        <v>24</v>
      </c>
      <c r="G261" s="31" t="s">
        <v>764</v>
      </c>
      <c r="H261" s="32">
        <v>-6102956</v>
      </c>
      <c r="I261" s="10">
        <v>-1111252</v>
      </c>
      <c r="J261" s="10">
        <v>-1111252</v>
      </c>
      <c r="K261" s="10">
        <v>-1112100</v>
      </c>
      <c r="L261" s="10">
        <v>-1112586</v>
      </c>
      <c r="M261" s="10">
        <v>-1112453</v>
      </c>
      <c r="N261" s="10">
        <v>-543313</v>
      </c>
    </row>
    <row r="262" spans="1:14" x14ac:dyDescent="0.35">
      <c r="A262" s="20"/>
      <c r="B262" s="2">
        <v>4</v>
      </c>
      <c r="C262" s="20" t="s">
        <v>36</v>
      </c>
      <c r="D262" s="30" t="s">
        <v>765</v>
      </c>
      <c r="E262" s="30" t="s">
        <v>766</v>
      </c>
      <c r="F262" s="30" t="s">
        <v>24</v>
      </c>
      <c r="G262" s="31" t="s">
        <v>767</v>
      </c>
      <c r="H262" s="32">
        <v>-356543</v>
      </c>
      <c r="I262" s="10">
        <v>-50474</v>
      </c>
      <c r="J262" s="10">
        <v>-50475</v>
      </c>
      <c r="K262" s="10">
        <v>-50498</v>
      </c>
      <c r="L262" s="10">
        <v>-50512</v>
      </c>
      <c r="M262" s="10">
        <v>-50508</v>
      </c>
      <c r="N262" s="10">
        <v>-104076</v>
      </c>
    </row>
    <row r="263" spans="1:14" x14ac:dyDescent="0.35">
      <c r="A263" s="20"/>
      <c r="B263" s="2">
        <v>4</v>
      </c>
      <c r="C263" s="20" t="s">
        <v>36</v>
      </c>
      <c r="D263" s="30" t="s">
        <v>768</v>
      </c>
      <c r="E263" s="30" t="s">
        <v>769</v>
      </c>
      <c r="F263" s="30" t="s">
        <v>24</v>
      </c>
      <c r="G263" s="31" t="s">
        <v>770</v>
      </c>
      <c r="H263" s="32">
        <v>-3224435</v>
      </c>
      <c r="I263" s="10">
        <v>-521068</v>
      </c>
      <c r="J263" s="10">
        <v>-521068</v>
      </c>
      <c r="K263" s="10">
        <v>-521329</v>
      </c>
      <c r="L263" s="10">
        <v>-521478</v>
      </c>
      <c r="M263" s="10">
        <v>-521439</v>
      </c>
      <c r="N263" s="10">
        <v>-618053</v>
      </c>
    </row>
    <row r="264" spans="1:14" x14ac:dyDescent="0.35">
      <c r="A264" s="20"/>
      <c r="B264" s="2">
        <v>4</v>
      </c>
      <c r="C264" s="20" t="s">
        <v>36</v>
      </c>
      <c r="D264" s="30" t="s">
        <v>771</v>
      </c>
      <c r="E264" s="30" t="s">
        <v>772</v>
      </c>
      <c r="F264" s="30" t="s">
        <v>24</v>
      </c>
      <c r="G264" s="31" t="s">
        <v>773</v>
      </c>
      <c r="H264" s="32">
        <v>-68282</v>
      </c>
      <c r="I264" s="10">
        <v>-14916</v>
      </c>
      <c r="J264" s="10">
        <v>-14916</v>
      </c>
      <c r="K264" s="10">
        <v>-14935</v>
      </c>
      <c r="L264" s="10">
        <v>-14947</v>
      </c>
      <c r="M264" s="10">
        <v>-14944</v>
      </c>
      <c r="N264" s="10">
        <v>6376</v>
      </c>
    </row>
    <row r="265" spans="1:14" x14ac:dyDescent="0.35">
      <c r="A265" s="20"/>
      <c r="B265" s="2">
        <v>4</v>
      </c>
      <c r="C265" s="20" t="s">
        <v>36</v>
      </c>
      <c r="D265" s="30" t="s">
        <v>774</v>
      </c>
      <c r="E265" s="30" t="s">
        <v>775</v>
      </c>
      <c r="F265" s="30" t="s">
        <v>24</v>
      </c>
      <c r="G265" s="31" t="s">
        <v>776</v>
      </c>
      <c r="H265" s="32">
        <v>-842935</v>
      </c>
      <c r="I265" s="10">
        <v>-136897</v>
      </c>
      <c r="J265" s="10">
        <v>-136897</v>
      </c>
      <c r="K265" s="10">
        <v>-136977</v>
      </c>
      <c r="L265" s="10">
        <v>-137024</v>
      </c>
      <c r="M265" s="10">
        <v>-137012</v>
      </c>
      <c r="N265" s="10">
        <v>-158128</v>
      </c>
    </row>
    <row r="266" spans="1:14" x14ac:dyDescent="0.35">
      <c r="A266" s="20"/>
      <c r="B266" s="2">
        <v>4</v>
      </c>
      <c r="C266" s="20" t="s">
        <v>36</v>
      </c>
      <c r="D266" s="30" t="s">
        <v>777</v>
      </c>
      <c r="E266" s="30" t="s">
        <v>778</v>
      </c>
      <c r="F266" s="30" t="s">
        <v>24</v>
      </c>
      <c r="G266" s="31" t="s">
        <v>779</v>
      </c>
      <c r="H266" s="32">
        <v>-1421712</v>
      </c>
      <c r="I266" s="10">
        <v>-334996</v>
      </c>
      <c r="J266" s="10">
        <v>-334996</v>
      </c>
      <c r="K266" s="10">
        <v>-335452</v>
      </c>
      <c r="L266" s="10">
        <v>-335713</v>
      </c>
      <c r="M266" s="10">
        <v>-335641</v>
      </c>
      <c r="N266" s="10">
        <v>255086</v>
      </c>
    </row>
    <row r="267" spans="1:14" x14ac:dyDescent="0.35">
      <c r="A267" s="20"/>
      <c r="B267" s="2">
        <v>4</v>
      </c>
      <c r="C267" s="20" t="s">
        <v>36</v>
      </c>
      <c r="D267" s="30" t="s">
        <v>780</v>
      </c>
      <c r="E267" s="30" t="s">
        <v>781</v>
      </c>
      <c r="F267" s="30" t="s">
        <v>24</v>
      </c>
      <c r="G267" s="31" t="s">
        <v>782</v>
      </c>
      <c r="H267" s="32">
        <v>-2844371</v>
      </c>
      <c r="I267" s="10">
        <v>-427297</v>
      </c>
      <c r="J267" s="10">
        <v>-427297</v>
      </c>
      <c r="K267" s="10">
        <v>-427441</v>
      </c>
      <c r="L267" s="10">
        <v>-427525</v>
      </c>
      <c r="M267" s="10">
        <v>-427505</v>
      </c>
      <c r="N267" s="10">
        <v>-707306</v>
      </c>
    </row>
    <row r="268" spans="1:14" x14ac:dyDescent="0.35">
      <c r="A268" s="20"/>
      <c r="B268" s="2">
        <v>4</v>
      </c>
      <c r="C268" s="20" t="s">
        <v>36</v>
      </c>
      <c r="D268" s="30" t="s">
        <v>783</v>
      </c>
      <c r="E268" s="30" t="s">
        <v>784</v>
      </c>
      <c r="F268" s="30" t="s">
        <v>24</v>
      </c>
      <c r="G268" s="31" t="s">
        <v>785</v>
      </c>
      <c r="H268" s="32">
        <v>-938699</v>
      </c>
      <c r="I268" s="10">
        <v>-138058</v>
      </c>
      <c r="J268" s="10">
        <v>-138058</v>
      </c>
      <c r="K268" s="10">
        <v>-138079</v>
      </c>
      <c r="L268" s="10">
        <v>-138090</v>
      </c>
      <c r="M268" s="10">
        <v>-138087</v>
      </c>
      <c r="N268" s="10">
        <v>-248327</v>
      </c>
    </row>
    <row r="269" spans="1:14" x14ac:dyDescent="0.35">
      <c r="A269" s="20"/>
      <c r="B269" s="2">
        <v>4</v>
      </c>
      <c r="C269" s="20" t="s">
        <v>36</v>
      </c>
      <c r="D269" s="30" t="s">
        <v>786</v>
      </c>
      <c r="E269" s="30" t="s">
        <v>787</v>
      </c>
      <c r="F269" s="30" t="s">
        <v>24</v>
      </c>
      <c r="G269" s="31" t="s">
        <v>788</v>
      </c>
      <c r="H269" s="32">
        <v>150430</v>
      </c>
      <c r="I269" s="10">
        <v>731</v>
      </c>
      <c r="J269" s="10">
        <v>731</v>
      </c>
      <c r="K269" s="10">
        <v>645</v>
      </c>
      <c r="L269" s="10">
        <v>595</v>
      </c>
      <c r="M269" s="10">
        <v>608</v>
      </c>
      <c r="N269" s="10">
        <v>147120</v>
      </c>
    </row>
    <row r="270" spans="1:14" x14ac:dyDescent="0.35">
      <c r="A270" s="20"/>
      <c r="B270" s="2">
        <v>4</v>
      </c>
      <c r="C270" s="20" t="s">
        <v>36</v>
      </c>
      <c r="D270" s="30" t="s">
        <v>789</v>
      </c>
      <c r="E270" s="30" t="s">
        <v>790</v>
      </c>
      <c r="F270" s="30" t="s">
        <v>24</v>
      </c>
      <c r="G270" s="31" t="s">
        <v>791</v>
      </c>
      <c r="H270" s="32">
        <v>-1302784</v>
      </c>
      <c r="I270" s="10">
        <v>-226081</v>
      </c>
      <c r="J270" s="10">
        <v>-226081</v>
      </c>
      <c r="K270" s="10">
        <v>-226218</v>
      </c>
      <c r="L270" s="10">
        <v>-226299</v>
      </c>
      <c r="M270" s="10">
        <v>-226278</v>
      </c>
      <c r="N270" s="10">
        <v>-171827</v>
      </c>
    </row>
    <row r="271" spans="1:14" x14ac:dyDescent="0.35">
      <c r="A271" s="20"/>
      <c r="B271" s="2">
        <v>4</v>
      </c>
      <c r="C271" s="20" t="s">
        <v>36</v>
      </c>
      <c r="D271" s="30" t="s">
        <v>792</v>
      </c>
      <c r="E271" s="30" t="s">
        <v>793</v>
      </c>
      <c r="F271" s="30" t="s">
        <v>24</v>
      </c>
      <c r="G271" s="31" t="s">
        <v>794</v>
      </c>
      <c r="H271" s="32">
        <v>-4427279</v>
      </c>
      <c r="I271" s="10">
        <v>-678492</v>
      </c>
      <c r="J271" s="10">
        <v>-678492</v>
      </c>
      <c r="K271" s="10">
        <v>-678727</v>
      </c>
      <c r="L271" s="10">
        <v>-678862</v>
      </c>
      <c r="M271" s="10">
        <v>-678825</v>
      </c>
      <c r="N271" s="10">
        <v>-1033881</v>
      </c>
    </row>
    <row r="272" spans="1:14" x14ac:dyDescent="0.35">
      <c r="A272" s="20"/>
      <c r="B272" s="2">
        <v>4</v>
      </c>
      <c r="C272" s="20" t="s">
        <v>36</v>
      </c>
      <c r="D272" s="30" t="s">
        <v>795</v>
      </c>
      <c r="E272" s="30" t="s">
        <v>796</v>
      </c>
      <c r="F272" s="30" t="s">
        <v>24</v>
      </c>
      <c r="G272" s="31" t="s">
        <v>797</v>
      </c>
      <c r="H272" s="32">
        <v>-8016116</v>
      </c>
      <c r="I272" s="10">
        <v>-1259585</v>
      </c>
      <c r="J272" s="10">
        <v>-1259585</v>
      </c>
      <c r="K272" s="10">
        <v>-1260318</v>
      </c>
      <c r="L272" s="10">
        <v>-1260738</v>
      </c>
      <c r="M272" s="10">
        <v>-1260623</v>
      </c>
      <c r="N272" s="10">
        <v>-1715267</v>
      </c>
    </row>
    <row r="273" spans="1:14" x14ac:dyDescent="0.35">
      <c r="A273" s="20"/>
      <c r="B273" s="2">
        <v>4</v>
      </c>
      <c r="C273" s="20" t="s">
        <v>36</v>
      </c>
      <c r="D273" s="30" t="s">
        <v>798</v>
      </c>
      <c r="E273" s="30" t="s">
        <v>799</v>
      </c>
      <c r="F273" s="30" t="s">
        <v>24</v>
      </c>
      <c r="G273" s="31" t="s">
        <v>800</v>
      </c>
      <c r="H273" s="32">
        <v>-571710</v>
      </c>
      <c r="I273" s="10">
        <v>-95211</v>
      </c>
      <c r="J273" s="10">
        <v>-95211</v>
      </c>
      <c r="K273" s="10">
        <v>-95268</v>
      </c>
      <c r="L273" s="10">
        <v>-95299</v>
      </c>
      <c r="M273" s="10">
        <v>-95291</v>
      </c>
      <c r="N273" s="10">
        <v>-95430</v>
      </c>
    </row>
    <row r="274" spans="1:14" x14ac:dyDescent="0.35">
      <c r="A274" s="20"/>
      <c r="B274" s="2">
        <v>4</v>
      </c>
      <c r="C274" s="20" t="s">
        <v>36</v>
      </c>
      <c r="D274" s="30" t="s">
        <v>801</v>
      </c>
      <c r="E274" s="30" t="s">
        <v>802</v>
      </c>
      <c r="F274" s="30" t="s">
        <v>24</v>
      </c>
      <c r="G274" s="31" t="s">
        <v>803</v>
      </c>
      <c r="H274" s="32">
        <v>-351906</v>
      </c>
      <c r="I274" s="10">
        <v>-72598</v>
      </c>
      <c r="J274" s="10">
        <v>-72599</v>
      </c>
      <c r="K274" s="10">
        <v>-72669</v>
      </c>
      <c r="L274" s="10">
        <v>-72709</v>
      </c>
      <c r="M274" s="10">
        <v>-72698</v>
      </c>
      <c r="N274" s="10">
        <v>11367</v>
      </c>
    </row>
    <row r="275" spans="1:14" x14ac:dyDescent="0.35">
      <c r="A275" s="20"/>
      <c r="B275" s="2">
        <v>4</v>
      </c>
      <c r="C275" s="20" t="s">
        <v>36</v>
      </c>
      <c r="D275" s="30" t="s">
        <v>804</v>
      </c>
      <c r="E275" s="30" t="s">
        <v>805</v>
      </c>
      <c r="F275" s="30" t="s">
        <v>24</v>
      </c>
      <c r="G275" s="31" t="s">
        <v>806</v>
      </c>
      <c r="H275" s="32">
        <v>-1465246</v>
      </c>
      <c r="I275" s="10">
        <v>-226771</v>
      </c>
      <c r="J275" s="10">
        <v>-226771</v>
      </c>
      <c r="K275" s="10">
        <v>-226849</v>
      </c>
      <c r="L275" s="10">
        <v>-226894</v>
      </c>
      <c r="M275" s="10">
        <v>-226884</v>
      </c>
      <c r="N275" s="10">
        <v>-331077</v>
      </c>
    </row>
    <row r="276" spans="1:14" x14ac:dyDescent="0.35">
      <c r="A276" s="20"/>
      <c r="B276" s="2">
        <v>5</v>
      </c>
      <c r="C276" s="20" t="s">
        <v>26</v>
      </c>
      <c r="D276" s="30" t="s">
        <v>807</v>
      </c>
      <c r="E276" s="30" t="s">
        <v>808</v>
      </c>
      <c r="F276" s="30" t="s">
        <v>24</v>
      </c>
      <c r="G276" s="31" t="s">
        <v>809</v>
      </c>
      <c r="H276" s="32">
        <v>-39546</v>
      </c>
      <c r="I276" s="10">
        <v>-9630</v>
      </c>
      <c r="J276" s="10">
        <v>-9630</v>
      </c>
      <c r="K276" s="10">
        <v>-9642</v>
      </c>
      <c r="L276" s="10">
        <v>-9650</v>
      </c>
      <c r="M276" s="10">
        <v>-9648</v>
      </c>
      <c r="N276" s="10">
        <v>8654</v>
      </c>
    </row>
    <row r="277" spans="1:14" x14ac:dyDescent="0.35">
      <c r="A277" s="20"/>
      <c r="B277" s="2">
        <v>4</v>
      </c>
      <c r="C277" s="20" t="s">
        <v>36</v>
      </c>
      <c r="D277" s="30" t="s">
        <v>810</v>
      </c>
      <c r="E277" s="30" t="s">
        <v>811</v>
      </c>
      <c r="F277" s="30" t="s">
        <v>24</v>
      </c>
      <c r="G277" s="31" t="s">
        <v>812</v>
      </c>
      <c r="H277" s="32">
        <v>-768665</v>
      </c>
      <c r="I277" s="10">
        <v>-116754</v>
      </c>
      <c r="J277" s="10">
        <v>-116754</v>
      </c>
      <c r="K277" s="10">
        <v>-116787</v>
      </c>
      <c r="L277" s="10">
        <v>-116805</v>
      </c>
      <c r="M277" s="10">
        <v>-116800</v>
      </c>
      <c r="N277" s="10">
        <v>-184765</v>
      </c>
    </row>
    <row r="278" spans="1:14" x14ac:dyDescent="0.35">
      <c r="A278" s="20"/>
      <c r="B278" s="2">
        <v>4</v>
      </c>
      <c r="C278" s="20" t="s">
        <v>36</v>
      </c>
      <c r="D278" s="30" t="s">
        <v>813</v>
      </c>
      <c r="E278" s="30" t="s">
        <v>814</v>
      </c>
      <c r="F278" s="30" t="s">
        <v>24</v>
      </c>
      <c r="G278" s="31" t="s">
        <v>815</v>
      </c>
      <c r="H278" s="32">
        <v>-14594994</v>
      </c>
      <c r="I278" s="10">
        <v>-2556501</v>
      </c>
      <c r="J278" s="10">
        <v>-2556501</v>
      </c>
      <c r="K278" s="10">
        <v>-2558477</v>
      </c>
      <c r="L278" s="10">
        <v>-2559607</v>
      </c>
      <c r="M278" s="10">
        <v>-2559297</v>
      </c>
      <c r="N278" s="10">
        <v>-1804611</v>
      </c>
    </row>
    <row r="279" spans="1:14" x14ac:dyDescent="0.35">
      <c r="A279" s="20"/>
      <c r="B279" s="2">
        <v>4</v>
      </c>
      <c r="C279" s="20" t="s">
        <v>36</v>
      </c>
      <c r="D279" s="30" t="s">
        <v>816</v>
      </c>
      <c r="E279" s="30" t="s">
        <v>817</v>
      </c>
      <c r="F279" s="30" t="s">
        <v>24</v>
      </c>
      <c r="G279" s="31" t="s">
        <v>818</v>
      </c>
      <c r="H279" s="32">
        <v>-5269750</v>
      </c>
      <c r="I279" s="10">
        <v>-794416</v>
      </c>
      <c r="J279" s="10">
        <v>-794416</v>
      </c>
      <c r="K279" s="10">
        <v>-794690</v>
      </c>
      <c r="L279" s="10">
        <v>-794847</v>
      </c>
      <c r="M279" s="10">
        <v>-794804</v>
      </c>
      <c r="N279" s="10">
        <v>-1296577</v>
      </c>
    </row>
    <row r="280" spans="1:14" x14ac:dyDescent="0.35">
      <c r="A280" s="20"/>
      <c r="B280" s="2">
        <v>4</v>
      </c>
      <c r="C280" s="20" t="s">
        <v>36</v>
      </c>
      <c r="D280" s="30" t="s">
        <v>819</v>
      </c>
      <c r="E280" s="30" t="s">
        <v>820</v>
      </c>
      <c r="F280" s="30" t="s">
        <v>24</v>
      </c>
      <c r="G280" s="31" t="s">
        <v>821</v>
      </c>
      <c r="H280" s="32">
        <v>-3871492</v>
      </c>
      <c r="I280" s="10">
        <v>-620402</v>
      </c>
      <c r="J280" s="10">
        <v>-620402</v>
      </c>
      <c r="K280" s="10">
        <v>-620667</v>
      </c>
      <c r="L280" s="10">
        <v>-620819</v>
      </c>
      <c r="M280" s="10">
        <v>-620782</v>
      </c>
      <c r="N280" s="10">
        <v>-768420</v>
      </c>
    </row>
    <row r="281" spans="1:14" x14ac:dyDescent="0.35">
      <c r="A281" s="20"/>
      <c r="B281" s="2">
        <v>4</v>
      </c>
      <c r="C281" s="20" t="s">
        <v>36</v>
      </c>
      <c r="D281" s="30" t="s">
        <v>822</v>
      </c>
      <c r="E281" s="30" t="s">
        <v>823</v>
      </c>
      <c r="F281" s="30" t="s">
        <v>24</v>
      </c>
      <c r="G281" s="31" t="s">
        <v>824</v>
      </c>
      <c r="H281" s="32">
        <v>-718359</v>
      </c>
      <c r="I281" s="10">
        <v>-114475</v>
      </c>
      <c r="J281" s="10">
        <v>-114475</v>
      </c>
      <c r="K281" s="10">
        <v>-114535</v>
      </c>
      <c r="L281" s="10">
        <v>-114568</v>
      </c>
      <c r="M281" s="10">
        <v>-114559</v>
      </c>
      <c r="N281" s="10">
        <v>-145747</v>
      </c>
    </row>
    <row r="282" spans="1:14" x14ac:dyDescent="0.35">
      <c r="A282" s="20"/>
      <c r="B282" s="2">
        <v>5</v>
      </c>
      <c r="C282" s="20" t="s">
        <v>26</v>
      </c>
      <c r="D282" s="30" t="s">
        <v>825</v>
      </c>
      <c r="E282" s="30" t="s">
        <v>826</v>
      </c>
      <c r="F282" s="30" t="s">
        <v>24</v>
      </c>
      <c r="G282" s="31" t="s">
        <v>827</v>
      </c>
      <c r="H282" s="32">
        <v>-837761</v>
      </c>
      <c r="I282" s="10">
        <v>-171264</v>
      </c>
      <c r="J282" s="10">
        <v>-171264</v>
      </c>
      <c r="K282" s="10">
        <v>-171445</v>
      </c>
      <c r="L282" s="10">
        <v>-171548</v>
      </c>
      <c r="M282" s="10">
        <v>-171520</v>
      </c>
      <c r="N282" s="10">
        <v>19280</v>
      </c>
    </row>
    <row r="283" spans="1:14" x14ac:dyDescent="0.35">
      <c r="A283" s="20"/>
      <c r="B283" s="2">
        <v>4</v>
      </c>
      <c r="C283" s="20" t="s">
        <v>36</v>
      </c>
      <c r="D283" s="30" t="s">
        <v>828</v>
      </c>
      <c r="E283" s="30" t="s">
        <v>829</v>
      </c>
      <c r="F283" s="30" t="s">
        <v>24</v>
      </c>
      <c r="G283" s="31" t="s">
        <v>830</v>
      </c>
      <c r="H283" s="32">
        <v>-328555</v>
      </c>
      <c r="I283" s="10">
        <v>-60302</v>
      </c>
      <c r="J283" s="10">
        <v>-60303</v>
      </c>
      <c r="K283" s="10">
        <v>-60355</v>
      </c>
      <c r="L283" s="10">
        <v>-60385</v>
      </c>
      <c r="M283" s="10">
        <v>-60377</v>
      </c>
      <c r="N283" s="10">
        <v>-26833</v>
      </c>
    </row>
    <row r="284" spans="1:14" x14ac:dyDescent="0.35">
      <c r="A284" s="20"/>
      <c r="B284" s="2">
        <v>4</v>
      </c>
      <c r="C284" s="20" t="s">
        <v>36</v>
      </c>
      <c r="D284" s="30" t="s">
        <v>831</v>
      </c>
      <c r="E284" s="30" t="s">
        <v>832</v>
      </c>
      <c r="F284" s="30" t="s">
        <v>24</v>
      </c>
      <c r="G284" s="31" t="s">
        <v>833</v>
      </c>
      <c r="H284" s="32">
        <v>-708598</v>
      </c>
      <c r="I284" s="10">
        <v>-116171</v>
      </c>
      <c r="J284" s="10">
        <v>-116172</v>
      </c>
      <c r="K284" s="10">
        <v>-116232</v>
      </c>
      <c r="L284" s="10">
        <v>-116265</v>
      </c>
      <c r="M284" s="10">
        <v>-116256</v>
      </c>
      <c r="N284" s="10">
        <v>-127502</v>
      </c>
    </row>
    <row r="285" spans="1:14" x14ac:dyDescent="0.35">
      <c r="A285" s="20"/>
      <c r="B285" s="2">
        <v>4</v>
      </c>
      <c r="C285" s="20" t="s">
        <v>36</v>
      </c>
      <c r="D285" s="30" t="s">
        <v>834</v>
      </c>
      <c r="E285" s="30" t="s">
        <v>835</v>
      </c>
      <c r="F285" s="30" t="s">
        <v>24</v>
      </c>
      <c r="G285" s="31" t="s">
        <v>836</v>
      </c>
      <c r="H285" s="32">
        <v>-103435437</v>
      </c>
      <c r="I285" s="10">
        <v>-18433153</v>
      </c>
      <c r="J285" s="10">
        <v>-18433153</v>
      </c>
      <c r="K285" s="10">
        <v>-18447704</v>
      </c>
      <c r="L285" s="10">
        <v>-18456026</v>
      </c>
      <c r="M285" s="10">
        <v>-18453748</v>
      </c>
      <c r="N285" s="10">
        <v>-11211653</v>
      </c>
    </row>
    <row r="286" spans="1:14" x14ac:dyDescent="0.35">
      <c r="A286" s="20"/>
      <c r="B286" s="2">
        <v>4</v>
      </c>
      <c r="C286" s="20" t="s">
        <v>36</v>
      </c>
      <c r="D286" s="30" t="s">
        <v>837</v>
      </c>
      <c r="E286" s="30" t="s">
        <v>838</v>
      </c>
      <c r="F286" s="30" t="s">
        <v>24</v>
      </c>
      <c r="G286" s="31" t="s">
        <v>839</v>
      </c>
      <c r="H286" s="32">
        <v>-650990</v>
      </c>
      <c r="I286" s="10">
        <v>-109334</v>
      </c>
      <c r="J286" s="10">
        <v>-109334</v>
      </c>
      <c r="K286" s="10">
        <v>-109402</v>
      </c>
      <c r="L286" s="10">
        <v>-109442</v>
      </c>
      <c r="M286" s="10">
        <v>-109431</v>
      </c>
      <c r="N286" s="10">
        <v>-104047</v>
      </c>
    </row>
    <row r="287" spans="1:14" x14ac:dyDescent="0.35">
      <c r="A287" s="20"/>
      <c r="B287" s="2">
        <v>4</v>
      </c>
      <c r="C287" s="20" t="s">
        <v>36</v>
      </c>
      <c r="D287" s="30" t="s">
        <v>840</v>
      </c>
      <c r="E287" s="30" t="s">
        <v>841</v>
      </c>
      <c r="F287" s="30" t="s">
        <v>24</v>
      </c>
      <c r="G287" s="31" t="s">
        <v>842</v>
      </c>
      <c r="H287" s="32">
        <v>-658997</v>
      </c>
      <c r="I287" s="10">
        <v>-150948</v>
      </c>
      <c r="J287" s="10">
        <v>-150948</v>
      </c>
      <c r="K287" s="10">
        <v>-151123</v>
      </c>
      <c r="L287" s="10">
        <v>-151223</v>
      </c>
      <c r="M287" s="10">
        <v>-151198</v>
      </c>
      <c r="N287" s="10">
        <v>96443</v>
      </c>
    </row>
    <row r="288" spans="1:14" x14ac:dyDescent="0.35">
      <c r="A288" s="20"/>
      <c r="B288" s="2">
        <v>4</v>
      </c>
      <c r="C288" s="20" t="s">
        <v>36</v>
      </c>
      <c r="D288" s="30" t="s">
        <v>843</v>
      </c>
      <c r="E288" s="30" t="s">
        <v>844</v>
      </c>
      <c r="F288" s="30" t="s">
        <v>24</v>
      </c>
      <c r="G288" s="31" t="s">
        <v>845</v>
      </c>
      <c r="H288" s="32">
        <v>-2048802</v>
      </c>
      <c r="I288" s="10">
        <v>-331995</v>
      </c>
      <c r="J288" s="10">
        <v>-331995</v>
      </c>
      <c r="K288" s="10">
        <v>-332188</v>
      </c>
      <c r="L288" s="10">
        <v>-332298</v>
      </c>
      <c r="M288" s="10">
        <v>-332271</v>
      </c>
      <c r="N288" s="10">
        <v>-388055</v>
      </c>
    </row>
    <row r="289" spans="1:14" x14ac:dyDescent="0.35">
      <c r="A289" s="20"/>
      <c r="B289" s="2">
        <v>5</v>
      </c>
      <c r="C289" s="20" t="s">
        <v>26</v>
      </c>
      <c r="D289" s="30" t="s">
        <v>846</v>
      </c>
      <c r="E289" s="30" t="s">
        <v>847</v>
      </c>
      <c r="F289" s="30" t="s">
        <v>24</v>
      </c>
      <c r="G289" s="31" t="s">
        <v>848</v>
      </c>
      <c r="H289" s="32">
        <v>-112071</v>
      </c>
      <c r="I289" s="10">
        <v>-26123</v>
      </c>
      <c r="J289" s="10">
        <v>-26123</v>
      </c>
      <c r="K289" s="10">
        <v>-26157</v>
      </c>
      <c r="L289" s="10">
        <v>-26177</v>
      </c>
      <c r="M289" s="10">
        <v>-26172</v>
      </c>
      <c r="N289" s="10">
        <v>18681</v>
      </c>
    </row>
    <row r="290" spans="1:14" x14ac:dyDescent="0.35">
      <c r="A290" s="20"/>
      <c r="B290" s="2">
        <v>4</v>
      </c>
      <c r="C290" s="20" t="s">
        <v>36</v>
      </c>
      <c r="D290" s="30" t="s">
        <v>849</v>
      </c>
      <c r="E290" s="30" t="s">
        <v>850</v>
      </c>
      <c r="F290" s="30" t="s">
        <v>24</v>
      </c>
      <c r="G290" s="31" t="s">
        <v>851</v>
      </c>
      <c r="H290" s="32">
        <v>-218698508</v>
      </c>
      <c r="I290" s="10">
        <v>-37241027</v>
      </c>
      <c r="J290" s="10">
        <v>-37241027</v>
      </c>
      <c r="K290" s="10">
        <v>-37265126</v>
      </c>
      <c r="L290" s="10">
        <v>-37278909</v>
      </c>
      <c r="M290" s="10">
        <v>-37275136</v>
      </c>
      <c r="N290" s="10">
        <v>-32397283</v>
      </c>
    </row>
    <row r="291" spans="1:14" x14ac:dyDescent="0.35">
      <c r="A291" s="20"/>
      <c r="B291" s="2">
        <v>4</v>
      </c>
      <c r="C291" s="20" t="s">
        <v>36</v>
      </c>
      <c r="D291" s="30" t="s">
        <v>852</v>
      </c>
      <c r="E291" s="30" t="s">
        <v>853</v>
      </c>
      <c r="F291" s="30" t="s">
        <v>24</v>
      </c>
      <c r="G291" s="31" t="s">
        <v>854</v>
      </c>
      <c r="H291" s="32">
        <v>-344522</v>
      </c>
      <c r="I291" s="10">
        <v>-56816</v>
      </c>
      <c r="J291" s="10">
        <v>-56816</v>
      </c>
      <c r="K291" s="10">
        <v>-56846</v>
      </c>
      <c r="L291" s="10">
        <v>-56864</v>
      </c>
      <c r="M291" s="10">
        <v>-56859</v>
      </c>
      <c r="N291" s="10">
        <v>-60321</v>
      </c>
    </row>
    <row r="292" spans="1:14" x14ac:dyDescent="0.35">
      <c r="A292" s="20"/>
      <c r="B292" s="2">
        <v>4</v>
      </c>
      <c r="C292" s="20" t="s">
        <v>36</v>
      </c>
      <c r="D292" s="30" t="s">
        <v>855</v>
      </c>
      <c r="E292" s="30" t="s">
        <v>856</v>
      </c>
      <c r="F292" s="30" t="s">
        <v>24</v>
      </c>
      <c r="G292" s="31" t="s">
        <v>857</v>
      </c>
      <c r="H292" s="32">
        <v>-609878</v>
      </c>
      <c r="I292" s="10">
        <v>-111161</v>
      </c>
      <c r="J292" s="10">
        <v>-111161</v>
      </c>
      <c r="K292" s="10">
        <v>-111254</v>
      </c>
      <c r="L292" s="10">
        <v>-111310</v>
      </c>
      <c r="M292" s="10">
        <v>-111295</v>
      </c>
      <c r="N292" s="10">
        <v>-53697</v>
      </c>
    </row>
    <row r="293" spans="1:14" x14ac:dyDescent="0.35">
      <c r="A293" s="20"/>
      <c r="B293" s="2">
        <v>4</v>
      </c>
      <c r="C293" s="20" t="s">
        <v>36</v>
      </c>
      <c r="D293" s="30" t="s">
        <v>858</v>
      </c>
      <c r="E293" s="30" t="s">
        <v>859</v>
      </c>
      <c r="F293" s="30" t="s">
        <v>24</v>
      </c>
      <c r="G293" s="31" t="s">
        <v>860</v>
      </c>
      <c r="H293" s="32">
        <v>-626450</v>
      </c>
      <c r="I293" s="10">
        <v>-90031</v>
      </c>
      <c r="J293" s="10">
        <v>-90031</v>
      </c>
      <c r="K293" s="10">
        <v>-90055</v>
      </c>
      <c r="L293" s="10">
        <v>-90069</v>
      </c>
      <c r="M293" s="10">
        <v>-90065</v>
      </c>
      <c r="N293" s="10">
        <v>-176199</v>
      </c>
    </row>
    <row r="294" spans="1:14" x14ac:dyDescent="0.35">
      <c r="A294" s="20"/>
      <c r="B294" s="2">
        <v>4</v>
      </c>
      <c r="C294" s="20" t="s">
        <v>36</v>
      </c>
      <c r="D294" s="30" t="s">
        <v>861</v>
      </c>
      <c r="E294" s="30" t="s">
        <v>862</v>
      </c>
      <c r="F294" s="30" t="s">
        <v>24</v>
      </c>
      <c r="G294" s="31" t="s">
        <v>863</v>
      </c>
      <c r="H294" s="32">
        <v>-406926</v>
      </c>
      <c r="I294" s="10">
        <v>-74352</v>
      </c>
      <c r="J294" s="10">
        <v>-74352</v>
      </c>
      <c r="K294" s="10">
        <v>-74415</v>
      </c>
      <c r="L294" s="10">
        <v>-74452</v>
      </c>
      <c r="M294" s="10">
        <v>-74442</v>
      </c>
      <c r="N294" s="10">
        <v>-34913</v>
      </c>
    </row>
    <row r="295" spans="1:14" x14ac:dyDescent="0.35">
      <c r="A295" s="20"/>
      <c r="B295" s="2">
        <v>4</v>
      </c>
      <c r="C295" s="20" t="s">
        <v>36</v>
      </c>
      <c r="D295" s="30" t="s">
        <v>864</v>
      </c>
      <c r="E295" s="30" t="s">
        <v>865</v>
      </c>
      <c r="F295" s="30" t="s">
        <v>24</v>
      </c>
      <c r="G295" s="31" t="s">
        <v>863</v>
      </c>
      <c r="H295" s="32">
        <v>-1195080</v>
      </c>
      <c r="I295" s="10">
        <v>-183057</v>
      </c>
      <c r="J295" s="10">
        <v>-183057</v>
      </c>
      <c r="K295" s="10">
        <v>-183097</v>
      </c>
      <c r="L295" s="10">
        <v>-183120</v>
      </c>
      <c r="M295" s="10">
        <v>-183114</v>
      </c>
      <c r="N295" s="10">
        <v>-279635</v>
      </c>
    </row>
    <row r="296" spans="1:14" x14ac:dyDescent="0.35">
      <c r="A296" s="20"/>
      <c r="B296" s="2">
        <v>4</v>
      </c>
      <c r="C296" s="20" t="s">
        <v>36</v>
      </c>
      <c r="D296" s="30" t="s">
        <v>866</v>
      </c>
      <c r="E296" s="30" t="s">
        <v>867</v>
      </c>
      <c r="F296" s="30" t="s">
        <v>24</v>
      </c>
      <c r="G296" s="31" t="s">
        <v>868</v>
      </c>
      <c r="H296" s="32">
        <v>-6053085</v>
      </c>
      <c r="I296" s="10">
        <v>-1012850</v>
      </c>
      <c r="J296" s="10">
        <v>-1012850</v>
      </c>
      <c r="K296" s="10">
        <v>-1013458</v>
      </c>
      <c r="L296" s="10">
        <v>-1013805</v>
      </c>
      <c r="M296" s="10">
        <v>-1013712</v>
      </c>
      <c r="N296" s="10">
        <v>-986410</v>
      </c>
    </row>
    <row r="297" spans="1:14" x14ac:dyDescent="0.35">
      <c r="A297" s="20"/>
      <c r="B297" s="2">
        <v>4</v>
      </c>
      <c r="C297" s="20" t="s">
        <v>36</v>
      </c>
      <c r="D297" s="30" t="s">
        <v>869</v>
      </c>
      <c r="E297" s="30" t="s">
        <v>870</v>
      </c>
      <c r="F297" s="30" t="s">
        <v>24</v>
      </c>
      <c r="G297" s="31" t="s">
        <v>871</v>
      </c>
      <c r="H297" s="32">
        <v>-1170812</v>
      </c>
      <c r="I297" s="10">
        <v>-200086</v>
      </c>
      <c r="J297" s="10">
        <v>-200086</v>
      </c>
      <c r="K297" s="10">
        <v>-200207</v>
      </c>
      <c r="L297" s="10">
        <v>-200277</v>
      </c>
      <c r="M297" s="10">
        <v>-200258</v>
      </c>
      <c r="N297" s="10">
        <v>-169898</v>
      </c>
    </row>
    <row r="298" spans="1:14" x14ac:dyDescent="0.35">
      <c r="A298" s="20"/>
      <c r="B298" s="2">
        <v>4</v>
      </c>
      <c r="C298" s="20" t="s">
        <v>36</v>
      </c>
      <c r="D298" s="30" t="s">
        <v>872</v>
      </c>
      <c r="E298" s="30" t="s">
        <v>873</v>
      </c>
      <c r="F298" s="30" t="s">
        <v>24</v>
      </c>
      <c r="G298" s="31" t="s">
        <v>874</v>
      </c>
      <c r="H298" s="32">
        <v>-1249969</v>
      </c>
      <c r="I298" s="10">
        <v>-205018</v>
      </c>
      <c r="J298" s="10">
        <v>-205018</v>
      </c>
      <c r="K298" s="10">
        <v>-205135</v>
      </c>
      <c r="L298" s="10">
        <v>-205206</v>
      </c>
      <c r="M298" s="10">
        <v>-205187</v>
      </c>
      <c r="N298" s="10">
        <v>-224405</v>
      </c>
    </row>
    <row r="299" spans="1:14" x14ac:dyDescent="0.35">
      <c r="A299" s="20"/>
      <c r="B299" s="2">
        <v>4</v>
      </c>
      <c r="C299" s="20" t="s">
        <v>36</v>
      </c>
      <c r="D299" s="30" t="s">
        <v>875</v>
      </c>
      <c r="E299" s="30" t="s">
        <v>876</v>
      </c>
      <c r="F299" s="30" t="s">
        <v>24</v>
      </c>
      <c r="G299" s="31" t="s">
        <v>877</v>
      </c>
      <c r="H299" s="32">
        <v>-7120021</v>
      </c>
      <c r="I299" s="10">
        <v>-1557538</v>
      </c>
      <c r="J299" s="10">
        <v>-1557538</v>
      </c>
      <c r="K299" s="10">
        <v>-1559004</v>
      </c>
      <c r="L299" s="10">
        <v>-1559843</v>
      </c>
      <c r="M299" s="10">
        <v>-1559613</v>
      </c>
      <c r="N299" s="10">
        <v>673515</v>
      </c>
    </row>
    <row r="300" spans="1:14" x14ac:dyDescent="0.35">
      <c r="A300" s="20"/>
      <c r="B300" s="2">
        <v>4</v>
      </c>
      <c r="C300" s="20" t="s">
        <v>36</v>
      </c>
      <c r="D300" s="30" t="s">
        <v>878</v>
      </c>
      <c r="E300" s="30" t="s">
        <v>879</v>
      </c>
      <c r="F300" s="30" t="s">
        <v>24</v>
      </c>
      <c r="G300" s="31" t="s">
        <v>880</v>
      </c>
      <c r="H300" s="32">
        <v>-2429798</v>
      </c>
      <c r="I300" s="10">
        <v>-453404</v>
      </c>
      <c r="J300" s="10">
        <v>-453404</v>
      </c>
      <c r="K300" s="10">
        <v>-453807</v>
      </c>
      <c r="L300" s="10">
        <v>-454038</v>
      </c>
      <c r="M300" s="10">
        <v>-453975</v>
      </c>
      <c r="N300" s="10">
        <v>-161170</v>
      </c>
    </row>
    <row r="301" spans="1:14" x14ac:dyDescent="0.35">
      <c r="A301" s="20"/>
      <c r="B301" s="2">
        <v>4</v>
      </c>
      <c r="C301" s="20" t="s">
        <v>36</v>
      </c>
      <c r="D301" s="30" t="s">
        <v>881</v>
      </c>
      <c r="E301" s="30" t="s">
        <v>882</v>
      </c>
      <c r="F301" s="30" t="s">
        <v>24</v>
      </c>
      <c r="G301" s="31" t="s">
        <v>883</v>
      </c>
      <c r="H301" s="32">
        <v>-13832097</v>
      </c>
      <c r="I301" s="10">
        <v>-2386341</v>
      </c>
      <c r="J301" s="10">
        <v>-2386341</v>
      </c>
      <c r="K301" s="10">
        <v>-2388052</v>
      </c>
      <c r="L301" s="10">
        <v>-2389031</v>
      </c>
      <c r="M301" s="10">
        <v>-2388763</v>
      </c>
      <c r="N301" s="10">
        <v>-1893569</v>
      </c>
    </row>
    <row r="302" spans="1:14" x14ac:dyDescent="0.35">
      <c r="A302" s="20"/>
      <c r="B302" s="2">
        <v>4</v>
      </c>
      <c r="C302" s="20" t="s">
        <v>36</v>
      </c>
      <c r="D302" s="30" t="s">
        <v>884</v>
      </c>
      <c r="E302" s="30" t="s">
        <v>885</v>
      </c>
      <c r="F302" s="30" t="s">
        <v>24</v>
      </c>
      <c r="G302" s="31" t="s">
        <v>886</v>
      </c>
      <c r="H302" s="32">
        <v>-12901973</v>
      </c>
      <c r="I302" s="10">
        <v>-2224493</v>
      </c>
      <c r="J302" s="10">
        <v>-2224493</v>
      </c>
      <c r="K302" s="10">
        <v>-2226046</v>
      </c>
      <c r="L302" s="10">
        <v>-2226934</v>
      </c>
      <c r="M302" s="10">
        <v>-2226691</v>
      </c>
      <c r="N302" s="10">
        <v>-1773316</v>
      </c>
    </row>
    <row r="303" spans="1:14" x14ac:dyDescent="0.35">
      <c r="A303" s="20"/>
      <c r="B303" s="2">
        <v>4</v>
      </c>
      <c r="C303" s="20" t="s">
        <v>36</v>
      </c>
      <c r="D303" s="30" t="s">
        <v>887</v>
      </c>
      <c r="E303" s="30" t="s">
        <v>888</v>
      </c>
      <c r="F303" s="30" t="s">
        <v>24</v>
      </c>
      <c r="G303" s="31" t="s">
        <v>889</v>
      </c>
      <c r="H303" s="32">
        <v>-755493</v>
      </c>
      <c r="I303" s="10">
        <v>-104130</v>
      </c>
      <c r="J303" s="10">
        <v>-104130</v>
      </c>
      <c r="K303" s="10">
        <v>-104149</v>
      </c>
      <c r="L303" s="10">
        <v>-104162</v>
      </c>
      <c r="M303" s="10">
        <v>-104159</v>
      </c>
      <c r="N303" s="10">
        <v>-234763</v>
      </c>
    </row>
    <row r="304" spans="1:14" x14ac:dyDescent="0.35">
      <c r="A304" s="20"/>
      <c r="B304" s="2"/>
      <c r="C304" s="33" t="s">
        <v>277</v>
      </c>
      <c r="D304" s="35" t="s">
        <v>890</v>
      </c>
      <c r="E304" s="1"/>
      <c r="F304" s="34"/>
      <c r="G304" s="36" t="s">
        <v>891</v>
      </c>
      <c r="H304" s="32">
        <v>1316464</v>
      </c>
      <c r="I304" s="10">
        <v>141405</v>
      </c>
      <c r="J304" s="10">
        <v>141405</v>
      </c>
      <c r="K304" s="10">
        <v>141350</v>
      </c>
      <c r="L304" s="10">
        <v>141319</v>
      </c>
      <c r="M304" s="10">
        <v>141328</v>
      </c>
      <c r="N304" s="10">
        <v>609657</v>
      </c>
    </row>
    <row r="305" spans="1:14" x14ac:dyDescent="0.35">
      <c r="A305" s="20"/>
      <c r="B305" s="2">
        <v>4</v>
      </c>
      <c r="C305" s="20" t="s">
        <v>36</v>
      </c>
      <c r="D305" s="30" t="s">
        <v>892</v>
      </c>
      <c r="E305" s="30" t="s">
        <v>893</v>
      </c>
      <c r="F305" s="30" t="s">
        <v>24</v>
      </c>
      <c r="G305" s="31" t="s">
        <v>894</v>
      </c>
      <c r="H305" s="32">
        <v>-4151052</v>
      </c>
      <c r="I305" s="10">
        <v>-746237</v>
      </c>
      <c r="J305" s="10">
        <v>-746237</v>
      </c>
      <c r="K305" s="10">
        <v>-746819</v>
      </c>
      <c r="L305" s="10">
        <v>-747152</v>
      </c>
      <c r="M305" s="10">
        <v>-747061</v>
      </c>
      <c r="N305" s="10">
        <v>-417546</v>
      </c>
    </row>
    <row r="306" spans="1:14" x14ac:dyDescent="0.35">
      <c r="A306" s="20"/>
      <c r="B306" s="2">
        <v>4</v>
      </c>
      <c r="C306" s="20" t="s">
        <v>36</v>
      </c>
      <c r="D306" s="30" t="s">
        <v>895</v>
      </c>
      <c r="E306" s="30" t="s">
        <v>896</v>
      </c>
      <c r="F306" s="30" t="s">
        <v>24</v>
      </c>
      <c r="G306" s="31" t="s">
        <v>897</v>
      </c>
      <c r="H306" s="32">
        <v>-27836023</v>
      </c>
      <c r="I306" s="10">
        <v>-4931715</v>
      </c>
      <c r="J306" s="10">
        <v>-4931715</v>
      </c>
      <c r="K306" s="10">
        <v>-4935654</v>
      </c>
      <c r="L306" s="10">
        <v>-4937907</v>
      </c>
      <c r="M306" s="10">
        <v>-4937290</v>
      </c>
      <c r="N306" s="10">
        <v>-3161742</v>
      </c>
    </row>
    <row r="307" spans="1:14" x14ac:dyDescent="0.35">
      <c r="A307" s="20"/>
      <c r="B307" s="2">
        <v>4</v>
      </c>
      <c r="C307" s="20" t="s">
        <v>36</v>
      </c>
      <c r="D307" s="30" t="s">
        <v>898</v>
      </c>
      <c r="E307" s="30" t="s">
        <v>899</v>
      </c>
      <c r="F307" s="30" t="s">
        <v>24</v>
      </c>
      <c r="G307" s="31" t="s">
        <v>900</v>
      </c>
      <c r="H307" s="32">
        <v>-2251931</v>
      </c>
      <c r="I307" s="10">
        <v>-386209</v>
      </c>
      <c r="J307" s="10">
        <v>-386209</v>
      </c>
      <c r="K307" s="10">
        <v>-386452</v>
      </c>
      <c r="L307" s="10">
        <v>-386592</v>
      </c>
      <c r="M307" s="10">
        <v>-386559</v>
      </c>
      <c r="N307" s="10">
        <v>-319910</v>
      </c>
    </row>
    <row r="308" spans="1:14" x14ac:dyDescent="0.35">
      <c r="A308" s="20"/>
      <c r="B308" s="2">
        <v>4</v>
      </c>
      <c r="C308" s="20" t="s">
        <v>36</v>
      </c>
      <c r="D308" s="30" t="s">
        <v>901</v>
      </c>
      <c r="E308" s="30" t="s">
        <v>902</v>
      </c>
      <c r="F308" s="30" t="s">
        <v>24</v>
      </c>
      <c r="G308" s="31" t="s">
        <v>903</v>
      </c>
      <c r="H308" s="32">
        <v>-1697668</v>
      </c>
      <c r="I308" s="10">
        <v>-269075</v>
      </c>
      <c r="J308" s="10">
        <v>-269075</v>
      </c>
      <c r="K308" s="10">
        <v>-269210</v>
      </c>
      <c r="L308" s="10">
        <v>-269287</v>
      </c>
      <c r="M308" s="10">
        <v>-269269</v>
      </c>
      <c r="N308" s="10">
        <v>-351752</v>
      </c>
    </row>
    <row r="309" spans="1:14" x14ac:dyDescent="0.35">
      <c r="A309" s="20"/>
      <c r="B309" s="2">
        <v>4</v>
      </c>
      <c r="C309" s="20" t="s">
        <v>36</v>
      </c>
      <c r="D309" s="30" t="s">
        <v>904</v>
      </c>
      <c r="E309" s="30" t="s">
        <v>905</v>
      </c>
      <c r="F309" s="30" t="s">
        <v>24</v>
      </c>
      <c r="G309" s="31" t="s">
        <v>906</v>
      </c>
      <c r="H309" s="32">
        <v>-134495</v>
      </c>
      <c r="I309" s="10">
        <v>-26177</v>
      </c>
      <c r="J309" s="10">
        <v>-26177</v>
      </c>
      <c r="K309" s="10">
        <v>-26201</v>
      </c>
      <c r="L309" s="10">
        <v>-26216</v>
      </c>
      <c r="M309" s="10">
        <v>-26213</v>
      </c>
      <c r="N309" s="10">
        <v>-3511</v>
      </c>
    </row>
    <row r="310" spans="1:14" x14ac:dyDescent="0.35">
      <c r="A310" s="20"/>
      <c r="B310" s="2">
        <v>4</v>
      </c>
      <c r="C310" s="20" t="s">
        <v>36</v>
      </c>
      <c r="D310" s="30" t="s">
        <v>907</v>
      </c>
      <c r="E310" s="30" t="s">
        <v>908</v>
      </c>
      <c r="F310" s="30" t="s">
        <v>24</v>
      </c>
      <c r="G310" s="31" t="s">
        <v>909</v>
      </c>
      <c r="H310" s="32">
        <v>-2461320</v>
      </c>
      <c r="I310" s="10">
        <v>-414481</v>
      </c>
      <c r="J310" s="10">
        <v>-414481</v>
      </c>
      <c r="K310" s="10">
        <v>-414733</v>
      </c>
      <c r="L310" s="10">
        <v>-414877</v>
      </c>
      <c r="M310" s="10">
        <v>-414838</v>
      </c>
      <c r="N310" s="10">
        <v>-387910</v>
      </c>
    </row>
    <row r="311" spans="1:14" x14ac:dyDescent="0.35">
      <c r="A311" s="20"/>
      <c r="B311" s="2">
        <v>4</v>
      </c>
      <c r="C311" s="20" t="s">
        <v>36</v>
      </c>
      <c r="D311" s="30" t="s">
        <v>910</v>
      </c>
      <c r="E311" s="30" t="s">
        <v>911</v>
      </c>
      <c r="F311" s="30" t="s">
        <v>24</v>
      </c>
      <c r="G311" s="31" t="s">
        <v>912</v>
      </c>
      <c r="H311" s="32">
        <v>-222912</v>
      </c>
      <c r="I311" s="10">
        <v>-37018</v>
      </c>
      <c r="J311" s="10">
        <v>-37018</v>
      </c>
      <c r="K311" s="10">
        <v>-37040</v>
      </c>
      <c r="L311" s="10">
        <v>-37053</v>
      </c>
      <c r="M311" s="10">
        <v>-37050</v>
      </c>
      <c r="N311" s="10">
        <v>-37733</v>
      </c>
    </row>
    <row r="312" spans="1:14" x14ac:dyDescent="0.35">
      <c r="A312" s="20"/>
      <c r="B312" s="2">
        <v>4</v>
      </c>
      <c r="C312" s="20" t="s">
        <v>36</v>
      </c>
      <c r="D312" s="30" t="s">
        <v>913</v>
      </c>
      <c r="E312" s="30" t="s">
        <v>914</v>
      </c>
      <c r="F312" s="30" t="s">
        <v>24</v>
      </c>
      <c r="G312" s="31" t="s">
        <v>915</v>
      </c>
      <c r="H312" s="32">
        <v>-1442627</v>
      </c>
      <c r="I312" s="10">
        <v>-218718</v>
      </c>
      <c r="J312" s="10">
        <v>-218718</v>
      </c>
      <c r="K312" s="10">
        <v>-218784</v>
      </c>
      <c r="L312" s="10">
        <v>-218823</v>
      </c>
      <c r="M312" s="10">
        <v>-218814</v>
      </c>
      <c r="N312" s="10">
        <v>-348770</v>
      </c>
    </row>
    <row r="313" spans="1:14" x14ac:dyDescent="0.35">
      <c r="A313" s="20"/>
      <c r="B313" s="2">
        <v>4</v>
      </c>
      <c r="C313" s="20" t="s">
        <v>36</v>
      </c>
      <c r="D313" s="30" t="s">
        <v>916</v>
      </c>
      <c r="E313" s="30" t="s">
        <v>917</v>
      </c>
      <c r="F313" s="30" t="s">
        <v>24</v>
      </c>
      <c r="G313" s="31" t="s">
        <v>918</v>
      </c>
      <c r="H313" s="32">
        <v>-2796920</v>
      </c>
      <c r="I313" s="10">
        <v>-469826</v>
      </c>
      <c r="J313" s="10">
        <v>-469826</v>
      </c>
      <c r="K313" s="10">
        <v>-470097</v>
      </c>
      <c r="L313" s="10">
        <v>-470252</v>
      </c>
      <c r="M313" s="10">
        <v>-470210</v>
      </c>
      <c r="N313" s="10">
        <v>-446709</v>
      </c>
    </row>
    <row r="314" spans="1:14" x14ac:dyDescent="0.35">
      <c r="A314" s="20"/>
      <c r="B314" s="2">
        <v>4</v>
      </c>
      <c r="C314" s="20" t="s">
        <v>36</v>
      </c>
      <c r="D314" s="30" t="s">
        <v>919</v>
      </c>
      <c r="E314" s="30" t="s">
        <v>920</v>
      </c>
      <c r="F314" s="30" t="s">
        <v>24</v>
      </c>
      <c r="G314" s="31" t="s">
        <v>921</v>
      </c>
      <c r="H314" s="32">
        <v>-10670943</v>
      </c>
      <c r="I314" s="10">
        <v>-1897855</v>
      </c>
      <c r="J314" s="10">
        <v>-1897855</v>
      </c>
      <c r="K314" s="10">
        <v>-1899321</v>
      </c>
      <c r="L314" s="10">
        <v>-1900159</v>
      </c>
      <c r="M314" s="10">
        <v>-1899930</v>
      </c>
      <c r="N314" s="10">
        <v>-1175823</v>
      </c>
    </row>
    <row r="315" spans="1:14" x14ac:dyDescent="0.35">
      <c r="A315" s="20"/>
      <c r="B315" s="2">
        <v>4</v>
      </c>
      <c r="C315" s="20" t="s">
        <v>36</v>
      </c>
      <c r="D315" s="30" t="s">
        <v>922</v>
      </c>
      <c r="E315" s="30" t="s">
        <v>923</v>
      </c>
      <c r="F315" s="30" t="s">
        <v>24</v>
      </c>
      <c r="G315" s="31" t="s">
        <v>924</v>
      </c>
      <c r="H315" s="32">
        <v>-1305611</v>
      </c>
      <c r="I315" s="10">
        <v>-221814</v>
      </c>
      <c r="J315" s="10">
        <v>-221814</v>
      </c>
      <c r="K315" s="10">
        <v>-221975</v>
      </c>
      <c r="L315" s="10">
        <v>-222067</v>
      </c>
      <c r="M315" s="10">
        <v>-222042</v>
      </c>
      <c r="N315" s="10">
        <v>-195899</v>
      </c>
    </row>
    <row r="316" spans="1:14" x14ac:dyDescent="0.35">
      <c r="A316" s="20"/>
      <c r="B316" s="2">
        <v>4</v>
      </c>
      <c r="C316" s="20" t="s">
        <v>36</v>
      </c>
      <c r="D316" s="30" t="s">
        <v>925</v>
      </c>
      <c r="E316" s="30" t="s">
        <v>926</v>
      </c>
      <c r="F316" s="30" t="s">
        <v>24</v>
      </c>
      <c r="G316" s="31" t="s">
        <v>927</v>
      </c>
      <c r="H316" s="32">
        <v>-649922</v>
      </c>
      <c r="I316" s="10">
        <v>-97622</v>
      </c>
      <c r="J316" s="10">
        <v>-97622</v>
      </c>
      <c r="K316" s="10">
        <v>-97645</v>
      </c>
      <c r="L316" s="10">
        <v>-97660</v>
      </c>
      <c r="M316" s="10">
        <v>-97656</v>
      </c>
      <c r="N316" s="10">
        <v>-161717</v>
      </c>
    </row>
    <row r="317" spans="1:14" x14ac:dyDescent="0.35">
      <c r="A317" s="20"/>
      <c r="B317" s="2">
        <v>4</v>
      </c>
      <c r="C317" s="20" t="s">
        <v>36</v>
      </c>
      <c r="D317" s="30" t="s">
        <v>928</v>
      </c>
      <c r="E317" s="30" t="s">
        <v>929</v>
      </c>
      <c r="F317" s="30" t="s">
        <v>24</v>
      </c>
      <c r="G317" s="31" t="s">
        <v>930</v>
      </c>
      <c r="H317" s="32">
        <v>-1810396</v>
      </c>
      <c r="I317" s="10">
        <v>-308412</v>
      </c>
      <c r="J317" s="10">
        <v>-308412</v>
      </c>
      <c r="K317" s="10">
        <v>-308626</v>
      </c>
      <c r="L317" s="10">
        <v>-308749</v>
      </c>
      <c r="M317" s="10">
        <v>-308718</v>
      </c>
      <c r="N317" s="10">
        <v>-267479</v>
      </c>
    </row>
    <row r="318" spans="1:14" x14ac:dyDescent="0.35">
      <c r="A318" s="20"/>
      <c r="B318" s="2">
        <v>4</v>
      </c>
      <c r="C318" s="20" t="s">
        <v>36</v>
      </c>
      <c r="D318" s="30" t="s">
        <v>931</v>
      </c>
      <c r="E318" s="30" t="s">
        <v>932</v>
      </c>
      <c r="F318" s="30" t="s">
        <v>24</v>
      </c>
      <c r="G318" s="31" t="s">
        <v>933</v>
      </c>
      <c r="H318" s="32">
        <v>-22207</v>
      </c>
      <c r="I318" s="10">
        <v>-4000</v>
      </c>
      <c r="J318" s="10">
        <v>-4000</v>
      </c>
      <c r="K318" s="10">
        <v>-4003</v>
      </c>
      <c r="L318" s="10">
        <v>-4005</v>
      </c>
      <c r="M318" s="10">
        <v>-4004</v>
      </c>
      <c r="N318" s="10">
        <v>-2195</v>
      </c>
    </row>
    <row r="319" spans="1:14" x14ac:dyDescent="0.35">
      <c r="A319" s="20"/>
      <c r="B319" s="2">
        <v>4</v>
      </c>
      <c r="C319" s="20" t="s">
        <v>36</v>
      </c>
      <c r="D319" s="30" t="s">
        <v>934</v>
      </c>
      <c r="E319" s="30" t="s">
        <v>935</v>
      </c>
      <c r="F319" s="30" t="s">
        <v>24</v>
      </c>
      <c r="G319" s="31" t="s">
        <v>936</v>
      </c>
      <c r="H319" s="32">
        <v>-794725</v>
      </c>
      <c r="I319" s="10">
        <v>-113819</v>
      </c>
      <c r="J319" s="10">
        <v>-113819</v>
      </c>
      <c r="K319" s="10">
        <v>-113855</v>
      </c>
      <c r="L319" s="10">
        <v>-113876</v>
      </c>
      <c r="M319" s="10">
        <v>-113871</v>
      </c>
      <c r="N319" s="10">
        <v>-225485</v>
      </c>
    </row>
    <row r="320" spans="1:14" x14ac:dyDescent="0.35">
      <c r="A320" s="20"/>
      <c r="B320" s="2">
        <v>4</v>
      </c>
      <c r="C320" s="20" t="s">
        <v>36</v>
      </c>
      <c r="D320" s="30" t="s">
        <v>937</v>
      </c>
      <c r="E320" s="30" t="s">
        <v>938</v>
      </c>
      <c r="F320" s="30" t="s">
        <v>24</v>
      </c>
      <c r="G320" s="31" t="s">
        <v>939</v>
      </c>
      <c r="H320" s="32">
        <v>-22911250</v>
      </c>
      <c r="I320" s="10">
        <v>-3776265</v>
      </c>
      <c r="J320" s="10">
        <v>-3776265</v>
      </c>
      <c r="K320" s="10">
        <v>-3778449</v>
      </c>
      <c r="L320" s="10">
        <v>-3779698</v>
      </c>
      <c r="M320" s="10">
        <v>-3779356</v>
      </c>
      <c r="N320" s="10">
        <v>-4021217</v>
      </c>
    </row>
    <row r="321" spans="1:14" x14ac:dyDescent="0.35">
      <c r="A321" s="20"/>
      <c r="B321" s="2">
        <v>4</v>
      </c>
      <c r="C321" s="20" t="s">
        <v>36</v>
      </c>
      <c r="D321" s="30" t="s">
        <v>940</v>
      </c>
      <c r="E321" s="30" t="s">
        <v>941</v>
      </c>
      <c r="F321" s="30" t="s">
        <v>24</v>
      </c>
      <c r="G321" s="31" t="s">
        <v>942</v>
      </c>
      <c r="H321" s="32">
        <v>2020</v>
      </c>
      <c r="I321" s="10">
        <v>-714</v>
      </c>
      <c r="J321" s="10">
        <v>-714</v>
      </c>
      <c r="K321" s="10">
        <v>-718</v>
      </c>
      <c r="L321" s="10">
        <v>-720</v>
      </c>
      <c r="M321" s="10">
        <v>-720</v>
      </c>
      <c r="N321" s="10">
        <v>5606</v>
      </c>
    </row>
    <row r="322" spans="1:14" x14ac:dyDescent="0.35">
      <c r="A322" s="20"/>
      <c r="B322" s="2">
        <v>4</v>
      </c>
      <c r="C322" s="20" t="s">
        <v>36</v>
      </c>
      <c r="D322" s="30" t="s">
        <v>943</v>
      </c>
      <c r="E322" s="30" t="s">
        <v>944</v>
      </c>
      <c r="F322" s="30" t="s">
        <v>24</v>
      </c>
      <c r="G322" s="31" t="s">
        <v>945</v>
      </c>
      <c r="H322" s="32">
        <v>-115658</v>
      </c>
      <c r="I322" s="10">
        <v>-37614</v>
      </c>
      <c r="J322" s="10">
        <v>-37614</v>
      </c>
      <c r="K322" s="10">
        <v>-37670</v>
      </c>
      <c r="L322" s="10">
        <v>-37703</v>
      </c>
      <c r="M322" s="10">
        <v>-37694</v>
      </c>
      <c r="N322" s="10">
        <v>72637</v>
      </c>
    </row>
    <row r="323" spans="1:14" x14ac:dyDescent="0.35">
      <c r="A323" s="20"/>
      <c r="B323" s="2">
        <v>5</v>
      </c>
      <c r="C323" s="20" t="s">
        <v>26</v>
      </c>
      <c r="D323" s="30" t="s">
        <v>946</v>
      </c>
      <c r="E323" s="30" t="s">
        <v>947</v>
      </c>
      <c r="F323" s="30" t="s">
        <v>24</v>
      </c>
      <c r="G323" s="31" t="s">
        <v>948</v>
      </c>
      <c r="H323" s="32">
        <v>67679</v>
      </c>
      <c r="I323" s="10">
        <v>-2859</v>
      </c>
      <c r="J323" s="10">
        <v>-2859</v>
      </c>
      <c r="K323" s="10">
        <v>-2900</v>
      </c>
      <c r="L323" s="10">
        <v>-2923</v>
      </c>
      <c r="M323" s="10">
        <v>-2917</v>
      </c>
      <c r="N323" s="10">
        <v>82137</v>
      </c>
    </row>
    <row r="324" spans="1:14" x14ac:dyDescent="0.35">
      <c r="A324" s="20"/>
      <c r="B324" s="2">
        <v>5</v>
      </c>
      <c r="C324" s="20" t="s">
        <v>26</v>
      </c>
      <c r="D324" s="30" t="s">
        <v>949</v>
      </c>
      <c r="E324" s="30" t="s">
        <v>950</v>
      </c>
      <c r="F324" s="30" t="s">
        <v>24</v>
      </c>
      <c r="G324" s="31" t="s">
        <v>951</v>
      </c>
      <c r="H324" s="32">
        <v>-400736</v>
      </c>
      <c r="I324" s="10">
        <v>-75282</v>
      </c>
      <c r="J324" s="10">
        <v>-75282</v>
      </c>
      <c r="K324" s="10">
        <v>-75357</v>
      </c>
      <c r="L324" s="10">
        <v>-75401</v>
      </c>
      <c r="M324" s="10">
        <v>-75389</v>
      </c>
      <c r="N324" s="10">
        <v>-24025</v>
      </c>
    </row>
    <row r="325" spans="1:14" x14ac:dyDescent="0.35">
      <c r="A325" s="20"/>
      <c r="B325" s="2">
        <v>4</v>
      </c>
      <c r="C325" s="20" t="s">
        <v>36</v>
      </c>
      <c r="D325" s="30" t="s">
        <v>952</v>
      </c>
      <c r="E325" s="30" t="s">
        <v>953</v>
      </c>
      <c r="F325" s="30" t="s">
        <v>24</v>
      </c>
      <c r="G325" s="31" t="s">
        <v>954</v>
      </c>
      <c r="H325" s="32">
        <v>-1572910</v>
      </c>
      <c r="I325" s="10">
        <v>-462591</v>
      </c>
      <c r="J325" s="10">
        <v>-462591</v>
      </c>
      <c r="K325" s="10">
        <v>-463389</v>
      </c>
      <c r="L325" s="10">
        <v>-463845</v>
      </c>
      <c r="M325" s="10">
        <v>-463722</v>
      </c>
      <c r="N325" s="10">
        <v>743228</v>
      </c>
    </row>
    <row r="326" spans="1:14" x14ac:dyDescent="0.35">
      <c r="A326" s="20"/>
      <c r="B326" s="2">
        <v>4</v>
      </c>
      <c r="C326" s="20" t="s">
        <v>36</v>
      </c>
      <c r="D326" s="30" t="s">
        <v>955</v>
      </c>
      <c r="E326" s="30" t="s">
        <v>956</v>
      </c>
      <c r="F326" s="30" t="s">
        <v>24</v>
      </c>
      <c r="G326" s="31" t="s">
        <v>957</v>
      </c>
      <c r="H326" s="32">
        <v>-349258</v>
      </c>
      <c r="I326" s="10">
        <v>-62969</v>
      </c>
      <c r="J326" s="10">
        <v>-62969</v>
      </c>
      <c r="K326" s="10">
        <v>-63017</v>
      </c>
      <c r="L326" s="10">
        <v>-63045</v>
      </c>
      <c r="M326" s="10">
        <v>-63038</v>
      </c>
      <c r="N326" s="10">
        <v>-34220</v>
      </c>
    </row>
    <row r="327" spans="1:14" x14ac:dyDescent="0.35">
      <c r="A327" s="20"/>
      <c r="B327" s="2">
        <v>4</v>
      </c>
      <c r="C327" s="20" t="s">
        <v>36</v>
      </c>
      <c r="D327" s="30" t="s">
        <v>958</v>
      </c>
      <c r="E327" s="30" t="s">
        <v>959</v>
      </c>
      <c r="F327" s="30" t="s">
        <v>24</v>
      </c>
      <c r="G327" s="31" t="s">
        <v>960</v>
      </c>
      <c r="H327" s="32">
        <v>-1365137</v>
      </c>
      <c r="I327" s="10">
        <v>-237919</v>
      </c>
      <c r="J327" s="10">
        <v>-237919</v>
      </c>
      <c r="K327" s="10">
        <v>-238085</v>
      </c>
      <c r="L327" s="10">
        <v>-238179</v>
      </c>
      <c r="M327" s="10">
        <v>-238156</v>
      </c>
      <c r="N327" s="10">
        <v>-174879</v>
      </c>
    </row>
    <row r="328" spans="1:14" x14ac:dyDescent="0.35">
      <c r="A328" s="20"/>
      <c r="B328" s="2">
        <v>4</v>
      </c>
      <c r="C328" s="20" t="s">
        <v>36</v>
      </c>
      <c r="D328" s="30" t="s">
        <v>961</v>
      </c>
      <c r="E328" s="30" t="s">
        <v>962</v>
      </c>
      <c r="F328" s="30" t="s">
        <v>24</v>
      </c>
      <c r="G328" s="31" t="s">
        <v>963</v>
      </c>
      <c r="H328" s="32">
        <v>-5200579</v>
      </c>
      <c r="I328" s="10">
        <v>-857022</v>
      </c>
      <c r="J328" s="10">
        <v>-857022</v>
      </c>
      <c r="K328" s="10">
        <v>-857561</v>
      </c>
      <c r="L328" s="10">
        <v>-857869</v>
      </c>
      <c r="M328" s="10">
        <v>-857785</v>
      </c>
      <c r="N328" s="10">
        <v>-913320</v>
      </c>
    </row>
    <row r="329" spans="1:14" x14ac:dyDescent="0.35">
      <c r="A329" s="20"/>
      <c r="B329" s="2">
        <v>4</v>
      </c>
      <c r="C329" s="20" t="s">
        <v>36</v>
      </c>
      <c r="D329" s="30" t="s">
        <v>964</v>
      </c>
      <c r="E329" s="30" t="s">
        <v>965</v>
      </c>
      <c r="F329" s="30" t="s">
        <v>24</v>
      </c>
      <c r="G329" s="31" t="s">
        <v>966</v>
      </c>
      <c r="H329" s="32">
        <v>-13162058</v>
      </c>
      <c r="I329" s="10">
        <v>-2271311</v>
      </c>
      <c r="J329" s="10">
        <v>-2271311</v>
      </c>
      <c r="K329" s="10">
        <v>-2272954</v>
      </c>
      <c r="L329" s="10">
        <v>-2273893</v>
      </c>
      <c r="M329" s="10">
        <v>-2273636</v>
      </c>
      <c r="N329" s="10">
        <v>-1798953</v>
      </c>
    </row>
    <row r="330" spans="1:14" x14ac:dyDescent="0.35">
      <c r="A330" s="20"/>
      <c r="B330" s="2">
        <v>5</v>
      </c>
      <c r="C330" s="20" t="s">
        <v>26</v>
      </c>
      <c r="D330" s="30" t="s">
        <v>967</v>
      </c>
      <c r="E330" s="30" t="s">
        <v>968</v>
      </c>
      <c r="F330" s="30" t="s">
        <v>24</v>
      </c>
      <c r="G330" s="31" t="s">
        <v>969</v>
      </c>
      <c r="H330" s="32">
        <v>-1557127</v>
      </c>
      <c r="I330" s="10">
        <v>-261697</v>
      </c>
      <c r="J330" s="10">
        <v>-261697</v>
      </c>
      <c r="K330" s="10">
        <v>-261869</v>
      </c>
      <c r="L330" s="10">
        <v>-261967</v>
      </c>
      <c r="M330" s="10">
        <v>-261941</v>
      </c>
      <c r="N330" s="10">
        <v>-247956</v>
      </c>
    </row>
    <row r="331" spans="1:14" x14ac:dyDescent="0.35">
      <c r="A331" s="20"/>
      <c r="B331" s="2">
        <v>4</v>
      </c>
      <c r="C331" s="20" t="s">
        <v>36</v>
      </c>
      <c r="D331" s="30" t="s">
        <v>970</v>
      </c>
      <c r="E331" s="30" t="s">
        <v>971</v>
      </c>
      <c r="F331" s="30" t="s">
        <v>24</v>
      </c>
      <c r="G331" s="31" t="s">
        <v>972</v>
      </c>
      <c r="H331" s="32">
        <v>-18221555</v>
      </c>
      <c r="I331" s="10">
        <v>-3169653</v>
      </c>
      <c r="J331" s="10">
        <v>-3169653</v>
      </c>
      <c r="K331" s="10">
        <v>-3171996</v>
      </c>
      <c r="L331" s="10">
        <v>-3173336</v>
      </c>
      <c r="M331" s="10">
        <v>-3172969</v>
      </c>
      <c r="N331" s="10">
        <v>-2363948</v>
      </c>
    </row>
    <row r="332" spans="1:14" x14ac:dyDescent="0.35">
      <c r="A332" s="20"/>
      <c r="B332" s="2">
        <v>4</v>
      </c>
      <c r="C332" s="20" t="s">
        <v>36</v>
      </c>
      <c r="D332" s="30" t="s">
        <v>973</v>
      </c>
      <c r="E332" s="30" t="s">
        <v>974</v>
      </c>
      <c r="F332" s="30" t="s">
        <v>24</v>
      </c>
      <c r="G332" s="31" t="s">
        <v>975</v>
      </c>
      <c r="H332" s="32">
        <v>-16553289</v>
      </c>
      <c r="I332" s="10">
        <v>-2831090</v>
      </c>
      <c r="J332" s="10">
        <v>-2831090</v>
      </c>
      <c r="K332" s="10">
        <v>-2832998</v>
      </c>
      <c r="L332" s="10">
        <v>-2834090</v>
      </c>
      <c r="M332" s="10">
        <v>-2833791</v>
      </c>
      <c r="N332" s="10">
        <v>-2390230</v>
      </c>
    </row>
    <row r="333" spans="1:14" x14ac:dyDescent="0.35">
      <c r="A333" s="20"/>
      <c r="B333" s="2">
        <v>4</v>
      </c>
      <c r="C333" s="20" t="s">
        <v>36</v>
      </c>
      <c r="D333" s="30" t="s">
        <v>976</v>
      </c>
      <c r="E333" s="30" t="s">
        <v>977</v>
      </c>
      <c r="F333" s="30" t="s">
        <v>24</v>
      </c>
      <c r="G333" s="31" t="s">
        <v>978</v>
      </c>
      <c r="H333" s="32">
        <v>-8244174</v>
      </c>
      <c r="I333" s="10">
        <v>-1417076</v>
      </c>
      <c r="J333" s="10">
        <v>-1417076</v>
      </c>
      <c r="K333" s="10">
        <v>-1418110</v>
      </c>
      <c r="L333" s="10">
        <v>-1418701</v>
      </c>
      <c r="M333" s="10">
        <v>-1418539</v>
      </c>
      <c r="N333" s="10">
        <v>-1154672</v>
      </c>
    </row>
    <row r="334" spans="1:14" x14ac:dyDescent="0.35">
      <c r="A334" s="20"/>
      <c r="B334" s="2">
        <v>4</v>
      </c>
      <c r="C334" s="20" t="s">
        <v>36</v>
      </c>
      <c r="D334" s="30" t="s">
        <v>979</v>
      </c>
      <c r="E334" s="30" t="s">
        <v>980</v>
      </c>
      <c r="F334" s="30" t="s">
        <v>24</v>
      </c>
      <c r="G334" s="31" t="s">
        <v>981</v>
      </c>
      <c r="H334" s="32">
        <v>-2509942</v>
      </c>
      <c r="I334" s="10">
        <v>-392740</v>
      </c>
      <c r="J334" s="10">
        <v>-392740</v>
      </c>
      <c r="K334" s="10">
        <v>-392914</v>
      </c>
      <c r="L334" s="10">
        <v>-393014</v>
      </c>
      <c r="M334" s="10">
        <v>-392989</v>
      </c>
      <c r="N334" s="10">
        <v>-545545</v>
      </c>
    </row>
    <row r="335" spans="1:14" x14ac:dyDescent="0.35">
      <c r="A335" s="20"/>
      <c r="B335" s="2">
        <v>4</v>
      </c>
      <c r="C335" s="20" t="s">
        <v>36</v>
      </c>
      <c r="D335" s="30" t="s">
        <v>982</v>
      </c>
      <c r="E335" s="30" t="s">
        <v>983</v>
      </c>
      <c r="F335" s="30" t="s">
        <v>24</v>
      </c>
      <c r="G335" s="31" t="s">
        <v>984</v>
      </c>
      <c r="H335" s="32">
        <v>-930597</v>
      </c>
      <c r="I335" s="10">
        <v>-153991</v>
      </c>
      <c r="J335" s="10">
        <v>-153991</v>
      </c>
      <c r="K335" s="10">
        <v>-154094</v>
      </c>
      <c r="L335" s="10">
        <v>-154153</v>
      </c>
      <c r="M335" s="10">
        <v>-154138</v>
      </c>
      <c r="N335" s="10">
        <v>-160230</v>
      </c>
    </row>
    <row r="336" spans="1:14" x14ac:dyDescent="0.35">
      <c r="A336" s="20"/>
      <c r="B336" s="2">
        <v>4</v>
      </c>
      <c r="C336" s="20" t="s">
        <v>36</v>
      </c>
      <c r="D336" s="30" t="s">
        <v>985</v>
      </c>
      <c r="E336" s="30" t="s">
        <v>986</v>
      </c>
      <c r="F336" s="30" t="s">
        <v>24</v>
      </c>
      <c r="G336" s="31" t="s">
        <v>987</v>
      </c>
      <c r="H336" s="32">
        <v>-10929770</v>
      </c>
      <c r="I336" s="10">
        <v>-1818072</v>
      </c>
      <c r="J336" s="10">
        <v>-1818072</v>
      </c>
      <c r="K336" s="10">
        <v>-1819269</v>
      </c>
      <c r="L336" s="10">
        <v>-1819954</v>
      </c>
      <c r="M336" s="10">
        <v>-1819767</v>
      </c>
      <c r="N336" s="10">
        <v>-1834636</v>
      </c>
    </row>
    <row r="337" spans="1:14" x14ac:dyDescent="0.35">
      <c r="A337" s="20"/>
      <c r="B337" s="2">
        <v>4</v>
      </c>
      <c r="C337" s="20" t="s">
        <v>36</v>
      </c>
      <c r="D337" s="30" t="s">
        <v>988</v>
      </c>
      <c r="E337" s="30" t="s">
        <v>989</v>
      </c>
      <c r="F337" s="30" t="s">
        <v>24</v>
      </c>
      <c r="G337" s="31" t="s">
        <v>990</v>
      </c>
      <c r="H337" s="32">
        <v>-866706</v>
      </c>
      <c r="I337" s="10">
        <v>-182492</v>
      </c>
      <c r="J337" s="10">
        <v>-182492</v>
      </c>
      <c r="K337" s="10">
        <v>-182689</v>
      </c>
      <c r="L337" s="10">
        <v>-182802</v>
      </c>
      <c r="M337" s="10">
        <v>-182773</v>
      </c>
      <c r="N337" s="10">
        <v>46542</v>
      </c>
    </row>
    <row r="338" spans="1:14" x14ac:dyDescent="0.35">
      <c r="A338" s="20"/>
      <c r="B338" s="2">
        <v>5</v>
      </c>
      <c r="C338" s="20" t="s">
        <v>26</v>
      </c>
      <c r="D338" s="30" t="s">
        <v>991</v>
      </c>
      <c r="E338" s="30" t="s">
        <v>992</v>
      </c>
      <c r="F338" s="30" t="s">
        <v>24</v>
      </c>
      <c r="G338" s="31" t="s">
        <v>993</v>
      </c>
      <c r="H338" s="32">
        <v>-877572</v>
      </c>
      <c r="I338" s="10">
        <v>-127602</v>
      </c>
      <c r="J338" s="10">
        <v>-127603</v>
      </c>
      <c r="K338" s="10">
        <v>-127639</v>
      </c>
      <c r="L338" s="10">
        <v>-127659</v>
      </c>
      <c r="M338" s="10">
        <v>-127654</v>
      </c>
      <c r="N338" s="10">
        <v>-239415</v>
      </c>
    </row>
    <row r="339" spans="1:14" x14ac:dyDescent="0.35">
      <c r="A339" s="20"/>
      <c r="B339" s="2"/>
      <c r="C339" s="33" t="s">
        <v>277</v>
      </c>
      <c r="D339" s="35" t="s">
        <v>994</v>
      </c>
      <c r="E339" s="1"/>
      <c r="F339" s="34"/>
      <c r="G339" s="36" t="s">
        <v>995</v>
      </c>
      <c r="H339" s="32">
        <v>222480</v>
      </c>
      <c r="I339" s="10">
        <v>23897</v>
      </c>
      <c r="J339" s="10">
        <v>23897</v>
      </c>
      <c r="K339" s="10">
        <v>23888</v>
      </c>
      <c r="L339" s="10">
        <v>23883</v>
      </c>
      <c r="M339" s="10">
        <v>23884</v>
      </c>
      <c r="N339" s="10">
        <v>103031</v>
      </c>
    </row>
    <row r="340" spans="1:14" x14ac:dyDescent="0.35">
      <c r="A340" s="20"/>
      <c r="B340" s="2">
        <v>5</v>
      </c>
      <c r="C340" s="20" t="s">
        <v>26</v>
      </c>
      <c r="D340" s="30" t="s">
        <v>996</v>
      </c>
      <c r="E340" s="30" t="s">
        <v>997</v>
      </c>
      <c r="F340" s="30" t="s">
        <v>24</v>
      </c>
      <c r="G340" s="31" t="s">
        <v>998</v>
      </c>
      <c r="H340" s="32">
        <v>-112426</v>
      </c>
      <c r="I340" s="10">
        <v>-20185</v>
      </c>
      <c r="J340" s="10">
        <v>-20185</v>
      </c>
      <c r="K340" s="10">
        <v>-20201</v>
      </c>
      <c r="L340" s="10">
        <v>-20210</v>
      </c>
      <c r="M340" s="10">
        <v>-20207</v>
      </c>
      <c r="N340" s="10">
        <v>-11438</v>
      </c>
    </row>
    <row r="341" spans="1:14" x14ac:dyDescent="0.35">
      <c r="A341" s="20"/>
      <c r="B341" s="2">
        <v>4</v>
      </c>
      <c r="C341" s="20" t="s">
        <v>36</v>
      </c>
      <c r="D341" s="30" t="s">
        <v>999</v>
      </c>
      <c r="E341" s="30" t="s">
        <v>1000</v>
      </c>
      <c r="F341" s="30" t="s">
        <v>24</v>
      </c>
      <c r="G341" s="31" t="s">
        <v>1001</v>
      </c>
      <c r="H341" s="32">
        <v>-245100</v>
      </c>
      <c r="I341" s="10">
        <v>-82139</v>
      </c>
      <c r="J341" s="10">
        <v>-82139</v>
      </c>
      <c r="K341" s="10">
        <v>-82290</v>
      </c>
      <c r="L341" s="10">
        <v>-82376</v>
      </c>
      <c r="M341" s="10">
        <v>-82354</v>
      </c>
      <c r="N341" s="10">
        <v>166198</v>
      </c>
    </row>
    <row r="342" spans="1:14" x14ac:dyDescent="0.35">
      <c r="A342" s="20"/>
      <c r="B342" s="2">
        <v>4</v>
      </c>
      <c r="C342" s="20" t="s">
        <v>36</v>
      </c>
      <c r="D342" s="30" t="s">
        <v>1002</v>
      </c>
      <c r="E342" s="30" t="s">
        <v>1003</v>
      </c>
      <c r="F342" s="30" t="s">
        <v>24</v>
      </c>
      <c r="G342" s="31" t="s">
        <v>1004</v>
      </c>
      <c r="H342" s="32">
        <v>-40259388</v>
      </c>
      <c r="I342" s="10">
        <v>-6816959</v>
      </c>
      <c r="J342" s="10">
        <v>-6816959</v>
      </c>
      <c r="K342" s="10">
        <v>-6821129</v>
      </c>
      <c r="L342" s="10">
        <v>-6823514</v>
      </c>
      <c r="M342" s="10">
        <v>-6822861</v>
      </c>
      <c r="N342" s="10">
        <v>-6157966</v>
      </c>
    </row>
    <row r="343" spans="1:14" x14ac:dyDescent="0.35">
      <c r="A343" s="20"/>
      <c r="B343" s="2">
        <v>4</v>
      </c>
      <c r="C343" s="20" t="s">
        <v>36</v>
      </c>
      <c r="D343" s="30" t="s">
        <v>1005</v>
      </c>
      <c r="E343" s="30" t="s">
        <v>1006</v>
      </c>
      <c r="F343" s="30" t="s">
        <v>24</v>
      </c>
      <c r="G343" s="31" t="s">
        <v>1007</v>
      </c>
      <c r="H343" s="32">
        <v>-256771</v>
      </c>
      <c r="I343" s="10">
        <v>-45948</v>
      </c>
      <c r="J343" s="10">
        <v>-45948</v>
      </c>
      <c r="K343" s="10">
        <v>-45985</v>
      </c>
      <c r="L343" s="10">
        <v>-46006</v>
      </c>
      <c r="M343" s="10">
        <v>-46000</v>
      </c>
      <c r="N343" s="10">
        <v>-26884</v>
      </c>
    </row>
    <row r="344" spans="1:14" x14ac:dyDescent="0.35">
      <c r="A344" s="20"/>
      <c r="B344" s="2"/>
      <c r="C344" s="33" t="s">
        <v>277</v>
      </c>
      <c r="D344" s="35" t="s">
        <v>1008</v>
      </c>
      <c r="E344" s="1"/>
      <c r="F344" s="34"/>
      <c r="G344" s="36" t="s">
        <v>1009</v>
      </c>
      <c r="H344" s="32">
        <v>58986</v>
      </c>
      <c r="I344" s="10">
        <v>6337</v>
      </c>
      <c r="J344" s="10">
        <v>6337</v>
      </c>
      <c r="K344" s="10">
        <v>6334</v>
      </c>
      <c r="L344" s="10">
        <v>6333</v>
      </c>
      <c r="M344" s="10">
        <v>6333</v>
      </c>
      <c r="N344" s="10">
        <v>27312</v>
      </c>
    </row>
    <row r="345" spans="1:14" x14ac:dyDescent="0.35">
      <c r="A345" s="20"/>
      <c r="B345" s="2">
        <v>4</v>
      </c>
      <c r="C345" s="20" t="s">
        <v>36</v>
      </c>
      <c r="D345" s="30" t="s">
        <v>1010</v>
      </c>
      <c r="E345" s="30" t="s">
        <v>1011</v>
      </c>
      <c r="F345" s="30" t="s">
        <v>24</v>
      </c>
      <c r="G345" s="31" t="s">
        <v>1012</v>
      </c>
      <c r="H345" s="32">
        <v>-12499396</v>
      </c>
      <c r="I345" s="10">
        <v>-1936491</v>
      </c>
      <c r="J345" s="10">
        <v>-1936491</v>
      </c>
      <c r="K345" s="10">
        <v>-1937238</v>
      </c>
      <c r="L345" s="10">
        <v>-1937665</v>
      </c>
      <c r="M345" s="10">
        <v>-1937548</v>
      </c>
      <c r="N345" s="10">
        <v>-2813963</v>
      </c>
    </row>
    <row r="346" spans="1:14" x14ac:dyDescent="0.35">
      <c r="A346" s="20"/>
      <c r="B346" s="2">
        <v>4</v>
      </c>
      <c r="C346" s="20" t="s">
        <v>36</v>
      </c>
      <c r="D346" s="30" t="s">
        <v>1013</v>
      </c>
      <c r="E346" s="30" t="s">
        <v>1014</v>
      </c>
      <c r="F346" s="30" t="s">
        <v>24</v>
      </c>
      <c r="G346" s="31" t="s">
        <v>1015</v>
      </c>
      <c r="H346" s="32">
        <v>-54074</v>
      </c>
      <c r="I346" s="10">
        <v>-20067</v>
      </c>
      <c r="J346" s="10">
        <v>-20068</v>
      </c>
      <c r="K346" s="10">
        <v>-20109</v>
      </c>
      <c r="L346" s="10">
        <v>-20133</v>
      </c>
      <c r="M346" s="10">
        <v>-20127</v>
      </c>
      <c r="N346" s="10">
        <v>46430</v>
      </c>
    </row>
    <row r="347" spans="1:14" x14ac:dyDescent="0.35">
      <c r="A347" s="20"/>
      <c r="B347" s="2">
        <v>5</v>
      </c>
      <c r="C347" s="20" t="s">
        <v>26</v>
      </c>
      <c r="D347" s="30" t="s">
        <v>1016</v>
      </c>
      <c r="E347" s="30" t="s">
        <v>1017</v>
      </c>
      <c r="F347" s="30" t="s">
        <v>24</v>
      </c>
      <c r="G347" s="31" t="s">
        <v>1018</v>
      </c>
      <c r="H347" s="32">
        <v>-1995962</v>
      </c>
      <c r="I347" s="10">
        <v>-346009</v>
      </c>
      <c r="J347" s="10">
        <v>-346009</v>
      </c>
      <c r="K347" s="10">
        <v>-346250</v>
      </c>
      <c r="L347" s="10">
        <v>-346388</v>
      </c>
      <c r="M347" s="10">
        <v>-346351</v>
      </c>
      <c r="N347" s="10">
        <v>-264955</v>
      </c>
    </row>
    <row r="348" spans="1:14" x14ac:dyDescent="0.35">
      <c r="A348" s="20"/>
      <c r="B348" s="2">
        <v>4</v>
      </c>
      <c r="C348" s="20" t="s">
        <v>36</v>
      </c>
      <c r="D348" s="30" t="s">
        <v>1019</v>
      </c>
      <c r="E348" s="30" t="s">
        <v>1020</v>
      </c>
      <c r="F348" s="30" t="s">
        <v>24</v>
      </c>
      <c r="G348" s="31" t="s">
        <v>1021</v>
      </c>
      <c r="H348" s="32">
        <v>-1253713</v>
      </c>
      <c r="I348" s="10">
        <v>-211654</v>
      </c>
      <c r="J348" s="10">
        <v>-211654</v>
      </c>
      <c r="K348" s="10">
        <v>-211776</v>
      </c>
      <c r="L348" s="10">
        <v>-211846</v>
      </c>
      <c r="M348" s="10">
        <v>-211829</v>
      </c>
      <c r="N348" s="10">
        <v>-194954</v>
      </c>
    </row>
    <row r="349" spans="1:14" x14ac:dyDescent="0.35">
      <c r="A349" s="20"/>
      <c r="B349" s="2">
        <v>4</v>
      </c>
      <c r="C349" s="20" t="s">
        <v>36</v>
      </c>
      <c r="D349" s="30" t="s">
        <v>1022</v>
      </c>
      <c r="E349" s="30" t="s">
        <v>1023</v>
      </c>
      <c r="F349" s="30" t="s">
        <v>24</v>
      </c>
      <c r="G349" s="31" t="s">
        <v>1021</v>
      </c>
      <c r="H349" s="32">
        <v>-16974393</v>
      </c>
      <c r="I349" s="10">
        <v>-2850451</v>
      </c>
      <c r="J349" s="10">
        <v>-2850451</v>
      </c>
      <c r="K349" s="10">
        <v>-2852154</v>
      </c>
      <c r="L349" s="10">
        <v>-2853128</v>
      </c>
      <c r="M349" s="10">
        <v>-2852861</v>
      </c>
      <c r="N349" s="10">
        <v>-2715348</v>
      </c>
    </row>
    <row r="350" spans="1:14" x14ac:dyDescent="0.35">
      <c r="A350" s="20"/>
      <c r="B350" s="2">
        <v>4</v>
      </c>
      <c r="C350" s="20" t="s">
        <v>36</v>
      </c>
      <c r="D350" s="30" t="s">
        <v>1024</v>
      </c>
      <c r="E350" s="30" t="s">
        <v>1025</v>
      </c>
      <c r="F350" s="30" t="s">
        <v>24</v>
      </c>
      <c r="G350" s="31" t="s">
        <v>1026</v>
      </c>
      <c r="H350" s="32">
        <v>-45586289</v>
      </c>
      <c r="I350" s="10">
        <v>-7583953</v>
      </c>
      <c r="J350" s="10">
        <v>-7583953</v>
      </c>
      <c r="K350" s="10">
        <v>-7588732</v>
      </c>
      <c r="L350" s="10">
        <v>-7591466</v>
      </c>
      <c r="M350" s="10">
        <v>-7590717</v>
      </c>
      <c r="N350" s="10">
        <v>-7647468</v>
      </c>
    </row>
    <row r="351" spans="1:14" x14ac:dyDescent="0.35">
      <c r="A351" s="20"/>
      <c r="B351" s="2">
        <v>4</v>
      </c>
      <c r="C351" s="20" t="s">
        <v>36</v>
      </c>
      <c r="D351" s="30" t="s">
        <v>1027</v>
      </c>
      <c r="E351" s="30" t="s">
        <v>1028</v>
      </c>
      <c r="F351" s="30" t="s">
        <v>24</v>
      </c>
      <c r="G351" s="31" t="s">
        <v>1029</v>
      </c>
      <c r="H351" s="32">
        <v>-1561563</v>
      </c>
      <c r="I351" s="10">
        <v>-272925</v>
      </c>
      <c r="J351" s="10">
        <v>-272925</v>
      </c>
      <c r="K351" s="10">
        <v>-273134</v>
      </c>
      <c r="L351" s="10">
        <v>-273254</v>
      </c>
      <c r="M351" s="10">
        <v>-273225</v>
      </c>
      <c r="N351" s="10">
        <v>-196100</v>
      </c>
    </row>
    <row r="352" spans="1:14" x14ac:dyDescent="0.35">
      <c r="A352" s="20"/>
      <c r="B352" s="2">
        <v>5</v>
      </c>
      <c r="C352" s="20" t="s">
        <v>26</v>
      </c>
      <c r="D352" s="30" t="s">
        <v>1030</v>
      </c>
      <c r="E352" s="30" t="s">
        <v>1031</v>
      </c>
      <c r="F352" s="30" t="s">
        <v>24</v>
      </c>
      <c r="G352" s="31" t="s">
        <v>1032</v>
      </c>
      <c r="H352" s="32">
        <v>-1985918</v>
      </c>
      <c r="I352" s="10">
        <v>-303391</v>
      </c>
      <c r="J352" s="10">
        <v>-303391</v>
      </c>
      <c r="K352" s="10">
        <v>-303459</v>
      </c>
      <c r="L352" s="10">
        <v>-303498</v>
      </c>
      <c r="M352" s="10">
        <v>-303487</v>
      </c>
      <c r="N352" s="10">
        <v>-468692</v>
      </c>
    </row>
    <row r="353" spans="1:14" x14ac:dyDescent="0.35">
      <c r="A353" s="20"/>
      <c r="B353" s="2">
        <v>4</v>
      </c>
      <c r="C353" s="20" t="s">
        <v>36</v>
      </c>
      <c r="D353" s="30" t="s">
        <v>1033</v>
      </c>
      <c r="E353" s="30" t="s">
        <v>1034</v>
      </c>
      <c r="F353" s="30" t="s">
        <v>24</v>
      </c>
      <c r="G353" s="31" t="s">
        <v>1035</v>
      </c>
      <c r="H353" s="32">
        <v>-4421315</v>
      </c>
      <c r="I353" s="10">
        <v>-728114</v>
      </c>
      <c r="J353" s="10">
        <v>-728114</v>
      </c>
      <c r="K353" s="10">
        <v>-728566</v>
      </c>
      <c r="L353" s="10">
        <v>-728824</v>
      </c>
      <c r="M353" s="10">
        <v>-728756</v>
      </c>
      <c r="N353" s="10">
        <v>-778941</v>
      </c>
    </row>
    <row r="354" spans="1:14" x14ac:dyDescent="0.35">
      <c r="A354" s="20"/>
      <c r="B354" s="2">
        <v>5</v>
      </c>
      <c r="C354" s="20" t="s">
        <v>26</v>
      </c>
      <c r="D354" s="30" t="s">
        <v>1036</v>
      </c>
      <c r="E354" s="30" t="s">
        <v>1037</v>
      </c>
      <c r="F354" s="30" t="s">
        <v>24</v>
      </c>
      <c r="G354" s="31" t="s">
        <v>1038</v>
      </c>
      <c r="H354" s="32">
        <v>-866934</v>
      </c>
      <c r="I354" s="10">
        <v>-130383</v>
      </c>
      <c r="J354" s="10">
        <v>-130383</v>
      </c>
      <c r="K354" s="10">
        <v>-130413</v>
      </c>
      <c r="L354" s="10">
        <v>-130430</v>
      </c>
      <c r="M354" s="10">
        <v>-130427</v>
      </c>
      <c r="N354" s="10">
        <v>-214898</v>
      </c>
    </row>
    <row r="355" spans="1:14" x14ac:dyDescent="0.35">
      <c r="A355" s="20"/>
      <c r="B355" s="2">
        <v>4</v>
      </c>
      <c r="C355" s="20" t="s">
        <v>36</v>
      </c>
      <c r="D355" s="30" t="s">
        <v>1039</v>
      </c>
      <c r="E355" s="30" t="s">
        <v>1040</v>
      </c>
      <c r="F355" s="30" t="s">
        <v>24</v>
      </c>
      <c r="G355" s="31" t="s">
        <v>1041</v>
      </c>
      <c r="H355" s="32">
        <v>-84738183</v>
      </c>
      <c r="I355" s="10">
        <v>-13629858</v>
      </c>
      <c r="J355" s="10">
        <v>-13629858</v>
      </c>
      <c r="K355" s="10">
        <v>-13637354</v>
      </c>
      <c r="L355" s="10">
        <v>-13641642</v>
      </c>
      <c r="M355" s="10">
        <v>-13640468</v>
      </c>
      <c r="N355" s="10">
        <v>-16559003</v>
      </c>
    </row>
    <row r="356" spans="1:14" x14ac:dyDescent="0.35">
      <c r="A356" s="20"/>
      <c r="B356" s="2">
        <v>5</v>
      </c>
      <c r="C356" s="20" t="s">
        <v>26</v>
      </c>
      <c r="D356" s="30" t="s">
        <v>1042</v>
      </c>
      <c r="E356" s="30" t="s">
        <v>1043</v>
      </c>
      <c r="F356" s="30" t="s">
        <v>24</v>
      </c>
      <c r="G356" s="31" t="s">
        <v>1044</v>
      </c>
      <c r="H356" s="32">
        <v>-95258</v>
      </c>
      <c r="I356" s="10">
        <v>-21414</v>
      </c>
      <c r="J356" s="10">
        <v>-21414</v>
      </c>
      <c r="K356" s="10">
        <v>-21441</v>
      </c>
      <c r="L356" s="10">
        <v>-21457</v>
      </c>
      <c r="M356" s="10">
        <v>-21453</v>
      </c>
      <c r="N356" s="10">
        <v>11921</v>
      </c>
    </row>
    <row r="357" spans="1:14" x14ac:dyDescent="0.35">
      <c r="A357" s="20"/>
      <c r="B357" s="2">
        <v>5</v>
      </c>
      <c r="C357" s="20" t="s">
        <v>26</v>
      </c>
      <c r="D357" s="30" t="s">
        <v>1045</v>
      </c>
      <c r="E357" s="30" t="s">
        <v>1046</v>
      </c>
      <c r="F357" s="30" t="s">
        <v>24</v>
      </c>
      <c r="G357" s="31" t="s">
        <v>1047</v>
      </c>
      <c r="H357" s="32">
        <v>-57809</v>
      </c>
      <c r="I357" s="10">
        <v>-15242</v>
      </c>
      <c r="J357" s="10">
        <v>-15242</v>
      </c>
      <c r="K357" s="10">
        <v>-15268</v>
      </c>
      <c r="L357" s="10">
        <v>-15283</v>
      </c>
      <c r="M357" s="10">
        <v>-15279</v>
      </c>
      <c r="N357" s="10">
        <v>18505</v>
      </c>
    </row>
    <row r="358" spans="1:14" x14ac:dyDescent="0.35">
      <c r="A358" s="20"/>
      <c r="B358" s="2">
        <v>4</v>
      </c>
      <c r="C358" s="20" t="s">
        <v>36</v>
      </c>
      <c r="D358" s="30" t="s">
        <v>1048</v>
      </c>
      <c r="E358" s="30" t="s">
        <v>1049</v>
      </c>
      <c r="F358" s="30" t="s">
        <v>24</v>
      </c>
      <c r="G358" s="31" t="s">
        <v>1050</v>
      </c>
      <c r="H358" s="32">
        <v>-1116014</v>
      </c>
      <c r="I358" s="10">
        <v>-174419</v>
      </c>
      <c r="J358" s="10">
        <v>-174419</v>
      </c>
      <c r="K358" s="10">
        <v>-174482</v>
      </c>
      <c r="L358" s="10">
        <v>-174520</v>
      </c>
      <c r="M358" s="10">
        <v>-174510</v>
      </c>
      <c r="N358" s="10">
        <v>-243664</v>
      </c>
    </row>
    <row r="359" spans="1:14" x14ac:dyDescent="0.35">
      <c r="A359" s="20"/>
      <c r="B359" s="2"/>
      <c r="C359" s="33" t="s">
        <v>277</v>
      </c>
      <c r="D359" s="35" t="s">
        <v>1051</v>
      </c>
      <c r="E359" s="1"/>
      <c r="F359" s="34"/>
      <c r="G359" s="36" t="s">
        <v>1052</v>
      </c>
      <c r="H359" s="32">
        <v>424135</v>
      </c>
      <c r="I359" s="10">
        <v>45558</v>
      </c>
      <c r="J359" s="10">
        <v>45558</v>
      </c>
      <c r="K359" s="10">
        <v>45541</v>
      </c>
      <c r="L359" s="10">
        <v>45531</v>
      </c>
      <c r="M359" s="10">
        <v>45533</v>
      </c>
      <c r="N359" s="10">
        <v>196414</v>
      </c>
    </row>
    <row r="360" spans="1:14" x14ac:dyDescent="0.35">
      <c r="A360" s="20"/>
      <c r="B360" s="2">
        <v>4</v>
      </c>
      <c r="C360" s="20" t="s">
        <v>36</v>
      </c>
      <c r="D360" s="30" t="s">
        <v>1053</v>
      </c>
      <c r="E360" s="30" t="s">
        <v>1054</v>
      </c>
      <c r="F360" s="30" t="s">
        <v>24</v>
      </c>
      <c r="G360" s="31" t="s">
        <v>1055</v>
      </c>
      <c r="H360" s="32">
        <v>-5635183</v>
      </c>
      <c r="I360" s="10">
        <v>-952098</v>
      </c>
      <c r="J360" s="10">
        <v>-952098</v>
      </c>
      <c r="K360" s="10">
        <v>-952699</v>
      </c>
      <c r="L360" s="10">
        <v>-953042</v>
      </c>
      <c r="M360" s="10">
        <v>-952948</v>
      </c>
      <c r="N360" s="10">
        <v>-872298</v>
      </c>
    </row>
    <row r="361" spans="1:14" x14ac:dyDescent="0.35">
      <c r="A361" s="20"/>
      <c r="B361" s="2">
        <v>4</v>
      </c>
      <c r="C361" s="20" t="s">
        <v>36</v>
      </c>
      <c r="D361" s="30" t="s">
        <v>1056</v>
      </c>
      <c r="E361" s="30" t="s">
        <v>1057</v>
      </c>
      <c r="F361" s="30" t="s">
        <v>24</v>
      </c>
      <c r="G361" s="31" t="s">
        <v>1058</v>
      </c>
      <c r="H361" s="32">
        <v>-1100167</v>
      </c>
      <c r="I361" s="10">
        <v>-188218</v>
      </c>
      <c r="J361" s="10">
        <v>-188218</v>
      </c>
      <c r="K361" s="10">
        <v>-188357</v>
      </c>
      <c r="L361" s="10">
        <v>-188439</v>
      </c>
      <c r="M361" s="10">
        <v>-188418</v>
      </c>
      <c r="N361" s="10">
        <v>-158517</v>
      </c>
    </row>
    <row r="362" spans="1:14" x14ac:dyDescent="0.35">
      <c r="A362" s="20"/>
      <c r="B362" s="2">
        <v>4</v>
      </c>
      <c r="C362" s="20" t="s">
        <v>36</v>
      </c>
      <c r="D362" s="30" t="s">
        <v>1059</v>
      </c>
      <c r="E362" s="30" t="s">
        <v>1060</v>
      </c>
      <c r="F362" s="30" t="s">
        <v>24</v>
      </c>
      <c r="G362" s="31" t="s">
        <v>1061</v>
      </c>
      <c r="H362" s="32">
        <v>-1088760</v>
      </c>
      <c r="I362" s="10">
        <v>-179662</v>
      </c>
      <c r="J362" s="10">
        <v>-179662</v>
      </c>
      <c r="K362" s="10">
        <v>-179768</v>
      </c>
      <c r="L362" s="10">
        <v>-179829</v>
      </c>
      <c r="M362" s="10">
        <v>-179814</v>
      </c>
      <c r="N362" s="10">
        <v>-190025</v>
      </c>
    </row>
    <row r="363" spans="1:14" x14ac:dyDescent="0.35">
      <c r="A363" s="20"/>
      <c r="B363" s="2">
        <v>4</v>
      </c>
      <c r="C363" s="20" t="s">
        <v>36</v>
      </c>
      <c r="D363" s="30" t="s">
        <v>1062</v>
      </c>
      <c r="E363" s="30" t="s">
        <v>1063</v>
      </c>
      <c r="F363" s="30" t="s">
        <v>24</v>
      </c>
      <c r="G363" s="31" t="s">
        <v>1064</v>
      </c>
      <c r="H363" s="32">
        <v>-5809029</v>
      </c>
      <c r="I363" s="10">
        <v>-984297</v>
      </c>
      <c r="J363" s="10">
        <v>-984297</v>
      </c>
      <c r="K363" s="10">
        <v>-984925</v>
      </c>
      <c r="L363" s="10">
        <v>-985285</v>
      </c>
      <c r="M363" s="10">
        <v>-985187</v>
      </c>
      <c r="N363" s="10">
        <v>-885038</v>
      </c>
    </row>
    <row r="364" spans="1:14" x14ac:dyDescent="0.35">
      <c r="A364" s="20"/>
      <c r="B364" s="2">
        <v>4</v>
      </c>
      <c r="C364" s="20" t="s">
        <v>36</v>
      </c>
      <c r="D364" s="30" t="s">
        <v>1065</v>
      </c>
      <c r="E364" s="30" t="s">
        <v>1066</v>
      </c>
      <c r="F364" s="30" t="s">
        <v>24</v>
      </c>
      <c r="G364" s="31" t="s">
        <v>1067</v>
      </c>
      <c r="H364" s="32">
        <v>-676556</v>
      </c>
      <c r="I364" s="10">
        <v>-114714</v>
      </c>
      <c r="J364" s="10">
        <v>-114714</v>
      </c>
      <c r="K364" s="10">
        <v>-114784</v>
      </c>
      <c r="L364" s="10">
        <v>-114825</v>
      </c>
      <c r="M364" s="10">
        <v>-114814</v>
      </c>
      <c r="N364" s="10">
        <v>-102705</v>
      </c>
    </row>
    <row r="365" spans="1:14" x14ac:dyDescent="0.35">
      <c r="A365" s="20"/>
      <c r="B365" s="2">
        <v>5</v>
      </c>
      <c r="C365" s="20" t="s">
        <v>26</v>
      </c>
      <c r="D365" s="30" t="s">
        <v>1068</v>
      </c>
      <c r="E365" s="30" t="s">
        <v>1069</v>
      </c>
      <c r="F365" s="30" t="s">
        <v>24</v>
      </c>
      <c r="G365" s="31" t="s">
        <v>1070</v>
      </c>
      <c r="H365" s="32">
        <v>-317884</v>
      </c>
      <c r="I365" s="10">
        <v>-47464</v>
      </c>
      <c r="J365" s="10">
        <v>-47464</v>
      </c>
      <c r="K365" s="10">
        <v>-47478</v>
      </c>
      <c r="L365" s="10">
        <v>-47486</v>
      </c>
      <c r="M365" s="10">
        <v>-47484</v>
      </c>
      <c r="N365" s="10">
        <v>-80508</v>
      </c>
    </row>
    <row r="366" spans="1:14" x14ac:dyDescent="0.35">
      <c r="A366" s="20"/>
      <c r="B366" s="2"/>
      <c r="C366" s="20" t="s">
        <v>416</v>
      </c>
      <c r="D366" s="30" t="s">
        <v>1071</v>
      </c>
      <c r="E366" s="30" t="s">
        <v>1072</v>
      </c>
      <c r="F366" s="30" t="s">
        <v>24</v>
      </c>
      <c r="G366" s="31" t="s">
        <v>1073</v>
      </c>
      <c r="H366" s="32">
        <v>185597</v>
      </c>
      <c r="I366" s="10">
        <v>21750</v>
      </c>
      <c r="J366" s="10">
        <v>21750</v>
      </c>
      <c r="K366" s="10">
        <v>21741</v>
      </c>
      <c r="L366" s="10">
        <v>21736</v>
      </c>
      <c r="M366" s="10">
        <v>21738</v>
      </c>
      <c r="N366" s="10">
        <v>76882</v>
      </c>
    </row>
    <row r="367" spans="1:14" x14ac:dyDescent="0.35">
      <c r="A367" s="20"/>
      <c r="B367" s="2">
        <v>4</v>
      </c>
      <c r="C367" s="20" t="s">
        <v>36</v>
      </c>
      <c r="D367" s="30" t="s">
        <v>1074</v>
      </c>
      <c r="E367" s="30" t="s">
        <v>1075</v>
      </c>
      <c r="F367" s="30" t="s">
        <v>24</v>
      </c>
      <c r="G367" s="31" t="s">
        <v>1076</v>
      </c>
      <c r="H367" s="32">
        <v>-130126</v>
      </c>
      <c r="I367" s="10">
        <v>-23861</v>
      </c>
      <c r="J367" s="10">
        <v>-23861</v>
      </c>
      <c r="K367" s="10">
        <v>-23882</v>
      </c>
      <c r="L367" s="10">
        <v>-23894</v>
      </c>
      <c r="M367" s="10">
        <v>-23890</v>
      </c>
      <c r="N367" s="10">
        <v>-10738</v>
      </c>
    </row>
    <row r="368" spans="1:14" x14ac:dyDescent="0.35">
      <c r="A368" s="20"/>
      <c r="B368" s="2">
        <v>4</v>
      </c>
      <c r="C368" s="20" t="s">
        <v>36</v>
      </c>
      <c r="D368" s="30" t="s">
        <v>1077</v>
      </c>
      <c r="E368" s="30" t="s">
        <v>1078</v>
      </c>
      <c r="F368" s="30" t="s">
        <v>24</v>
      </c>
      <c r="G368" s="31" t="s">
        <v>1079</v>
      </c>
      <c r="H368" s="32">
        <v>-770804</v>
      </c>
      <c r="I368" s="10">
        <v>-121488</v>
      </c>
      <c r="J368" s="10">
        <v>-121489</v>
      </c>
      <c r="K368" s="10">
        <v>-121550</v>
      </c>
      <c r="L368" s="10">
        <v>-121583</v>
      </c>
      <c r="M368" s="10">
        <v>-121574</v>
      </c>
      <c r="N368" s="10">
        <v>-163120</v>
      </c>
    </row>
    <row r="369" spans="1:14" x14ac:dyDescent="0.35">
      <c r="A369" s="20"/>
      <c r="B369" s="2">
        <v>4</v>
      </c>
      <c r="C369" s="20" t="s">
        <v>36</v>
      </c>
      <c r="D369" s="30" t="s">
        <v>1080</v>
      </c>
      <c r="E369" s="30" t="s">
        <v>1081</v>
      </c>
      <c r="F369" s="30" t="s">
        <v>24</v>
      </c>
      <c r="G369" s="31" t="s">
        <v>1082</v>
      </c>
      <c r="H369" s="32">
        <v>-1511555</v>
      </c>
      <c r="I369" s="10">
        <v>-270813</v>
      </c>
      <c r="J369" s="10">
        <v>-270813</v>
      </c>
      <c r="K369" s="10">
        <v>-271028</v>
      </c>
      <c r="L369" s="10">
        <v>-271151</v>
      </c>
      <c r="M369" s="10">
        <v>-271118</v>
      </c>
      <c r="N369" s="10">
        <v>-156632</v>
      </c>
    </row>
    <row r="370" spans="1:14" x14ac:dyDescent="0.35">
      <c r="A370" s="20"/>
      <c r="B370" s="2">
        <v>4</v>
      </c>
      <c r="C370" s="20" t="s">
        <v>36</v>
      </c>
      <c r="D370" s="30" t="s">
        <v>1083</v>
      </c>
      <c r="E370" s="30" t="s">
        <v>1084</v>
      </c>
      <c r="F370" s="30" t="s">
        <v>24</v>
      </c>
      <c r="G370" s="31" t="s">
        <v>1085</v>
      </c>
      <c r="H370" s="32">
        <v>-224060</v>
      </c>
      <c r="I370" s="10">
        <v>-56486</v>
      </c>
      <c r="J370" s="10">
        <v>-56486</v>
      </c>
      <c r="K370" s="10">
        <v>-56563</v>
      </c>
      <c r="L370" s="10">
        <v>-56606</v>
      </c>
      <c r="M370" s="10">
        <v>-56594</v>
      </c>
      <c r="N370" s="10">
        <v>58675</v>
      </c>
    </row>
    <row r="371" spans="1:14" x14ac:dyDescent="0.35">
      <c r="A371" s="20"/>
      <c r="B371" s="2">
        <v>4</v>
      </c>
      <c r="C371" s="20" t="s">
        <v>36</v>
      </c>
      <c r="D371" s="30" t="s">
        <v>1086</v>
      </c>
      <c r="E371" s="30" t="s">
        <v>1087</v>
      </c>
      <c r="F371" s="30" t="s">
        <v>24</v>
      </c>
      <c r="G371" s="31" t="s">
        <v>1088</v>
      </c>
      <c r="H371" s="32">
        <v>-30219</v>
      </c>
      <c r="I371" s="10">
        <v>-19047</v>
      </c>
      <c r="J371" s="10">
        <v>-19047</v>
      </c>
      <c r="K371" s="10">
        <v>-19085</v>
      </c>
      <c r="L371" s="10">
        <v>-19107</v>
      </c>
      <c r="M371" s="10">
        <v>-19101</v>
      </c>
      <c r="N371" s="10">
        <v>65168</v>
      </c>
    </row>
    <row r="372" spans="1:14" x14ac:dyDescent="0.35">
      <c r="A372" s="20"/>
      <c r="B372" s="2">
        <v>4</v>
      </c>
      <c r="C372" s="20" t="s">
        <v>36</v>
      </c>
      <c r="D372" s="30" t="s">
        <v>1089</v>
      </c>
      <c r="E372" s="30" t="s">
        <v>1090</v>
      </c>
      <c r="F372" s="30" t="s">
        <v>24</v>
      </c>
      <c r="G372" s="31" t="s">
        <v>1091</v>
      </c>
      <c r="H372" s="32">
        <v>-5429926</v>
      </c>
      <c r="I372" s="10">
        <v>-989338</v>
      </c>
      <c r="J372" s="10">
        <v>-989338</v>
      </c>
      <c r="K372" s="10">
        <v>-990143</v>
      </c>
      <c r="L372" s="10">
        <v>-990603</v>
      </c>
      <c r="M372" s="10">
        <v>-990477</v>
      </c>
      <c r="N372" s="10">
        <v>-480027</v>
      </c>
    </row>
    <row r="373" spans="1:14" x14ac:dyDescent="0.35">
      <c r="A373" s="20"/>
      <c r="B373" s="2">
        <v>5</v>
      </c>
      <c r="C373" s="20" t="s">
        <v>26</v>
      </c>
      <c r="D373" s="30" t="s">
        <v>1092</v>
      </c>
      <c r="E373" s="30" t="s">
        <v>1093</v>
      </c>
      <c r="F373" s="30" t="s">
        <v>24</v>
      </c>
      <c r="G373" s="31" t="s">
        <v>1094</v>
      </c>
      <c r="H373" s="32">
        <v>-604769</v>
      </c>
      <c r="I373" s="10">
        <v>-101944</v>
      </c>
      <c r="J373" s="10">
        <v>-101944</v>
      </c>
      <c r="K373" s="10">
        <v>-102005</v>
      </c>
      <c r="L373" s="10">
        <v>-102040</v>
      </c>
      <c r="M373" s="10">
        <v>-102032</v>
      </c>
      <c r="N373" s="10">
        <v>-94804</v>
      </c>
    </row>
    <row r="374" spans="1:14" x14ac:dyDescent="0.35">
      <c r="A374" s="20"/>
      <c r="B374" s="2">
        <v>5</v>
      </c>
      <c r="C374" s="20" t="s">
        <v>26</v>
      </c>
      <c r="D374" s="30" t="s">
        <v>1095</v>
      </c>
      <c r="E374" s="30" t="s">
        <v>1096</v>
      </c>
      <c r="F374" s="30" t="s">
        <v>24</v>
      </c>
      <c r="G374" s="31" t="s">
        <v>1097</v>
      </c>
      <c r="H374" s="32">
        <v>-671855</v>
      </c>
      <c r="I374" s="10">
        <v>-102009</v>
      </c>
      <c r="J374" s="10">
        <v>-102009</v>
      </c>
      <c r="K374" s="10">
        <v>-102037</v>
      </c>
      <c r="L374" s="10">
        <v>-102053</v>
      </c>
      <c r="M374" s="10">
        <v>-102049</v>
      </c>
      <c r="N374" s="10">
        <v>-161698</v>
      </c>
    </row>
    <row r="375" spans="1:14" x14ac:dyDescent="0.35">
      <c r="A375" s="20"/>
      <c r="B375" s="2">
        <v>4</v>
      </c>
      <c r="C375" s="20" t="s">
        <v>36</v>
      </c>
      <c r="D375" s="30" t="s">
        <v>1098</v>
      </c>
      <c r="E375" s="30" t="s">
        <v>1099</v>
      </c>
      <c r="F375" s="30" t="s">
        <v>24</v>
      </c>
      <c r="G375" s="31" t="s">
        <v>1100</v>
      </c>
      <c r="H375" s="32">
        <v>-190417</v>
      </c>
      <c r="I375" s="10">
        <v>-31916</v>
      </c>
      <c r="J375" s="10">
        <v>-31916</v>
      </c>
      <c r="K375" s="10">
        <v>-31938</v>
      </c>
      <c r="L375" s="10">
        <v>-31951</v>
      </c>
      <c r="M375" s="10">
        <v>-31947</v>
      </c>
      <c r="N375" s="10">
        <v>-30749</v>
      </c>
    </row>
    <row r="376" spans="1:14" x14ac:dyDescent="0.35">
      <c r="A376" s="20"/>
      <c r="B376" s="2">
        <v>4</v>
      </c>
      <c r="C376" s="20" t="s">
        <v>36</v>
      </c>
      <c r="D376" s="30" t="s">
        <v>1101</v>
      </c>
      <c r="E376" s="30" t="s">
        <v>1102</v>
      </c>
      <c r="F376" s="30" t="s">
        <v>24</v>
      </c>
      <c r="G376" s="31" t="s">
        <v>1103</v>
      </c>
      <c r="H376" s="32">
        <v>-94063</v>
      </c>
      <c r="I376" s="10">
        <v>-15877</v>
      </c>
      <c r="J376" s="10">
        <v>-15877</v>
      </c>
      <c r="K376" s="10">
        <v>-15887</v>
      </c>
      <c r="L376" s="10">
        <v>-15893</v>
      </c>
      <c r="M376" s="10">
        <v>-15892</v>
      </c>
      <c r="N376" s="10">
        <v>-14637</v>
      </c>
    </row>
    <row r="377" spans="1:14" x14ac:dyDescent="0.35">
      <c r="A377" s="20"/>
      <c r="B377" s="2">
        <v>4</v>
      </c>
      <c r="C377" s="20" t="s">
        <v>36</v>
      </c>
      <c r="D377" s="30" t="s">
        <v>1104</v>
      </c>
      <c r="E377" s="30" t="s">
        <v>1105</v>
      </c>
      <c r="F377" s="30" t="s">
        <v>24</v>
      </c>
      <c r="G377" s="31" t="s">
        <v>1106</v>
      </c>
      <c r="H377" s="32">
        <v>-3940405</v>
      </c>
      <c r="I377" s="10">
        <v>-633933</v>
      </c>
      <c r="J377" s="10">
        <v>-633933</v>
      </c>
      <c r="K377" s="10">
        <v>-634287</v>
      </c>
      <c r="L377" s="10">
        <v>-634489</v>
      </c>
      <c r="M377" s="10">
        <v>-634433</v>
      </c>
      <c r="N377" s="10">
        <v>-769330</v>
      </c>
    </row>
    <row r="378" spans="1:14" x14ac:dyDescent="0.35">
      <c r="A378" s="20"/>
      <c r="B378" s="2">
        <v>4</v>
      </c>
      <c r="C378" s="20" t="s">
        <v>36</v>
      </c>
      <c r="D378" s="30" t="s">
        <v>1107</v>
      </c>
      <c r="E378" s="30" t="s">
        <v>1108</v>
      </c>
      <c r="F378" s="30" t="s">
        <v>24</v>
      </c>
      <c r="G378" s="31" t="s">
        <v>1109</v>
      </c>
      <c r="H378" s="32">
        <v>-2167003</v>
      </c>
      <c r="I378" s="10">
        <v>-366924</v>
      </c>
      <c r="J378" s="10">
        <v>-366924</v>
      </c>
      <c r="K378" s="10">
        <v>-367182</v>
      </c>
      <c r="L378" s="10">
        <v>-367330</v>
      </c>
      <c r="M378" s="10">
        <v>-367289</v>
      </c>
      <c r="N378" s="10">
        <v>-331354</v>
      </c>
    </row>
    <row r="379" spans="1:14" x14ac:dyDescent="0.35">
      <c r="A379" s="20"/>
      <c r="B379" s="2">
        <v>5</v>
      </c>
      <c r="C379" s="20" t="s">
        <v>26</v>
      </c>
      <c r="D379" s="30" t="s">
        <v>1110</v>
      </c>
      <c r="E379" s="30" t="s">
        <v>1111</v>
      </c>
      <c r="F379" s="30" t="s">
        <v>24</v>
      </c>
      <c r="G379" s="31" t="s">
        <v>1112</v>
      </c>
      <c r="H379" s="32">
        <v>-2383146</v>
      </c>
      <c r="I379" s="10">
        <v>-420751</v>
      </c>
      <c r="J379" s="10">
        <v>-420751</v>
      </c>
      <c r="K379" s="10">
        <v>-421089</v>
      </c>
      <c r="L379" s="10">
        <v>-421283</v>
      </c>
      <c r="M379" s="10">
        <v>-421230</v>
      </c>
      <c r="N379" s="10">
        <v>-278042</v>
      </c>
    </row>
    <row r="380" spans="1:14" x14ac:dyDescent="0.35">
      <c r="A380" s="20"/>
      <c r="B380" s="2">
        <v>4</v>
      </c>
      <c r="C380" s="20" t="s">
        <v>36</v>
      </c>
      <c r="D380" s="30" t="s">
        <v>1113</v>
      </c>
      <c r="E380" s="30" t="s">
        <v>1114</v>
      </c>
      <c r="F380" s="30" t="s">
        <v>24</v>
      </c>
      <c r="G380" s="31" t="s">
        <v>1115</v>
      </c>
      <c r="H380" s="32">
        <v>-311761</v>
      </c>
      <c r="I380" s="10">
        <v>-58756</v>
      </c>
      <c r="J380" s="10">
        <v>-58756</v>
      </c>
      <c r="K380" s="10">
        <v>-58808</v>
      </c>
      <c r="L380" s="10">
        <v>-58838</v>
      </c>
      <c r="M380" s="10">
        <v>-58831</v>
      </c>
      <c r="N380" s="10">
        <v>-17772</v>
      </c>
    </row>
    <row r="381" spans="1:14" x14ac:dyDescent="0.35">
      <c r="A381" s="20"/>
      <c r="B381" s="2">
        <v>4</v>
      </c>
      <c r="C381" s="20" t="s">
        <v>36</v>
      </c>
      <c r="D381" s="30" t="s">
        <v>1116</v>
      </c>
      <c r="E381" s="30" t="s">
        <v>1117</v>
      </c>
      <c r="F381" s="30" t="s">
        <v>24</v>
      </c>
      <c r="G381" s="31" t="s">
        <v>1118</v>
      </c>
      <c r="H381" s="32">
        <v>-201329</v>
      </c>
      <c r="I381" s="10">
        <v>-34437</v>
      </c>
      <c r="J381" s="10">
        <v>-34437</v>
      </c>
      <c r="K381" s="10">
        <v>-34461</v>
      </c>
      <c r="L381" s="10">
        <v>-34474</v>
      </c>
      <c r="M381" s="10">
        <v>-34470</v>
      </c>
      <c r="N381" s="10">
        <v>-29050</v>
      </c>
    </row>
    <row r="382" spans="1:14" x14ac:dyDescent="0.35">
      <c r="A382" s="20"/>
      <c r="B382" s="2">
        <v>4</v>
      </c>
      <c r="C382" s="20" t="s">
        <v>36</v>
      </c>
      <c r="D382" s="30" t="s">
        <v>1119</v>
      </c>
      <c r="E382" s="30" t="s">
        <v>1120</v>
      </c>
      <c r="F382" s="30" t="s">
        <v>24</v>
      </c>
      <c r="G382" s="31" t="s">
        <v>1121</v>
      </c>
      <c r="H382" s="32">
        <v>-907892</v>
      </c>
      <c r="I382" s="10">
        <v>-194333</v>
      </c>
      <c r="J382" s="10">
        <v>-194333</v>
      </c>
      <c r="K382" s="10">
        <v>-194542</v>
      </c>
      <c r="L382" s="10">
        <v>-194661</v>
      </c>
      <c r="M382" s="10">
        <v>-194629</v>
      </c>
      <c r="N382" s="10">
        <v>64606</v>
      </c>
    </row>
    <row r="383" spans="1:14" x14ac:dyDescent="0.35">
      <c r="A383" s="20"/>
      <c r="B383" s="2">
        <v>4</v>
      </c>
      <c r="C383" s="20" t="s">
        <v>36</v>
      </c>
      <c r="D383" s="30" t="s">
        <v>1122</v>
      </c>
      <c r="E383" s="30" t="s">
        <v>1123</v>
      </c>
      <c r="F383" s="30" t="s">
        <v>24</v>
      </c>
      <c r="G383" s="31" t="s">
        <v>1124</v>
      </c>
      <c r="H383" s="32">
        <v>-920448</v>
      </c>
      <c r="I383" s="10">
        <v>-149668</v>
      </c>
      <c r="J383" s="10">
        <v>-149668</v>
      </c>
      <c r="K383" s="10">
        <v>-149744</v>
      </c>
      <c r="L383" s="10">
        <v>-149787</v>
      </c>
      <c r="M383" s="10">
        <v>-149776</v>
      </c>
      <c r="N383" s="10">
        <v>-171805</v>
      </c>
    </row>
    <row r="384" spans="1:14" x14ac:dyDescent="0.35">
      <c r="A384" s="20"/>
      <c r="B384" s="2">
        <v>4</v>
      </c>
      <c r="C384" s="20" t="s">
        <v>36</v>
      </c>
      <c r="D384" s="30" t="s">
        <v>1125</v>
      </c>
      <c r="E384" s="30" t="s">
        <v>1126</v>
      </c>
      <c r="F384" s="30" t="s">
        <v>24</v>
      </c>
      <c r="G384" s="31" t="s">
        <v>1127</v>
      </c>
      <c r="H384" s="32">
        <v>-234575</v>
      </c>
      <c r="I384" s="10">
        <v>-39633</v>
      </c>
      <c r="J384" s="10">
        <v>-39634</v>
      </c>
      <c r="K384" s="10">
        <v>-39661</v>
      </c>
      <c r="L384" s="10">
        <v>-39676</v>
      </c>
      <c r="M384" s="10">
        <v>-39672</v>
      </c>
      <c r="N384" s="10">
        <v>-36299</v>
      </c>
    </row>
    <row r="385" spans="1:14" x14ac:dyDescent="0.35">
      <c r="A385" s="20"/>
      <c r="B385" s="2">
        <v>4</v>
      </c>
      <c r="C385" s="20" t="s">
        <v>36</v>
      </c>
      <c r="D385" s="30" t="s">
        <v>1128</v>
      </c>
      <c r="E385" s="30" t="s">
        <v>1129</v>
      </c>
      <c r="F385" s="30" t="s">
        <v>24</v>
      </c>
      <c r="G385" s="31" t="s">
        <v>1130</v>
      </c>
      <c r="H385" s="32">
        <v>-2549418</v>
      </c>
      <c r="I385" s="10">
        <v>-434253</v>
      </c>
      <c r="J385" s="10">
        <v>-434253</v>
      </c>
      <c r="K385" s="10">
        <v>-434603</v>
      </c>
      <c r="L385" s="10">
        <v>-434803</v>
      </c>
      <c r="M385" s="10">
        <v>-434752</v>
      </c>
      <c r="N385" s="10">
        <v>-376754</v>
      </c>
    </row>
    <row r="386" spans="1:14" x14ac:dyDescent="0.35">
      <c r="A386" s="20"/>
      <c r="B386" s="2">
        <v>4</v>
      </c>
      <c r="C386" s="20" t="s">
        <v>36</v>
      </c>
      <c r="D386" s="30" t="s">
        <v>1131</v>
      </c>
      <c r="E386" s="30" t="s">
        <v>1132</v>
      </c>
      <c r="F386" s="30" t="s">
        <v>24</v>
      </c>
      <c r="G386" s="31" t="s">
        <v>1133</v>
      </c>
      <c r="H386" s="32">
        <v>-486563</v>
      </c>
      <c r="I386" s="10">
        <v>-93663</v>
      </c>
      <c r="J386" s="10">
        <v>-93663</v>
      </c>
      <c r="K386" s="10">
        <v>-93750</v>
      </c>
      <c r="L386" s="10">
        <v>-93800</v>
      </c>
      <c r="M386" s="10">
        <v>-93786</v>
      </c>
      <c r="N386" s="10">
        <v>-17901</v>
      </c>
    </row>
    <row r="387" spans="1:14" x14ac:dyDescent="0.35">
      <c r="A387" s="20"/>
      <c r="B387" s="2">
        <v>4</v>
      </c>
      <c r="C387" s="20" t="s">
        <v>36</v>
      </c>
      <c r="D387" s="30" t="s">
        <v>1134</v>
      </c>
      <c r="E387" s="30" t="s">
        <v>1135</v>
      </c>
      <c r="F387" s="30" t="s">
        <v>24</v>
      </c>
      <c r="G387" s="31" t="s">
        <v>1136</v>
      </c>
      <c r="H387" s="32">
        <v>-2392394</v>
      </c>
      <c r="I387" s="10">
        <v>-402573</v>
      </c>
      <c r="J387" s="10">
        <v>-402573</v>
      </c>
      <c r="K387" s="10">
        <v>-402793</v>
      </c>
      <c r="L387" s="10">
        <v>-402918</v>
      </c>
      <c r="M387" s="10">
        <v>-402889</v>
      </c>
      <c r="N387" s="10">
        <v>-378648</v>
      </c>
    </row>
    <row r="388" spans="1:14" x14ac:dyDescent="0.35">
      <c r="A388" s="20"/>
      <c r="B388" s="2">
        <v>4</v>
      </c>
      <c r="C388" s="20" t="s">
        <v>36</v>
      </c>
      <c r="D388" s="30" t="s">
        <v>1137</v>
      </c>
      <c r="E388" s="30" t="s">
        <v>1138</v>
      </c>
      <c r="F388" s="30" t="s">
        <v>24</v>
      </c>
      <c r="G388" s="31" t="s">
        <v>1139</v>
      </c>
      <c r="H388" s="32">
        <v>-5452597</v>
      </c>
      <c r="I388" s="10">
        <v>-907463</v>
      </c>
      <c r="J388" s="10">
        <v>-907463</v>
      </c>
      <c r="K388" s="10">
        <v>-907934</v>
      </c>
      <c r="L388" s="10">
        <v>-908203</v>
      </c>
      <c r="M388" s="10">
        <v>-908129</v>
      </c>
      <c r="N388" s="10">
        <v>-913405</v>
      </c>
    </row>
    <row r="389" spans="1:14" x14ac:dyDescent="0.35">
      <c r="A389" s="20"/>
      <c r="B389" s="2">
        <v>4</v>
      </c>
      <c r="C389" s="20" t="s">
        <v>36</v>
      </c>
      <c r="D389" s="30" t="s">
        <v>1140</v>
      </c>
      <c r="E389" s="30" t="s">
        <v>1141</v>
      </c>
      <c r="F389" s="30" t="s">
        <v>24</v>
      </c>
      <c r="G389" s="31" t="s">
        <v>1142</v>
      </c>
      <c r="H389" s="32">
        <v>-5978970</v>
      </c>
      <c r="I389" s="10">
        <v>-1020953</v>
      </c>
      <c r="J389" s="10">
        <v>-1020953</v>
      </c>
      <c r="K389" s="10">
        <v>-1021638</v>
      </c>
      <c r="L389" s="10">
        <v>-1022030</v>
      </c>
      <c r="M389" s="10">
        <v>-1021923</v>
      </c>
      <c r="N389" s="10">
        <v>-871473</v>
      </c>
    </row>
    <row r="390" spans="1:14" x14ac:dyDescent="0.35">
      <c r="A390" s="20"/>
      <c r="B390" s="2">
        <v>4</v>
      </c>
      <c r="C390" s="20" t="s">
        <v>36</v>
      </c>
      <c r="D390" s="30" t="s">
        <v>1143</v>
      </c>
      <c r="E390" s="30" t="s">
        <v>1144</v>
      </c>
      <c r="F390" s="30" t="s">
        <v>24</v>
      </c>
      <c r="G390" s="31" t="s">
        <v>1145</v>
      </c>
      <c r="H390" s="32">
        <v>-1192563</v>
      </c>
      <c r="I390" s="10">
        <v>-197930</v>
      </c>
      <c r="J390" s="10">
        <v>-197930</v>
      </c>
      <c r="K390" s="10">
        <v>-198053</v>
      </c>
      <c r="L390" s="10">
        <v>-198126</v>
      </c>
      <c r="M390" s="10">
        <v>-198107</v>
      </c>
      <c r="N390" s="10">
        <v>-202417</v>
      </c>
    </row>
    <row r="391" spans="1:14" x14ac:dyDescent="0.35">
      <c r="A391" s="20"/>
      <c r="B391" s="2">
        <v>4</v>
      </c>
      <c r="C391" s="20" t="s">
        <v>36</v>
      </c>
      <c r="D391" s="30" t="s">
        <v>1146</v>
      </c>
      <c r="E391" s="30" t="s">
        <v>1147</v>
      </c>
      <c r="F391" s="30" t="s">
        <v>24</v>
      </c>
      <c r="G391" s="31" t="s">
        <v>1148</v>
      </c>
      <c r="H391" s="32">
        <v>146925</v>
      </c>
      <c r="I391" s="10">
        <v>4194</v>
      </c>
      <c r="J391" s="10">
        <v>4194</v>
      </c>
      <c r="K391" s="10">
        <v>4159</v>
      </c>
      <c r="L391" s="10">
        <v>4139</v>
      </c>
      <c r="M391" s="10">
        <v>4144</v>
      </c>
      <c r="N391" s="10">
        <v>126095</v>
      </c>
    </row>
    <row r="392" spans="1:14" x14ac:dyDescent="0.35">
      <c r="A392" s="20"/>
      <c r="B392" s="2">
        <v>4</v>
      </c>
      <c r="C392" s="20" t="s">
        <v>36</v>
      </c>
      <c r="D392" s="30" t="s">
        <v>1149</v>
      </c>
      <c r="E392" s="30" t="s">
        <v>1150</v>
      </c>
      <c r="F392" s="30" t="s">
        <v>24</v>
      </c>
      <c r="G392" s="31" t="s">
        <v>1151</v>
      </c>
      <c r="H392" s="32">
        <v>-188466</v>
      </c>
      <c r="I392" s="10">
        <v>-33570</v>
      </c>
      <c r="J392" s="10">
        <v>-33570</v>
      </c>
      <c r="K392" s="10">
        <v>-33596</v>
      </c>
      <c r="L392" s="10">
        <v>-33610</v>
      </c>
      <c r="M392" s="10">
        <v>-33606</v>
      </c>
      <c r="N392" s="10">
        <v>-20514</v>
      </c>
    </row>
    <row r="393" spans="1:14" x14ac:dyDescent="0.35">
      <c r="A393" s="20"/>
      <c r="B393" s="2">
        <v>4</v>
      </c>
      <c r="C393" s="20" t="s">
        <v>36</v>
      </c>
      <c r="D393" s="30" t="s">
        <v>1152</v>
      </c>
      <c r="E393" s="30" t="s">
        <v>1153</v>
      </c>
      <c r="F393" s="30" t="s">
        <v>24</v>
      </c>
      <c r="G393" s="31" t="s">
        <v>1154</v>
      </c>
      <c r="H393" s="32">
        <v>-6262241</v>
      </c>
      <c r="I393" s="10">
        <v>-1196318</v>
      </c>
      <c r="J393" s="10">
        <v>-1196318</v>
      </c>
      <c r="K393" s="10">
        <v>-1197392</v>
      </c>
      <c r="L393" s="10">
        <v>-1198006</v>
      </c>
      <c r="M393" s="10">
        <v>-1197838</v>
      </c>
      <c r="N393" s="10">
        <v>-276369</v>
      </c>
    </row>
    <row r="394" spans="1:14" x14ac:dyDescent="0.35">
      <c r="A394" s="20"/>
      <c r="B394" s="2">
        <v>4</v>
      </c>
      <c r="C394" s="20" t="s">
        <v>36</v>
      </c>
      <c r="D394" s="30" t="s">
        <v>1155</v>
      </c>
      <c r="E394" s="30" t="s">
        <v>1156</v>
      </c>
      <c r="F394" s="30" t="s">
        <v>24</v>
      </c>
      <c r="G394" s="31" t="s">
        <v>1157</v>
      </c>
      <c r="H394" s="32">
        <v>-1163036</v>
      </c>
      <c r="I394" s="10">
        <v>-181384</v>
      </c>
      <c r="J394" s="10">
        <v>-181384</v>
      </c>
      <c r="K394" s="10">
        <v>-181468</v>
      </c>
      <c r="L394" s="10">
        <v>-181517</v>
      </c>
      <c r="M394" s="10">
        <v>-181505</v>
      </c>
      <c r="N394" s="10">
        <v>-255778</v>
      </c>
    </row>
    <row r="395" spans="1:14" x14ac:dyDescent="0.35">
      <c r="A395" s="20"/>
      <c r="B395" s="2">
        <v>4</v>
      </c>
      <c r="C395" s="20" t="s">
        <v>36</v>
      </c>
      <c r="D395" s="30" t="s">
        <v>1158</v>
      </c>
      <c r="E395" s="30" t="s">
        <v>1159</v>
      </c>
      <c r="F395" s="30" t="s">
        <v>24</v>
      </c>
      <c r="G395" s="31" t="s">
        <v>1160</v>
      </c>
      <c r="H395" s="32">
        <v>-63910403</v>
      </c>
      <c r="I395" s="10">
        <v>-11368876</v>
      </c>
      <c r="J395" s="10">
        <v>-11368876</v>
      </c>
      <c r="K395" s="10">
        <v>-11378308</v>
      </c>
      <c r="L395" s="10">
        <v>-11383703</v>
      </c>
      <c r="M395" s="10">
        <v>-11382226</v>
      </c>
      <c r="N395" s="10">
        <v>-7028414</v>
      </c>
    </row>
    <row r="396" spans="1:14" x14ac:dyDescent="0.35">
      <c r="A396" s="20"/>
      <c r="B396" s="2">
        <v>4</v>
      </c>
      <c r="C396" s="20" t="s">
        <v>36</v>
      </c>
      <c r="D396" s="30" t="s">
        <v>1161</v>
      </c>
      <c r="E396" s="30" t="s">
        <v>1162</v>
      </c>
      <c r="F396" s="30" t="s">
        <v>24</v>
      </c>
      <c r="G396" s="31" t="s">
        <v>1163</v>
      </c>
      <c r="H396" s="32">
        <v>244629</v>
      </c>
      <c r="I396" s="10">
        <v>14240</v>
      </c>
      <c r="J396" s="10">
        <v>14240</v>
      </c>
      <c r="K396" s="10">
        <v>14184</v>
      </c>
      <c r="L396" s="10">
        <v>14153</v>
      </c>
      <c r="M396" s="10">
        <v>14162</v>
      </c>
      <c r="N396" s="10">
        <v>173650</v>
      </c>
    </row>
    <row r="397" spans="1:14" x14ac:dyDescent="0.35">
      <c r="A397" s="20"/>
      <c r="B397" s="2">
        <v>4</v>
      </c>
      <c r="C397" s="20" t="s">
        <v>36</v>
      </c>
      <c r="D397" s="30" t="s">
        <v>1164</v>
      </c>
      <c r="E397" s="30" t="s">
        <v>1165</v>
      </c>
      <c r="F397" s="30" t="s">
        <v>24</v>
      </c>
      <c r="G397" s="31" t="s">
        <v>1166</v>
      </c>
      <c r="H397" s="32">
        <v>-204681</v>
      </c>
      <c r="I397" s="10">
        <v>-39806</v>
      </c>
      <c r="J397" s="10">
        <v>-39806</v>
      </c>
      <c r="K397" s="10">
        <v>-39849</v>
      </c>
      <c r="L397" s="10">
        <v>-39874</v>
      </c>
      <c r="M397" s="10">
        <v>-39867</v>
      </c>
      <c r="N397" s="10">
        <v>-5479</v>
      </c>
    </row>
    <row r="398" spans="1:14" x14ac:dyDescent="0.35">
      <c r="A398" s="20"/>
      <c r="B398" s="2">
        <v>4</v>
      </c>
      <c r="C398" s="20" t="s">
        <v>36</v>
      </c>
      <c r="D398" s="30" t="s">
        <v>1167</v>
      </c>
      <c r="E398" s="30" t="s">
        <v>1168</v>
      </c>
      <c r="F398" s="30" t="s">
        <v>24</v>
      </c>
      <c r="G398" s="31" t="s">
        <v>1169</v>
      </c>
      <c r="H398" s="32">
        <v>-759101</v>
      </c>
      <c r="I398" s="10">
        <v>-129027</v>
      </c>
      <c r="J398" s="10">
        <v>-129027</v>
      </c>
      <c r="K398" s="10">
        <v>-129114</v>
      </c>
      <c r="L398" s="10">
        <v>-129166</v>
      </c>
      <c r="M398" s="10">
        <v>-129152</v>
      </c>
      <c r="N398" s="10">
        <v>-113615</v>
      </c>
    </row>
    <row r="399" spans="1:14" x14ac:dyDescent="0.35">
      <c r="A399" s="20"/>
      <c r="B399" s="2">
        <v>4</v>
      </c>
      <c r="C399" s="20" t="s">
        <v>36</v>
      </c>
      <c r="D399" s="30" t="s">
        <v>1170</v>
      </c>
      <c r="E399" s="30" t="s">
        <v>1171</v>
      </c>
      <c r="F399" s="30" t="s">
        <v>24</v>
      </c>
      <c r="G399" s="31" t="s">
        <v>1172</v>
      </c>
      <c r="H399" s="32">
        <v>-2149438</v>
      </c>
      <c r="I399" s="10">
        <v>-382942</v>
      </c>
      <c r="J399" s="10">
        <v>-382942</v>
      </c>
      <c r="K399" s="10">
        <v>-383245</v>
      </c>
      <c r="L399" s="10">
        <v>-383417</v>
      </c>
      <c r="M399" s="10">
        <v>-383371</v>
      </c>
      <c r="N399" s="10">
        <v>-233521</v>
      </c>
    </row>
    <row r="400" spans="1:14" x14ac:dyDescent="0.35">
      <c r="A400" s="20"/>
      <c r="B400" s="2">
        <v>4</v>
      </c>
      <c r="C400" s="20" t="s">
        <v>36</v>
      </c>
      <c r="D400" s="30" t="s">
        <v>1173</v>
      </c>
      <c r="E400" s="30" t="s">
        <v>1174</v>
      </c>
      <c r="F400" s="30" t="s">
        <v>24</v>
      </c>
      <c r="G400" s="31" t="s">
        <v>1175</v>
      </c>
      <c r="H400" s="32">
        <v>-1858246</v>
      </c>
      <c r="I400" s="10">
        <v>-374307</v>
      </c>
      <c r="J400" s="10">
        <v>-374307</v>
      </c>
      <c r="K400" s="10">
        <v>-374657</v>
      </c>
      <c r="L400" s="10">
        <v>-374858</v>
      </c>
      <c r="M400" s="10">
        <v>-374803</v>
      </c>
      <c r="N400" s="10">
        <v>14686</v>
      </c>
    </row>
    <row r="401" spans="1:14" x14ac:dyDescent="0.35">
      <c r="A401" s="20"/>
      <c r="B401" s="2">
        <v>4</v>
      </c>
      <c r="C401" s="20" t="s">
        <v>36</v>
      </c>
      <c r="D401" s="30" t="s">
        <v>1176</v>
      </c>
      <c r="E401" s="30" t="s">
        <v>1177</v>
      </c>
      <c r="F401" s="30" t="s">
        <v>24</v>
      </c>
      <c r="G401" s="31" t="s">
        <v>1178</v>
      </c>
      <c r="H401" s="32">
        <v>-124468262</v>
      </c>
      <c r="I401" s="10">
        <v>-20467120</v>
      </c>
      <c r="J401" s="10">
        <v>-20467120</v>
      </c>
      <c r="K401" s="10">
        <v>-20479427</v>
      </c>
      <c r="L401" s="10">
        <v>-20486465</v>
      </c>
      <c r="M401" s="10">
        <v>-20484538</v>
      </c>
      <c r="N401" s="10">
        <v>-22083592</v>
      </c>
    </row>
    <row r="402" spans="1:14" x14ac:dyDescent="0.35">
      <c r="A402" s="20"/>
      <c r="B402" s="2">
        <v>4</v>
      </c>
      <c r="C402" s="20" t="s">
        <v>36</v>
      </c>
      <c r="D402" s="30" t="s">
        <v>1179</v>
      </c>
      <c r="E402" s="30" t="s">
        <v>1180</v>
      </c>
      <c r="F402" s="30" t="s">
        <v>24</v>
      </c>
      <c r="G402" s="31" t="s">
        <v>1181</v>
      </c>
      <c r="H402" s="32">
        <v>-1778831</v>
      </c>
      <c r="I402" s="10">
        <v>-294487</v>
      </c>
      <c r="J402" s="10">
        <v>-294487</v>
      </c>
      <c r="K402" s="10">
        <v>-294657</v>
      </c>
      <c r="L402" s="10">
        <v>-294757</v>
      </c>
      <c r="M402" s="10">
        <v>-294732</v>
      </c>
      <c r="N402" s="10">
        <v>-305711</v>
      </c>
    </row>
    <row r="403" spans="1:14" x14ac:dyDescent="0.35">
      <c r="A403" s="20"/>
      <c r="B403" s="2">
        <v>4</v>
      </c>
      <c r="C403" s="20" t="s">
        <v>36</v>
      </c>
      <c r="D403" s="30" t="s">
        <v>1182</v>
      </c>
      <c r="E403" s="30" t="s">
        <v>1183</v>
      </c>
      <c r="F403" s="30" t="s">
        <v>24</v>
      </c>
      <c r="G403" s="31" t="s">
        <v>1184</v>
      </c>
      <c r="H403" s="32">
        <v>-559465</v>
      </c>
      <c r="I403" s="10">
        <v>-126571</v>
      </c>
      <c r="J403" s="10">
        <v>-126571</v>
      </c>
      <c r="K403" s="10">
        <v>-126719</v>
      </c>
      <c r="L403" s="10">
        <v>-126807</v>
      </c>
      <c r="M403" s="10">
        <v>-126784</v>
      </c>
      <c r="N403" s="10">
        <v>73987</v>
      </c>
    </row>
    <row r="404" spans="1:14" x14ac:dyDescent="0.35">
      <c r="A404" s="20"/>
      <c r="B404" s="2">
        <v>4</v>
      </c>
      <c r="C404" s="20" t="s">
        <v>36</v>
      </c>
      <c r="D404" s="30" t="s">
        <v>1185</v>
      </c>
      <c r="E404" s="30" t="s">
        <v>1186</v>
      </c>
      <c r="F404" s="30" t="s">
        <v>24</v>
      </c>
      <c r="G404" s="31" t="s">
        <v>1187</v>
      </c>
      <c r="H404" s="32">
        <v>-4691023</v>
      </c>
      <c r="I404" s="10">
        <v>-759276</v>
      </c>
      <c r="J404" s="10">
        <v>-759276</v>
      </c>
      <c r="K404" s="10">
        <v>-759699</v>
      </c>
      <c r="L404" s="10">
        <v>-759940</v>
      </c>
      <c r="M404" s="10">
        <v>-759877</v>
      </c>
      <c r="N404" s="10">
        <v>-892955</v>
      </c>
    </row>
    <row r="405" spans="1:14" x14ac:dyDescent="0.35">
      <c r="A405" s="20"/>
      <c r="B405" s="2">
        <v>4</v>
      </c>
      <c r="C405" s="20" t="s">
        <v>36</v>
      </c>
      <c r="D405" s="30" t="s">
        <v>1188</v>
      </c>
      <c r="E405" s="30" t="s">
        <v>1189</v>
      </c>
      <c r="F405" s="30" t="s">
        <v>24</v>
      </c>
      <c r="G405" s="31" t="s">
        <v>1190</v>
      </c>
      <c r="H405" s="32">
        <v>-813347</v>
      </c>
      <c r="I405" s="10">
        <v>-170363</v>
      </c>
      <c r="J405" s="10">
        <v>-170363</v>
      </c>
      <c r="K405" s="10">
        <v>-170519</v>
      </c>
      <c r="L405" s="10">
        <v>-170607</v>
      </c>
      <c r="M405" s="10">
        <v>-170586</v>
      </c>
      <c r="N405" s="10">
        <v>39091</v>
      </c>
    </row>
    <row r="406" spans="1:14" x14ac:dyDescent="0.35">
      <c r="A406" s="20"/>
      <c r="B406" s="2">
        <v>4</v>
      </c>
      <c r="C406" s="20" t="s">
        <v>36</v>
      </c>
      <c r="D406" s="30" t="s">
        <v>1191</v>
      </c>
      <c r="E406" s="30" t="s">
        <v>1192</v>
      </c>
      <c r="F406" s="30" t="s">
        <v>24</v>
      </c>
      <c r="G406" s="31" t="s">
        <v>1193</v>
      </c>
      <c r="H406" s="32">
        <v>-7326715</v>
      </c>
      <c r="I406" s="10">
        <v>-1292933</v>
      </c>
      <c r="J406" s="10">
        <v>-1292933</v>
      </c>
      <c r="K406" s="10">
        <v>-1293925</v>
      </c>
      <c r="L406" s="10">
        <v>-1294492</v>
      </c>
      <c r="M406" s="10">
        <v>-1294337</v>
      </c>
      <c r="N406" s="10">
        <v>-858095</v>
      </c>
    </row>
    <row r="407" spans="1:14" x14ac:dyDescent="0.35">
      <c r="A407" s="20"/>
      <c r="B407" s="2">
        <v>4</v>
      </c>
      <c r="C407" s="20" t="s">
        <v>36</v>
      </c>
      <c r="D407" s="30" t="s">
        <v>1194</v>
      </c>
      <c r="E407" s="30" t="s">
        <v>1195</v>
      </c>
      <c r="F407" s="30" t="s">
        <v>24</v>
      </c>
      <c r="G407" s="31" t="s">
        <v>1196</v>
      </c>
      <c r="H407" s="32">
        <v>-4658459</v>
      </c>
      <c r="I407" s="10">
        <v>-833748</v>
      </c>
      <c r="J407" s="10">
        <v>-833748</v>
      </c>
      <c r="K407" s="10">
        <v>-834453</v>
      </c>
      <c r="L407" s="10">
        <v>-834856</v>
      </c>
      <c r="M407" s="10">
        <v>-834748</v>
      </c>
      <c r="N407" s="10">
        <v>-486906</v>
      </c>
    </row>
    <row r="408" spans="1:14" x14ac:dyDescent="0.35">
      <c r="A408" s="20"/>
      <c r="B408" s="2">
        <v>4</v>
      </c>
      <c r="C408" s="20" t="s">
        <v>36</v>
      </c>
      <c r="D408" s="30" t="s">
        <v>1197</v>
      </c>
      <c r="E408" s="30" t="s">
        <v>1198</v>
      </c>
      <c r="F408" s="30" t="s">
        <v>24</v>
      </c>
      <c r="G408" s="31" t="s">
        <v>1199</v>
      </c>
      <c r="H408" s="32">
        <v>-1229234</v>
      </c>
      <c r="I408" s="10">
        <v>-223840</v>
      </c>
      <c r="J408" s="10">
        <v>-223840</v>
      </c>
      <c r="K408" s="10">
        <v>-224028</v>
      </c>
      <c r="L408" s="10">
        <v>-224135</v>
      </c>
      <c r="M408" s="10">
        <v>-224108</v>
      </c>
      <c r="N408" s="10">
        <v>-109283</v>
      </c>
    </row>
    <row r="409" spans="1:14" x14ac:dyDescent="0.35">
      <c r="A409" s="20"/>
      <c r="B409" s="2">
        <v>4</v>
      </c>
      <c r="C409" s="20" t="s">
        <v>36</v>
      </c>
      <c r="D409" s="30" t="s">
        <v>1200</v>
      </c>
      <c r="E409" s="30" t="s">
        <v>1201</v>
      </c>
      <c r="F409" s="30" t="s">
        <v>24</v>
      </c>
      <c r="G409" s="31" t="s">
        <v>1202</v>
      </c>
      <c r="H409" s="32">
        <v>-37882580</v>
      </c>
      <c r="I409" s="10">
        <v>-7379681</v>
      </c>
      <c r="J409" s="10">
        <v>-7379681</v>
      </c>
      <c r="K409" s="10">
        <v>-7386491</v>
      </c>
      <c r="L409" s="10">
        <v>-7390386</v>
      </c>
      <c r="M409" s="10">
        <v>-7389320</v>
      </c>
      <c r="N409" s="10">
        <v>-957021</v>
      </c>
    </row>
    <row r="410" spans="1:14" x14ac:dyDescent="0.35">
      <c r="A410" s="20"/>
      <c r="B410" s="2">
        <v>4</v>
      </c>
      <c r="C410" s="20" t="s">
        <v>36</v>
      </c>
      <c r="D410" s="30" t="s">
        <v>1203</v>
      </c>
      <c r="E410" s="30" t="s">
        <v>1204</v>
      </c>
      <c r="F410" s="30" t="s">
        <v>24</v>
      </c>
      <c r="G410" s="31" t="s">
        <v>1205</v>
      </c>
      <c r="H410" s="32">
        <v>-90562</v>
      </c>
      <c r="I410" s="10">
        <v>-27517</v>
      </c>
      <c r="J410" s="10">
        <v>-27517</v>
      </c>
      <c r="K410" s="10">
        <v>-27581</v>
      </c>
      <c r="L410" s="10">
        <v>-27618</v>
      </c>
      <c r="M410" s="10">
        <v>-27608</v>
      </c>
      <c r="N410" s="10">
        <v>47279</v>
      </c>
    </row>
    <row r="411" spans="1:14" x14ac:dyDescent="0.35">
      <c r="A411" s="20"/>
      <c r="B411" s="2">
        <v>4</v>
      </c>
      <c r="C411" s="20" t="s">
        <v>36</v>
      </c>
      <c r="D411" s="30" t="s">
        <v>1206</v>
      </c>
      <c r="E411" s="30" t="s">
        <v>1207</v>
      </c>
      <c r="F411" s="30" t="s">
        <v>24</v>
      </c>
      <c r="G411" s="31" t="s">
        <v>1208</v>
      </c>
      <c r="H411" s="32">
        <v>-3553102</v>
      </c>
      <c r="I411" s="10">
        <v>-519577</v>
      </c>
      <c r="J411" s="10">
        <v>-519577</v>
      </c>
      <c r="K411" s="10">
        <v>-519652</v>
      </c>
      <c r="L411" s="10">
        <v>-519695</v>
      </c>
      <c r="M411" s="10">
        <v>-519686</v>
      </c>
      <c r="N411" s="10">
        <v>-954915</v>
      </c>
    </row>
    <row r="412" spans="1:14" x14ac:dyDescent="0.35">
      <c r="A412" s="20"/>
      <c r="B412" s="2">
        <v>5</v>
      </c>
      <c r="C412" s="20" t="s">
        <v>26</v>
      </c>
      <c r="D412" s="30" t="s">
        <v>1209</v>
      </c>
      <c r="E412" s="30" t="s">
        <v>1210</v>
      </c>
      <c r="F412" s="30" t="s">
        <v>24</v>
      </c>
      <c r="G412" s="31" t="s">
        <v>1211</v>
      </c>
      <c r="H412" s="32">
        <v>-448061</v>
      </c>
      <c r="I412" s="10">
        <v>-90811</v>
      </c>
      <c r="J412" s="10">
        <v>-90811</v>
      </c>
      <c r="K412" s="10">
        <v>-90897</v>
      </c>
      <c r="L412" s="10">
        <v>-90944</v>
      </c>
      <c r="M412" s="10">
        <v>-90931</v>
      </c>
      <c r="N412" s="10">
        <v>6333</v>
      </c>
    </row>
    <row r="413" spans="1:14" x14ac:dyDescent="0.35">
      <c r="A413" s="20"/>
      <c r="B413" s="2">
        <v>4</v>
      </c>
      <c r="C413" s="20" t="s">
        <v>36</v>
      </c>
      <c r="D413" s="30" t="s">
        <v>1212</v>
      </c>
      <c r="E413" s="30" t="s">
        <v>1213</v>
      </c>
      <c r="F413" s="30" t="s">
        <v>24</v>
      </c>
      <c r="G413" s="31" t="s">
        <v>1214</v>
      </c>
      <c r="H413" s="32">
        <v>-2384844</v>
      </c>
      <c r="I413" s="10">
        <v>-447240</v>
      </c>
      <c r="J413" s="10">
        <v>-447240</v>
      </c>
      <c r="K413" s="10">
        <v>-447638</v>
      </c>
      <c r="L413" s="10">
        <v>-447865</v>
      </c>
      <c r="M413" s="10">
        <v>-447803</v>
      </c>
      <c r="N413" s="10">
        <v>-147058</v>
      </c>
    </row>
    <row r="414" spans="1:14" x14ac:dyDescent="0.35">
      <c r="A414" s="20"/>
      <c r="B414" s="2">
        <v>4</v>
      </c>
      <c r="C414" s="20" t="s">
        <v>36</v>
      </c>
      <c r="D414" s="30" t="s">
        <v>1215</v>
      </c>
      <c r="E414" s="30" t="s">
        <v>1216</v>
      </c>
      <c r="F414" s="30" t="s">
        <v>24</v>
      </c>
      <c r="G414" s="31" t="s">
        <v>1217</v>
      </c>
      <c r="H414" s="32">
        <v>-25507527</v>
      </c>
      <c r="I414" s="10">
        <v>-4441576</v>
      </c>
      <c r="J414" s="10">
        <v>-4441576</v>
      </c>
      <c r="K414" s="10">
        <v>-4444791</v>
      </c>
      <c r="L414" s="10">
        <v>-4446630</v>
      </c>
      <c r="M414" s="10">
        <v>-4446126</v>
      </c>
      <c r="N414" s="10">
        <v>-3286828</v>
      </c>
    </row>
    <row r="415" spans="1:14" x14ac:dyDescent="0.35">
      <c r="A415" s="20"/>
      <c r="B415" s="2">
        <v>4</v>
      </c>
      <c r="C415" s="20" t="s">
        <v>36</v>
      </c>
      <c r="D415" s="30" t="s">
        <v>1218</v>
      </c>
      <c r="E415" s="30" t="s">
        <v>1219</v>
      </c>
      <c r="F415" s="30" t="s">
        <v>24</v>
      </c>
      <c r="G415" s="31" t="s">
        <v>1220</v>
      </c>
      <c r="H415" s="32">
        <v>-9827129</v>
      </c>
      <c r="I415" s="10">
        <v>-1731398</v>
      </c>
      <c r="J415" s="10">
        <v>-1731398</v>
      </c>
      <c r="K415" s="10">
        <v>-1732570</v>
      </c>
      <c r="L415" s="10">
        <v>-1733241</v>
      </c>
      <c r="M415" s="10">
        <v>-1733057</v>
      </c>
      <c r="N415" s="10">
        <v>-1165465</v>
      </c>
    </row>
    <row r="416" spans="1:14" x14ac:dyDescent="0.35">
      <c r="A416" s="20"/>
      <c r="B416" s="2">
        <v>4</v>
      </c>
      <c r="C416" s="20" t="s">
        <v>36</v>
      </c>
      <c r="D416" s="30" t="s">
        <v>1221</v>
      </c>
      <c r="E416" s="30" t="s">
        <v>1222</v>
      </c>
      <c r="F416" s="30" t="s">
        <v>24</v>
      </c>
      <c r="G416" s="31" t="s">
        <v>1223</v>
      </c>
      <c r="H416" s="32">
        <v>-2138847</v>
      </c>
      <c r="I416" s="10">
        <v>-322499</v>
      </c>
      <c r="J416" s="10">
        <v>-322499</v>
      </c>
      <c r="K416" s="10">
        <v>-322601</v>
      </c>
      <c r="L416" s="10">
        <v>-322660</v>
      </c>
      <c r="M416" s="10">
        <v>-322647</v>
      </c>
      <c r="N416" s="10">
        <v>-525941</v>
      </c>
    </row>
    <row r="417" spans="1:14" x14ac:dyDescent="0.35">
      <c r="A417" s="20"/>
      <c r="B417" s="2">
        <v>4</v>
      </c>
      <c r="C417" s="20" t="s">
        <v>36</v>
      </c>
      <c r="D417" s="30" t="s">
        <v>1224</v>
      </c>
      <c r="E417" s="30" t="s">
        <v>1225</v>
      </c>
      <c r="F417" s="30" t="s">
        <v>24</v>
      </c>
      <c r="G417" s="31" t="s">
        <v>1226</v>
      </c>
      <c r="H417" s="32">
        <v>-59037342</v>
      </c>
      <c r="I417" s="10">
        <v>-10135379</v>
      </c>
      <c r="J417" s="10">
        <v>-10135379</v>
      </c>
      <c r="K417" s="10">
        <v>-10142516</v>
      </c>
      <c r="L417" s="10">
        <v>-10146598</v>
      </c>
      <c r="M417" s="10">
        <v>-10145481</v>
      </c>
      <c r="N417" s="10">
        <v>-8331989</v>
      </c>
    </row>
    <row r="418" spans="1:14" x14ac:dyDescent="0.35">
      <c r="A418" s="20"/>
      <c r="B418" s="2">
        <v>4</v>
      </c>
      <c r="C418" s="20" t="s">
        <v>36</v>
      </c>
      <c r="D418" s="30" t="s">
        <v>1227</v>
      </c>
      <c r="E418" s="30" t="s">
        <v>1228</v>
      </c>
      <c r="F418" s="30" t="s">
        <v>24</v>
      </c>
      <c r="G418" s="31" t="s">
        <v>1229</v>
      </c>
      <c r="H418" s="32">
        <v>-279359</v>
      </c>
      <c r="I418" s="10">
        <v>-45445</v>
      </c>
      <c r="J418" s="10">
        <v>-45445</v>
      </c>
      <c r="K418" s="10">
        <v>-45469</v>
      </c>
      <c r="L418" s="10">
        <v>-45483</v>
      </c>
      <c r="M418" s="10">
        <v>-45479</v>
      </c>
      <c r="N418" s="10">
        <v>-52038</v>
      </c>
    </row>
    <row r="419" spans="1:14" x14ac:dyDescent="0.35">
      <c r="A419" s="20"/>
      <c r="B419" s="2">
        <v>4</v>
      </c>
      <c r="C419" s="20" t="s">
        <v>36</v>
      </c>
      <c r="D419" s="30" t="s">
        <v>1230</v>
      </c>
      <c r="E419" s="30" t="s">
        <v>1231</v>
      </c>
      <c r="F419" s="30" t="s">
        <v>24</v>
      </c>
      <c r="G419" s="31" t="s">
        <v>1232</v>
      </c>
      <c r="H419" s="32">
        <v>-772685</v>
      </c>
      <c r="I419" s="10">
        <v>-166225</v>
      </c>
      <c r="J419" s="10">
        <v>-166225</v>
      </c>
      <c r="K419" s="10">
        <v>-166379</v>
      </c>
      <c r="L419" s="10">
        <v>-166470</v>
      </c>
      <c r="M419" s="10">
        <v>-166446</v>
      </c>
      <c r="N419" s="10">
        <v>59060</v>
      </c>
    </row>
    <row r="420" spans="1:14" x14ac:dyDescent="0.35">
      <c r="A420" s="20"/>
      <c r="B420" s="2">
        <v>4</v>
      </c>
      <c r="C420" s="20" t="s">
        <v>36</v>
      </c>
      <c r="D420" s="30" t="s">
        <v>1233</v>
      </c>
      <c r="E420" s="30" t="s">
        <v>1234</v>
      </c>
      <c r="F420" s="30" t="s">
        <v>24</v>
      </c>
      <c r="G420" s="31" t="s">
        <v>1235</v>
      </c>
      <c r="H420" s="32">
        <v>-1462724</v>
      </c>
      <c r="I420" s="10">
        <v>-222877</v>
      </c>
      <c r="J420" s="10">
        <v>-222877</v>
      </c>
      <c r="K420" s="10">
        <v>-222944</v>
      </c>
      <c r="L420" s="10">
        <v>-222984</v>
      </c>
      <c r="M420" s="10">
        <v>-222974</v>
      </c>
      <c r="N420" s="10">
        <v>-348068</v>
      </c>
    </row>
    <row r="421" spans="1:14" x14ac:dyDescent="0.35">
      <c r="A421" s="20"/>
      <c r="B421" s="2">
        <v>4</v>
      </c>
      <c r="C421" s="20" t="s">
        <v>36</v>
      </c>
      <c r="D421" s="30" t="s">
        <v>1236</v>
      </c>
      <c r="E421" s="30" t="s">
        <v>1237</v>
      </c>
      <c r="F421" s="30" t="s">
        <v>24</v>
      </c>
      <c r="G421" s="31" t="s">
        <v>1238</v>
      </c>
      <c r="H421" s="32">
        <v>-1632596</v>
      </c>
      <c r="I421" s="10">
        <v>-317800</v>
      </c>
      <c r="J421" s="10">
        <v>-317800</v>
      </c>
      <c r="K421" s="10">
        <v>-318123</v>
      </c>
      <c r="L421" s="10">
        <v>-318307</v>
      </c>
      <c r="M421" s="10">
        <v>-318257</v>
      </c>
      <c r="N421" s="10">
        <v>-42309</v>
      </c>
    </row>
    <row r="422" spans="1:14" x14ac:dyDescent="0.35">
      <c r="A422" s="20"/>
      <c r="B422" s="2">
        <v>5</v>
      </c>
      <c r="C422" s="20" t="s">
        <v>26</v>
      </c>
      <c r="D422" s="30" t="s">
        <v>1239</v>
      </c>
      <c r="E422" s="30" t="s">
        <v>1240</v>
      </c>
      <c r="F422" s="30" t="s">
        <v>24</v>
      </c>
      <c r="G422" s="31" t="s">
        <v>1241</v>
      </c>
      <c r="H422" s="32">
        <v>-342996</v>
      </c>
      <c r="I422" s="10">
        <v>-62427</v>
      </c>
      <c r="J422" s="10">
        <v>-62427</v>
      </c>
      <c r="K422" s="10">
        <v>-62476</v>
      </c>
      <c r="L422" s="10">
        <v>-62505</v>
      </c>
      <c r="M422" s="10">
        <v>-62497</v>
      </c>
      <c r="N422" s="10">
        <v>-30664</v>
      </c>
    </row>
    <row r="423" spans="1:14" x14ac:dyDescent="0.35">
      <c r="A423" s="20"/>
      <c r="B423" s="2">
        <v>5</v>
      </c>
      <c r="C423" s="20" t="s">
        <v>26</v>
      </c>
      <c r="D423" s="30" t="s">
        <v>1242</v>
      </c>
      <c r="E423" s="30" t="s">
        <v>1243</v>
      </c>
      <c r="F423" s="30" t="s">
        <v>24</v>
      </c>
      <c r="G423" s="31" t="s">
        <v>1244</v>
      </c>
      <c r="H423" s="32">
        <v>-783053</v>
      </c>
      <c r="I423" s="10">
        <v>-120142</v>
      </c>
      <c r="J423" s="10">
        <v>-120143</v>
      </c>
      <c r="K423" s="10">
        <v>-120209</v>
      </c>
      <c r="L423" s="10">
        <v>-120246</v>
      </c>
      <c r="M423" s="10">
        <v>-120236</v>
      </c>
      <c r="N423" s="10">
        <v>-182077</v>
      </c>
    </row>
    <row r="424" spans="1:14" x14ac:dyDescent="0.35">
      <c r="A424" s="20"/>
      <c r="B424" s="2">
        <v>4</v>
      </c>
      <c r="C424" s="20" t="s">
        <v>36</v>
      </c>
      <c r="D424" s="30" t="s">
        <v>1245</v>
      </c>
      <c r="E424" s="30" t="s">
        <v>1246</v>
      </c>
      <c r="F424" s="30" t="s">
        <v>24</v>
      </c>
      <c r="G424" s="31" t="s">
        <v>1247</v>
      </c>
      <c r="H424" s="32">
        <v>-202016</v>
      </c>
      <c r="I424" s="10">
        <v>-32658</v>
      </c>
      <c r="J424" s="10">
        <v>-32658</v>
      </c>
      <c r="K424" s="10">
        <v>-32678</v>
      </c>
      <c r="L424" s="10">
        <v>-32689</v>
      </c>
      <c r="M424" s="10">
        <v>-32686</v>
      </c>
      <c r="N424" s="10">
        <v>-38647</v>
      </c>
    </row>
    <row r="425" spans="1:14" x14ac:dyDescent="0.35">
      <c r="A425" s="20"/>
      <c r="B425" s="2">
        <v>5</v>
      </c>
      <c r="C425" s="20" t="s">
        <v>26</v>
      </c>
      <c r="D425" s="30" t="s">
        <v>1248</v>
      </c>
      <c r="E425" s="30" t="s">
        <v>1249</v>
      </c>
      <c r="F425" s="30" t="s">
        <v>24</v>
      </c>
      <c r="G425" s="31" t="s">
        <v>1250</v>
      </c>
      <c r="H425" s="32">
        <v>-1016846</v>
      </c>
      <c r="I425" s="10">
        <v>-164923</v>
      </c>
      <c r="J425" s="10">
        <v>-164923</v>
      </c>
      <c r="K425" s="10">
        <v>-165022</v>
      </c>
      <c r="L425" s="10">
        <v>-165080</v>
      </c>
      <c r="M425" s="10">
        <v>-165065</v>
      </c>
      <c r="N425" s="10">
        <v>-191833</v>
      </c>
    </row>
    <row r="426" spans="1:14" x14ac:dyDescent="0.35">
      <c r="A426" s="20"/>
      <c r="B426" s="2">
        <v>5</v>
      </c>
      <c r="C426" s="20" t="s">
        <v>26</v>
      </c>
      <c r="D426" s="30" t="s">
        <v>1251</v>
      </c>
      <c r="E426" s="30" t="s">
        <v>1252</v>
      </c>
      <c r="F426" s="30" t="s">
        <v>24</v>
      </c>
      <c r="G426" s="31" t="s">
        <v>1253</v>
      </c>
      <c r="H426" s="32">
        <v>-396124</v>
      </c>
      <c r="I426" s="10">
        <v>-99071</v>
      </c>
      <c r="J426" s="10">
        <v>-99071</v>
      </c>
      <c r="K426" s="10">
        <v>-99218</v>
      </c>
      <c r="L426" s="10">
        <v>-99303</v>
      </c>
      <c r="M426" s="10">
        <v>-99280</v>
      </c>
      <c r="N426" s="10">
        <v>99819</v>
      </c>
    </row>
    <row r="427" spans="1:14" x14ac:dyDescent="0.35">
      <c r="A427" s="20"/>
      <c r="B427" s="2">
        <v>4</v>
      </c>
      <c r="C427" s="20" t="s">
        <v>36</v>
      </c>
      <c r="D427" s="30" t="s">
        <v>1254</v>
      </c>
      <c r="E427" s="30" t="s">
        <v>1255</v>
      </c>
      <c r="F427" s="30" t="s">
        <v>24</v>
      </c>
      <c r="G427" s="31" t="s">
        <v>1256</v>
      </c>
      <c r="H427" s="32">
        <v>-1441021</v>
      </c>
      <c r="I427" s="10">
        <v>-244700</v>
      </c>
      <c r="J427" s="10">
        <v>-244700</v>
      </c>
      <c r="K427" s="10">
        <v>-244841</v>
      </c>
      <c r="L427" s="10">
        <v>-244921</v>
      </c>
      <c r="M427" s="10">
        <v>-244902</v>
      </c>
      <c r="N427" s="10">
        <v>-216957</v>
      </c>
    </row>
    <row r="428" spans="1:14" x14ac:dyDescent="0.35">
      <c r="A428" s="20"/>
      <c r="B428" s="2">
        <v>4</v>
      </c>
      <c r="C428" s="20" t="s">
        <v>36</v>
      </c>
      <c r="D428" s="30" t="s">
        <v>1257</v>
      </c>
      <c r="E428" s="30" t="s">
        <v>1258</v>
      </c>
      <c r="F428" s="30" t="s">
        <v>24</v>
      </c>
      <c r="G428" s="31" t="s">
        <v>1259</v>
      </c>
      <c r="H428" s="32">
        <v>-10254742</v>
      </c>
      <c r="I428" s="10">
        <v>-1834374</v>
      </c>
      <c r="J428" s="10">
        <v>-1834374</v>
      </c>
      <c r="K428" s="10">
        <v>-1835849</v>
      </c>
      <c r="L428" s="10">
        <v>-1836693</v>
      </c>
      <c r="M428" s="10">
        <v>-1836462</v>
      </c>
      <c r="N428" s="10">
        <v>-1076990</v>
      </c>
    </row>
    <row r="429" spans="1:14" x14ac:dyDescent="0.35">
      <c r="A429" s="20"/>
      <c r="B429" s="2">
        <v>4</v>
      </c>
      <c r="C429" s="20" t="s">
        <v>36</v>
      </c>
      <c r="D429" s="30" t="s">
        <v>1260</v>
      </c>
      <c r="E429" s="30" t="s">
        <v>1261</v>
      </c>
      <c r="F429" s="30" t="s">
        <v>24</v>
      </c>
      <c r="G429" s="31" t="s">
        <v>1262</v>
      </c>
      <c r="H429" s="32">
        <v>-237544</v>
      </c>
      <c r="I429" s="10">
        <v>-41081</v>
      </c>
      <c r="J429" s="10">
        <v>-41081</v>
      </c>
      <c r="K429" s="10">
        <v>-41113</v>
      </c>
      <c r="L429" s="10">
        <v>-41131</v>
      </c>
      <c r="M429" s="10">
        <v>-41126</v>
      </c>
      <c r="N429" s="10">
        <v>-32012</v>
      </c>
    </row>
    <row r="430" spans="1:14" x14ac:dyDescent="0.35">
      <c r="A430" s="20"/>
      <c r="B430" s="2">
        <v>4</v>
      </c>
      <c r="C430" s="20" t="s">
        <v>36</v>
      </c>
      <c r="D430" s="30" t="s">
        <v>1263</v>
      </c>
      <c r="E430" s="30" t="s">
        <v>1264</v>
      </c>
      <c r="F430" s="30" t="s">
        <v>24</v>
      </c>
      <c r="G430" s="31" t="s">
        <v>1265</v>
      </c>
      <c r="H430" s="32">
        <v>-2562716</v>
      </c>
      <c r="I430" s="10">
        <v>-412882</v>
      </c>
      <c r="J430" s="10">
        <v>-412882</v>
      </c>
      <c r="K430" s="10">
        <v>-413100</v>
      </c>
      <c r="L430" s="10">
        <v>-413225</v>
      </c>
      <c r="M430" s="10">
        <v>-413190</v>
      </c>
      <c r="N430" s="10">
        <v>-497437</v>
      </c>
    </row>
    <row r="431" spans="1:14" x14ac:dyDescent="0.35">
      <c r="A431" s="20"/>
      <c r="B431" s="2">
        <v>4</v>
      </c>
      <c r="C431" s="20" t="s">
        <v>36</v>
      </c>
      <c r="D431" s="30" t="s">
        <v>1266</v>
      </c>
      <c r="E431" s="30" t="s">
        <v>1267</v>
      </c>
      <c r="F431" s="30" t="s">
        <v>24</v>
      </c>
      <c r="G431" s="31" t="s">
        <v>1268</v>
      </c>
      <c r="H431" s="32">
        <v>-3431114</v>
      </c>
      <c r="I431" s="10">
        <v>-562868</v>
      </c>
      <c r="J431" s="10">
        <v>-562868</v>
      </c>
      <c r="K431" s="10">
        <v>-563187</v>
      </c>
      <c r="L431" s="10">
        <v>-563370</v>
      </c>
      <c r="M431" s="10">
        <v>-563321</v>
      </c>
      <c r="N431" s="10">
        <v>-615500</v>
      </c>
    </row>
    <row r="432" spans="1:14" x14ac:dyDescent="0.35">
      <c r="A432" s="20"/>
      <c r="B432" s="2">
        <v>4</v>
      </c>
      <c r="C432" s="20" t="s">
        <v>36</v>
      </c>
      <c r="D432" s="30" t="s">
        <v>1269</v>
      </c>
      <c r="E432" s="30" t="s">
        <v>1270</v>
      </c>
      <c r="F432" s="30" t="s">
        <v>24</v>
      </c>
      <c r="G432" s="31" t="s">
        <v>1271</v>
      </c>
      <c r="H432" s="32">
        <v>-2019930</v>
      </c>
      <c r="I432" s="10">
        <v>-338838</v>
      </c>
      <c r="J432" s="10">
        <v>-338838</v>
      </c>
      <c r="K432" s="10">
        <v>-339056</v>
      </c>
      <c r="L432" s="10">
        <v>-339181</v>
      </c>
      <c r="M432" s="10">
        <v>-339149</v>
      </c>
      <c r="N432" s="10">
        <v>-324868</v>
      </c>
    </row>
    <row r="433" spans="1:14" x14ac:dyDescent="0.35">
      <c r="A433" s="20"/>
      <c r="B433" s="2">
        <v>4</v>
      </c>
      <c r="C433" s="20" t="s">
        <v>36</v>
      </c>
      <c r="D433" s="30" t="s">
        <v>1272</v>
      </c>
      <c r="E433" s="30" t="s">
        <v>1273</v>
      </c>
      <c r="F433" s="30" t="s">
        <v>24</v>
      </c>
      <c r="G433" s="31" t="s">
        <v>1274</v>
      </c>
      <c r="H433" s="32">
        <v>-1844875</v>
      </c>
      <c r="I433" s="10">
        <v>-286484</v>
      </c>
      <c r="J433" s="10">
        <v>-286484</v>
      </c>
      <c r="K433" s="10">
        <v>-286586</v>
      </c>
      <c r="L433" s="10">
        <v>-286647</v>
      </c>
      <c r="M433" s="10">
        <v>-286632</v>
      </c>
      <c r="N433" s="10">
        <v>-412042</v>
      </c>
    </row>
    <row r="434" spans="1:14" x14ac:dyDescent="0.35">
      <c r="A434" s="20"/>
      <c r="B434" s="2">
        <v>4</v>
      </c>
      <c r="C434" s="20" t="s">
        <v>36</v>
      </c>
      <c r="D434" s="30" t="s">
        <v>1275</v>
      </c>
      <c r="E434" s="30" t="s">
        <v>1276</v>
      </c>
      <c r="F434" s="30" t="s">
        <v>24</v>
      </c>
      <c r="G434" s="31" t="s">
        <v>1277</v>
      </c>
      <c r="H434" s="32">
        <v>-1434187</v>
      </c>
      <c r="I434" s="10">
        <v>-276871</v>
      </c>
      <c r="J434" s="10">
        <v>-276871</v>
      </c>
      <c r="K434" s="10">
        <v>-277165</v>
      </c>
      <c r="L434" s="10">
        <v>-277333</v>
      </c>
      <c r="M434" s="10">
        <v>-277287</v>
      </c>
      <c r="N434" s="10">
        <v>-48660</v>
      </c>
    </row>
    <row r="435" spans="1:14" x14ac:dyDescent="0.35">
      <c r="A435" s="20"/>
      <c r="B435" s="2">
        <v>4</v>
      </c>
      <c r="C435" s="20" t="s">
        <v>36</v>
      </c>
      <c r="D435" s="30" t="s">
        <v>1278</v>
      </c>
      <c r="E435" s="30" t="s">
        <v>1279</v>
      </c>
      <c r="F435" s="30" t="s">
        <v>24</v>
      </c>
      <c r="G435" s="31" t="s">
        <v>1280</v>
      </c>
      <c r="H435" s="32">
        <v>-1596552</v>
      </c>
      <c r="I435" s="10">
        <v>-338302</v>
      </c>
      <c r="J435" s="10">
        <v>-338302</v>
      </c>
      <c r="K435" s="10">
        <v>-338663</v>
      </c>
      <c r="L435" s="10">
        <v>-338869</v>
      </c>
      <c r="M435" s="10">
        <v>-338813</v>
      </c>
      <c r="N435" s="10">
        <v>96397</v>
      </c>
    </row>
    <row r="436" spans="1:14" x14ac:dyDescent="0.35">
      <c r="A436" s="20"/>
      <c r="B436" s="2">
        <v>4</v>
      </c>
      <c r="C436" s="20" t="s">
        <v>36</v>
      </c>
      <c r="D436" s="30" t="s">
        <v>1281</v>
      </c>
      <c r="E436" s="30" t="s">
        <v>1282</v>
      </c>
      <c r="F436" s="30" t="s">
        <v>24</v>
      </c>
      <c r="G436" s="31" t="s">
        <v>1283</v>
      </c>
      <c r="H436" s="32">
        <v>-257489</v>
      </c>
      <c r="I436" s="10">
        <v>-40485</v>
      </c>
      <c r="J436" s="10">
        <v>-40485</v>
      </c>
      <c r="K436" s="10">
        <v>-40504</v>
      </c>
      <c r="L436" s="10">
        <v>-40514</v>
      </c>
      <c r="M436" s="10">
        <v>-40511</v>
      </c>
      <c r="N436" s="10">
        <v>-54990</v>
      </c>
    </row>
    <row r="437" spans="1:14" x14ac:dyDescent="0.35">
      <c r="A437" s="20"/>
      <c r="B437" s="2">
        <v>5</v>
      </c>
      <c r="C437" s="20" t="s">
        <v>26</v>
      </c>
      <c r="D437" s="30" t="s">
        <v>1284</v>
      </c>
      <c r="E437" s="30" t="s">
        <v>1285</v>
      </c>
      <c r="F437" s="30" t="s">
        <v>24</v>
      </c>
      <c r="G437" s="31" t="s">
        <v>1286</v>
      </c>
      <c r="H437" s="32">
        <v>-1107391</v>
      </c>
      <c r="I437" s="10">
        <v>-233107</v>
      </c>
      <c r="J437" s="10">
        <v>-233107</v>
      </c>
      <c r="K437" s="10">
        <v>-233341</v>
      </c>
      <c r="L437" s="10">
        <v>-233475</v>
      </c>
      <c r="M437" s="10">
        <v>-233442</v>
      </c>
      <c r="N437" s="10">
        <v>59081</v>
      </c>
    </row>
    <row r="438" spans="1:14" x14ac:dyDescent="0.35">
      <c r="A438" s="20"/>
      <c r="B438" s="2">
        <v>4</v>
      </c>
      <c r="C438" s="20" t="s">
        <v>36</v>
      </c>
      <c r="D438" s="30" t="s">
        <v>1287</v>
      </c>
      <c r="E438" s="30" t="s">
        <v>1288</v>
      </c>
      <c r="F438" s="30" t="s">
        <v>24</v>
      </c>
      <c r="G438" s="31" t="s">
        <v>1289</v>
      </c>
      <c r="H438" s="32">
        <v>-1003280</v>
      </c>
      <c r="I438" s="10">
        <v>-173535</v>
      </c>
      <c r="J438" s="10">
        <v>-173535</v>
      </c>
      <c r="K438" s="10">
        <v>-173652</v>
      </c>
      <c r="L438" s="10">
        <v>-173719</v>
      </c>
      <c r="M438" s="10">
        <v>-173702</v>
      </c>
      <c r="N438" s="10">
        <v>-135137</v>
      </c>
    </row>
    <row r="439" spans="1:14" x14ac:dyDescent="0.35">
      <c r="A439" s="20"/>
      <c r="B439" s="2">
        <v>4</v>
      </c>
      <c r="C439" s="20" t="s">
        <v>36</v>
      </c>
      <c r="D439" s="30" t="s">
        <v>1290</v>
      </c>
      <c r="E439" s="30" t="s">
        <v>1291</v>
      </c>
      <c r="F439" s="30" t="s">
        <v>24</v>
      </c>
      <c r="G439" s="31" t="s">
        <v>1292</v>
      </c>
      <c r="H439" s="32">
        <v>-1694997</v>
      </c>
      <c r="I439" s="10">
        <v>-293252</v>
      </c>
      <c r="J439" s="10">
        <v>-293252</v>
      </c>
      <c r="K439" s="10">
        <v>-293433</v>
      </c>
      <c r="L439" s="10">
        <v>-293539</v>
      </c>
      <c r="M439" s="10">
        <v>-293512</v>
      </c>
      <c r="N439" s="10">
        <v>-228009</v>
      </c>
    </row>
    <row r="440" spans="1:14" x14ac:dyDescent="0.35">
      <c r="A440" s="20"/>
      <c r="B440" s="2">
        <v>4</v>
      </c>
      <c r="C440" s="20" t="s">
        <v>36</v>
      </c>
      <c r="D440" s="30" t="s">
        <v>1293</v>
      </c>
      <c r="E440" s="30" t="s">
        <v>1294</v>
      </c>
      <c r="F440" s="30" t="s">
        <v>24</v>
      </c>
      <c r="G440" s="31" t="s">
        <v>1295</v>
      </c>
      <c r="H440" s="32">
        <v>-3888004</v>
      </c>
      <c r="I440" s="10">
        <v>-639987</v>
      </c>
      <c r="J440" s="10">
        <v>-639987</v>
      </c>
      <c r="K440" s="10">
        <v>-640345</v>
      </c>
      <c r="L440" s="10">
        <v>-640550</v>
      </c>
      <c r="M440" s="10">
        <v>-640496</v>
      </c>
      <c r="N440" s="10">
        <v>-686639</v>
      </c>
    </row>
    <row r="441" spans="1:14" x14ac:dyDescent="0.35">
      <c r="A441" s="20"/>
      <c r="B441" s="2">
        <v>4</v>
      </c>
      <c r="C441" s="20" t="s">
        <v>36</v>
      </c>
      <c r="D441" s="30" t="s">
        <v>1296</v>
      </c>
      <c r="E441" s="30" t="s">
        <v>1297</v>
      </c>
      <c r="F441" s="30" t="s">
        <v>24</v>
      </c>
      <c r="G441" s="31" t="s">
        <v>1298</v>
      </c>
      <c r="H441" s="32">
        <v>-336934</v>
      </c>
      <c r="I441" s="10">
        <v>-55214</v>
      </c>
      <c r="J441" s="10">
        <v>-55214</v>
      </c>
      <c r="K441" s="10">
        <v>-55246</v>
      </c>
      <c r="L441" s="10">
        <v>-55265</v>
      </c>
      <c r="M441" s="10">
        <v>-55260</v>
      </c>
      <c r="N441" s="10">
        <v>-60735</v>
      </c>
    </row>
    <row r="442" spans="1:14" x14ac:dyDescent="0.35">
      <c r="A442" s="20"/>
      <c r="B442" s="2">
        <v>5</v>
      </c>
      <c r="C442" s="20" t="s">
        <v>26</v>
      </c>
      <c r="D442" s="30" t="s">
        <v>1299</v>
      </c>
      <c r="E442" s="30" t="s">
        <v>1300</v>
      </c>
      <c r="F442" s="30" t="s">
        <v>24</v>
      </c>
      <c r="G442" s="31" t="s">
        <v>1301</v>
      </c>
      <c r="H442" s="32">
        <v>151418</v>
      </c>
      <c r="I442" s="10">
        <v>930</v>
      </c>
      <c r="J442" s="10">
        <v>930</v>
      </c>
      <c r="K442" s="10">
        <v>889</v>
      </c>
      <c r="L442" s="10">
        <v>865</v>
      </c>
      <c r="M442" s="10">
        <v>872</v>
      </c>
      <c r="N442" s="10">
        <v>146932</v>
      </c>
    </row>
    <row r="443" spans="1:14" x14ac:dyDescent="0.35">
      <c r="A443" s="20"/>
      <c r="B443" s="2">
        <v>4</v>
      </c>
      <c r="C443" s="20" t="s">
        <v>36</v>
      </c>
      <c r="D443" s="30" t="s">
        <v>1302</v>
      </c>
      <c r="E443" s="30" t="s">
        <v>1303</v>
      </c>
      <c r="F443" s="30" t="s">
        <v>24</v>
      </c>
      <c r="G443" s="31" t="s">
        <v>1304</v>
      </c>
      <c r="H443" s="32">
        <v>-22641874</v>
      </c>
      <c r="I443" s="10">
        <v>-4089349</v>
      </c>
      <c r="J443" s="10">
        <v>-4089349</v>
      </c>
      <c r="K443" s="10">
        <v>-4092689</v>
      </c>
      <c r="L443" s="10">
        <v>-4094600</v>
      </c>
      <c r="M443" s="10">
        <v>-4094077</v>
      </c>
      <c r="N443" s="10">
        <v>-2181810</v>
      </c>
    </row>
    <row r="444" spans="1:14" x14ac:dyDescent="0.35">
      <c r="A444" s="20"/>
      <c r="B444" s="2">
        <v>4</v>
      </c>
      <c r="C444" s="20" t="s">
        <v>36</v>
      </c>
      <c r="D444" s="30" t="s">
        <v>1305</v>
      </c>
      <c r="E444" s="30" t="s">
        <v>1306</v>
      </c>
      <c r="F444" s="30" t="s">
        <v>24</v>
      </c>
      <c r="G444" s="31" t="s">
        <v>1307</v>
      </c>
      <c r="H444" s="32">
        <v>-312449</v>
      </c>
      <c r="I444" s="10">
        <v>-40731</v>
      </c>
      <c r="J444" s="10">
        <v>-40731</v>
      </c>
      <c r="K444" s="10">
        <v>-40754</v>
      </c>
      <c r="L444" s="10">
        <v>-40767</v>
      </c>
      <c r="M444" s="10">
        <v>-40763</v>
      </c>
      <c r="N444" s="10">
        <v>-108703</v>
      </c>
    </row>
    <row r="445" spans="1:14" x14ac:dyDescent="0.35">
      <c r="A445" s="20"/>
      <c r="B445" s="2">
        <v>4</v>
      </c>
      <c r="C445" s="20" t="s">
        <v>36</v>
      </c>
      <c r="D445" s="30" t="s">
        <v>1308</v>
      </c>
      <c r="E445" s="30" t="s">
        <v>1309</v>
      </c>
      <c r="F445" s="30" t="s">
        <v>24</v>
      </c>
      <c r="G445" s="31" t="s">
        <v>1310</v>
      </c>
      <c r="H445" s="32">
        <v>-605150</v>
      </c>
      <c r="I445" s="10">
        <v>-104413</v>
      </c>
      <c r="J445" s="10">
        <v>-104413</v>
      </c>
      <c r="K445" s="10">
        <v>-104487</v>
      </c>
      <c r="L445" s="10">
        <v>-104527</v>
      </c>
      <c r="M445" s="10">
        <v>-104516</v>
      </c>
      <c r="N445" s="10">
        <v>-82794</v>
      </c>
    </row>
    <row r="446" spans="1:14" x14ac:dyDescent="0.35">
      <c r="A446" s="20"/>
      <c r="B446" s="2">
        <v>4</v>
      </c>
      <c r="C446" s="20" t="s">
        <v>36</v>
      </c>
      <c r="D446" s="30" t="s">
        <v>1311</v>
      </c>
      <c r="E446" s="30" t="s">
        <v>1312</v>
      </c>
      <c r="F446" s="30" t="s">
        <v>24</v>
      </c>
      <c r="G446" s="31" t="s">
        <v>1313</v>
      </c>
      <c r="H446" s="32">
        <v>-278108</v>
      </c>
      <c r="I446" s="10">
        <v>-52613</v>
      </c>
      <c r="J446" s="10">
        <v>-52614</v>
      </c>
      <c r="K446" s="10">
        <v>-52658</v>
      </c>
      <c r="L446" s="10">
        <v>-52683</v>
      </c>
      <c r="M446" s="10">
        <v>-52676</v>
      </c>
      <c r="N446" s="10">
        <v>-14864</v>
      </c>
    </row>
    <row r="447" spans="1:14" x14ac:dyDescent="0.35">
      <c r="A447" s="20"/>
      <c r="B447" s="2">
        <v>4</v>
      </c>
      <c r="C447" s="20" t="s">
        <v>36</v>
      </c>
      <c r="D447" s="30" t="s">
        <v>1314</v>
      </c>
      <c r="E447" s="30" t="s">
        <v>1315</v>
      </c>
      <c r="F447" s="30" t="s">
        <v>24</v>
      </c>
      <c r="G447" s="31" t="s">
        <v>1316</v>
      </c>
      <c r="H447" s="32">
        <v>-239079</v>
      </c>
      <c r="I447" s="10">
        <v>-46175</v>
      </c>
      <c r="J447" s="10">
        <v>-46175</v>
      </c>
      <c r="K447" s="10">
        <v>-46220</v>
      </c>
      <c r="L447" s="10">
        <v>-46245</v>
      </c>
      <c r="M447" s="10">
        <v>-46238</v>
      </c>
      <c r="N447" s="10">
        <v>-8026</v>
      </c>
    </row>
    <row r="448" spans="1:14" x14ac:dyDescent="0.35">
      <c r="A448" s="20"/>
      <c r="B448" s="2">
        <v>4</v>
      </c>
      <c r="C448" s="20" t="s">
        <v>36</v>
      </c>
      <c r="D448" s="30" t="s">
        <v>1317</v>
      </c>
      <c r="E448" s="30" t="s">
        <v>1318</v>
      </c>
      <c r="F448" s="30" t="s">
        <v>24</v>
      </c>
      <c r="G448" s="31" t="s">
        <v>1319</v>
      </c>
      <c r="H448" s="32">
        <v>-2049427</v>
      </c>
      <c r="I448" s="10">
        <v>-363254</v>
      </c>
      <c r="J448" s="10">
        <v>-363254</v>
      </c>
      <c r="K448" s="10">
        <v>-363538</v>
      </c>
      <c r="L448" s="10">
        <v>-363701</v>
      </c>
      <c r="M448" s="10">
        <v>-363658</v>
      </c>
      <c r="N448" s="10">
        <v>-232022</v>
      </c>
    </row>
    <row r="449" spans="1:14" x14ac:dyDescent="0.35">
      <c r="A449" s="20"/>
      <c r="B449" s="2">
        <v>4</v>
      </c>
      <c r="C449" s="20" t="s">
        <v>36</v>
      </c>
      <c r="D449" s="30" t="s">
        <v>1320</v>
      </c>
      <c r="E449" s="30" t="s">
        <v>1321</v>
      </c>
      <c r="F449" s="30" t="s">
        <v>24</v>
      </c>
      <c r="G449" s="31" t="s">
        <v>1322</v>
      </c>
      <c r="H449" s="32">
        <v>-6038397</v>
      </c>
      <c r="I449" s="10">
        <v>-1072599</v>
      </c>
      <c r="J449" s="10">
        <v>-1072599</v>
      </c>
      <c r="K449" s="10">
        <v>-1073427</v>
      </c>
      <c r="L449" s="10">
        <v>-1073900</v>
      </c>
      <c r="M449" s="10">
        <v>-1073770</v>
      </c>
      <c r="N449" s="10">
        <v>-672102</v>
      </c>
    </row>
    <row r="450" spans="1:14" x14ac:dyDescent="0.35">
      <c r="A450" s="20"/>
      <c r="B450" s="2">
        <v>4</v>
      </c>
      <c r="C450" s="20" t="s">
        <v>36</v>
      </c>
      <c r="D450" s="30" t="s">
        <v>1323</v>
      </c>
      <c r="E450" s="30" t="s">
        <v>1324</v>
      </c>
      <c r="F450" s="30" t="s">
        <v>24</v>
      </c>
      <c r="G450" s="31" t="s">
        <v>1325</v>
      </c>
      <c r="H450" s="32">
        <v>-32138556</v>
      </c>
      <c r="I450" s="10">
        <v>-5527472</v>
      </c>
      <c r="J450" s="10">
        <v>-5527472</v>
      </c>
      <c r="K450" s="10">
        <v>-5531406</v>
      </c>
      <c r="L450" s="10">
        <v>-5533656</v>
      </c>
      <c r="M450" s="10">
        <v>-5533040</v>
      </c>
      <c r="N450" s="10">
        <v>-4485510</v>
      </c>
    </row>
    <row r="451" spans="1:14" x14ac:dyDescent="0.35">
      <c r="A451" s="20"/>
      <c r="B451" s="2">
        <v>4</v>
      </c>
      <c r="C451" s="20" t="s">
        <v>36</v>
      </c>
      <c r="D451" s="30" t="s">
        <v>1326</v>
      </c>
      <c r="E451" s="30" t="s">
        <v>1327</v>
      </c>
      <c r="F451" s="30" t="s">
        <v>24</v>
      </c>
      <c r="G451" s="31" t="s">
        <v>1328</v>
      </c>
      <c r="H451" s="32">
        <v>-3679830</v>
      </c>
      <c r="I451" s="10">
        <v>-562577</v>
      </c>
      <c r="J451" s="10">
        <v>-562577</v>
      </c>
      <c r="K451" s="10">
        <v>-562746</v>
      </c>
      <c r="L451" s="10">
        <v>-562844</v>
      </c>
      <c r="M451" s="10">
        <v>-562817</v>
      </c>
      <c r="N451" s="10">
        <v>-866269</v>
      </c>
    </row>
    <row r="452" spans="1:14" x14ac:dyDescent="0.35">
      <c r="A452" s="20"/>
      <c r="B452" s="2">
        <v>4</v>
      </c>
      <c r="C452" s="20" t="s">
        <v>36</v>
      </c>
      <c r="D452" s="30" t="s">
        <v>1329</v>
      </c>
      <c r="E452" s="30" t="s">
        <v>1330</v>
      </c>
      <c r="F452" s="30" t="s">
        <v>24</v>
      </c>
      <c r="G452" s="31" t="s">
        <v>1331</v>
      </c>
      <c r="H452" s="32">
        <v>-635605</v>
      </c>
      <c r="I452" s="10">
        <v>-100928</v>
      </c>
      <c r="J452" s="10">
        <v>-100928</v>
      </c>
      <c r="K452" s="10">
        <v>-100973</v>
      </c>
      <c r="L452" s="10">
        <v>-100998</v>
      </c>
      <c r="M452" s="10">
        <v>-100992</v>
      </c>
      <c r="N452" s="10">
        <v>-130786</v>
      </c>
    </row>
    <row r="453" spans="1:14" x14ac:dyDescent="0.35">
      <c r="A453" s="20"/>
      <c r="B453" s="2">
        <v>4</v>
      </c>
      <c r="C453" s="20" t="s">
        <v>36</v>
      </c>
      <c r="D453" s="30" t="s">
        <v>1332</v>
      </c>
      <c r="E453" s="30" t="s">
        <v>1333</v>
      </c>
      <c r="F453" s="30" t="s">
        <v>24</v>
      </c>
      <c r="G453" s="31" t="s">
        <v>1334</v>
      </c>
      <c r="H453" s="32">
        <v>246899</v>
      </c>
      <c r="I453" s="10">
        <v>22963</v>
      </c>
      <c r="J453" s="10">
        <v>22963</v>
      </c>
      <c r="K453" s="10">
        <v>22944</v>
      </c>
      <c r="L453" s="10">
        <v>22933</v>
      </c>
      <c r="M453" s="10">
        <v>22936</v>
      </c>
      <c r="N453" s="10">
        <v>132160</v>
      </c>
    </row>
    <row r="454" spans="1:14" x14ac:dyDescent="0.35">
      <c r="A454" s="20"/>
      <c r="B454" s="2">
        <v>4</v>
      </c>
      <c r="C454" s="20" t="s">
        <v>36</v>
      </c>
      <c r="D454" s="30" t="s">
        <v>1335</v>
      </c>
      <c r="E454" s="30" t="s">
        <v>1336</v>
      </c>
      <c r="F454" s="30" t="s">
        <v>24</v>
      </c>
      <c r="G454" s="31" t="s">
        <v>1337</v>
      </c>
      <c r="H454" s="32">
        <v>-1987894</v>
      </c>
      <c r="I454" s="10">
        <v>-309765</v>
      </c>
      <c r="J454" s="10">
        <v>-309765</v>
      </c>
      <c r="K454" s="10">
        <v>-309893</v>
      </c>
      <c r="L454" s="10">
        <v>-309967</v>
      </c>
      <c r="M454" s="10">
        <v>-309949</v>
      </c>
      <c r="N454" s="10">
        <v>-438555</v>
      </c>
    </row>
    <row r="455" spans="1:14" x14ac:dyDescent="0.35">
      <c r="A455" s="20"/>
      <c r="B455" s="2">
        <v>4</v>
      </c>
      <c r="C455" s="20" t="s">
        <v>36</v>
      </c>
      <c r="D455" s="30" t="s">
        <v>1338</v>
      </c>
      <c r="E455" s="30" t="s">
        <v>1339</v>
      </c>
      <c r="F455" s="30" t="s">
        <v>24</v>
      </c>
      <c r="G455" s="31" t="s">
        <v>1340</v>
      </c>
      <c r="H455" s="32">
        <v>2713</v>
      </c>
      <c r="I455" s="10">
        <v>-25415</v>
      </c>
      <c r="J455" s="10">
        <v>-25415</v>
      </c>
      <c r="K455" s="10">
        <v>-25486</v>
      </c>
      <c r="L455" s="10">
        <v>-25527</v>
      </c>
      <c r="M455" s="10">
        <v>-25517</v>
      </c>
      <c r="N455" s="10">
        <v>130073</v>
      </c>
    </row>
    <row r="456" spans="1:14" x14ac:dyDescent="0.35">
      <c r="A456" s="20"/>
      <c r="B456" s="2">
        <v>4</v>
      </c>
      <c r="C456" s="20" t="s">
        <v>36</v>
      </c>
      <c r="D456" s="30" t="s">
        <v>1341</v>
      </c>
      <c r="E456" s="30" t="s">
        <v>1342</v>
      </c>
      <c r="F456" s="30" t="s">
        <v>24</v>
      </c>
      <c r="G456" s="31" t="s">
        <v>1343</v>
      </c>
      <c r="H456" s="32">
        <v>-394074</v>
      </c>
      <c r="I456" s="10">
        <v>-112173</v>
      </c>
      <c r="J456" s="10">
        <v>-112173</v>
      </c>
      <c r="K456" s="10">
        <v>-112339</v>
      </c>
      <c r="L456" s="10">
        <v>-112437</v>
      </c>
      <c r="M456" s="10">
        <v>-112411</v>
      </c>
      <c r="N456" s="10">
        <v>167459</v>
      </c>
    </row>
    <row r="457" spans="1:14" x14ac:dyDescent="0.35">
      <c r="A457" s="20"/>
      <c r="B457" s="2">
        <v>4</v>
      </c>
      <c r="C457" s="20" t="s">
        <v>36</v>
      </c>
      <c r="D457" s="30" t="s">
        <v>1344</v>
      </c>
      <c r="E457" s="30" t="s">
        <v>1345</v>
      </c>
      <c r="F457" s="30" t="s">
        <v>24</v>
      </c>
      <c r="G457" s="31" t="s">
        <v>1346</v>
      </c>
      <c r="H457" s="32">
        <v>-881685</v>
      </c>
      <c r="I457" s="10">
        <v>-144581</v>
      </c>
      <c r="J457" s="10">
        <v>-144581</v>
      </c>
      <c r="K457" s="10">
        <v>-144653</v>
      </c>
      <c r="L457" s="10">
        <v>-144695</v>
      </c>
      <c r="M457" s="10">
        <v>-144684</v>
      </c>
      <c r="N457" s="10">
        <v>-158491</v>
      </c>
    </row>
    <row r="458" spans="1:14" x14ac:dyDescent="0.35">
      <c r="A458" s="20"/>
      <c r="B458" s="2">
        <v>4</v>
      </c>
      <c r="C458" s="20" t="s">
        <v>36</v>
      </c>
      <c r="D458" s="30" t="s">
        <v>1347</v>
      </c>
      <c r="E458" s="30" t="s">
        <v>1348</v>
      </c>
      <c r="F458" s="30" t="s">
        <v>24</v>
      </c>
      <c r="G458" s="31" t="s">
        <v>1349</v>
      </c>
      <c r="H458" s="32">
        <v>-12317179</v>
      </c>
      <c r="I458" s="10">
        <v>-2231027</v>
      </c>
      <c r="J458" s="10">
        <v>-2231027</v>
      </c>
      <c r="K458" s="10">
        <v>-2232831</v>
      </c>
      <c r="L458" s="10">
        <v>-2233862</v>
      </c>
      <c r="M458" s="10">
        <v>-2233580</v>
      </c>
      <c r="N458" s="10">
        <v>-1154852</v>
      </c>
    </row>
    <row r="459" spans="1:14" x14ac:dyDescent="0.35">
      <c r="A459" s="20"/>
      <c r="B459" s="2">
        <v>5</v>
      </c>
      <c r="C459" s="20" t="s">
        <v>26</v>
      </c>
      <c r="D459" s="30" t="s">
        <v>1350</v>
      </c>
      <c r="E459" s="30" t="s">
        <v>1351</v>
      </c>
      <c r="F459" s="30" t="s">
        <v>24</v>
      </c>
      <c r="G459" s="31" t="s">
        <v>1352</v>
      </c>
      <c r="H459" s="32">
        <v>1527301</v>
      </c>
      <c r="I459" s="10">
        <v>84718</v>
      </c>
      <c r="J459" s="10">
        <v>84718</v>
      </c>
      <c r="K459" s="10">
        <v>84396</v>
      </c>
      <c r="L459" s="10">
        <v>84211</v>
      </c>
      <c r="M459" s="10">
        <v>84262</v>
      </c>
      <c r="N459" s="10">
        <v>1104996</v>
      </c>
    </row>
    <row r="460" spans="1:14" x14ac:dyDescent="0.35">
      <c r="A460" s="20"/>
      <c r="B460" s="2">
        <v>4</v>
      </c>
      <c r="C460" s="20" t="s">
        <v>36</v>
      </c>
      <c r="D460" s="30" t="s">
        <v>1353</v>
      </c>
      <c r="E460" s="30" t="s">
        <v>1354</v>
      </c>
      <c r="F460" s="30" t="s">
        <v>24</v>
      </c>
      <c r="G460" s="31" t="s">
        <v>1355</v>
      </c>
      <c r="H460" s="32">
        <v>-8521072</v>
      </c>
      <c r="I460" s="10">
        <v>-1329021</v>
      </c>
      <c r="J460" s="10">
        <v>-1329021</v>
      </c>
      <c r="K460" s="10">
        <v>-1329678</v>
      </c>
      <c r="L460" s="10">
        <v>-1330054</v>
      </c>
      <c r="M460" s="10">
        <v>-1329951</v>
      </c>
      <c r="N460" s="10">
        <v>-1873347</v>
      </c>
    </row>
    <row r="461" spans="1:14" x14ac:dyDescent="0.35">
      <c r="A461" s="20"/>
      <c r="B461" s="2">
        <v>4</v>
      </c>
      <c r="C461" s="20" t="s">
        <v>36</v>
      </c>
      <c r="D461" s="30" t="s">
        <v>1356</v>
      </c>
      <c r="E461" s="30" t="s">
        <v>1357</v>
      </c>
      <c r="F461" s="30" t="s">
        <v>24</v>
      </c>
      <c r="G461" s="31" t="s">
        <v>1358</v>
      </c>
      <c r="H461" s="32">
        <v>-1862668</v>
      </c>
      <c r="I461" s="10">
        <v>-341663</v>
      </c>
      <c r="J461" s="10">
        <v>-341663</v>
      </c>
      <c r="K461" s="10">
        <v>-341938</v>
      </c>
      <c r="L461" s="10">
        <v>-342096</v>
      </c>
      <c r="M461" s="10">
        <v>-342057</v>
      </c>
      <c r="N461" s="10">
        <v>-153251</v>
      </c>
    </row>
    <row r="462" spans="1:14" x14ac:dyDescent="0.35">
      <c r="A462" s="20"/>
      <c r="B462" s="2">
        <v>4</v>
      </c>
      <c r="C462" s="20" t="s">
        <v>36</v>
      </c>
      <c r="D462" s="30" t="s">
        <v>1359</v>
      </c>
      <c r="E462" s="30" t="s">
        <v>1360</v>
      </c>
      <c r="F462" s="30" t="s">
        <v>24</v>
      </c>
      <c r="G462" s="31" t="s">
        <v>1361</v>
      </c>
      <c r="H462" s="32">
        <v>-2987906</v>
      </c>
      <c r="I462" s="10">
        <v>-584424</v>
      </c>
      <c r="J462" s="10">
        <v>-584424</v>
      </c>
      <c r="K462" s="10">
        <v>-585016</v>
      </c>
      <c r="L462" s="10">
        <v>-585355</v>
      </c>
      <c r="M462" s="10">
        <v>-585263</v>
      </c>
      <c r="N462" s="10">
        <v>-63424</v>
      </c>
    </row>
    <row r="463" spans="1:14" x14ac:dyDescent="0.35">
      <c r="A463" s="20"/>
      <c r="B463" s="2">
        <v>4</v>
      </c>
      <c r="C463" s="20" t="s">
        <v>36</v>
      </c>
      <c r="D463" s="30" t="s">
        <v>1362</v>
      </c>
      <c r="E463" s="30" t="s">
        <v>1363</v>
      </c>
      <c r="F463" s="30" t="s">
        <v>24</v>
      </c>
      <c r="G463" s="31" t="s">
        <v>1364</v>
      </c>
      <c r="H463" s="32">
        <v>-3512704</v>
      </c>
      <c r="I463" s="10">
        <v>-548388</v>
      </c>
      <c r="J463" s="10">
        <v>-548388</v>
      </c>
      <c r="K463" s="10">
        <v>-548631</v>
      </c>
      <c r="L463" s="10">
        <v>-548770</v>
      </c>
      <c r="M463" s="10">
        <v>-548734</v>
      </c>
      <c r="N463" s="10">
        <v>-769793</v>
      </c>
    </row>
    <row r="464" spans="1:14" x14ac:dyDescent="0.35">
      <c r="A464" s="20"/>
      <c r="B464" s="2">
        <v>4</v>
      </c>
      <c r="C464" s="20" t="s">
        <v>36</v>
      </c>
      <c r="D464" s="30" t="s">
        <v>1365</v>
      </c>
      <c r="E464" s="30" t="s">
        <v>1366</v>
      </c>
      <c r="F464" s="30" t="s">
        <v>24</v>
      </c>
      <c r="G464" s="31" t="s">
        <v>1367</v>
      </c>
      <c r="H464" s="32">
        <v>-180201</v>
      </c>
      <c r="I464" s="10">
        <v>-31298</v>
      </c>
      <c r="J464" s="10">
        <v>-31298</v>
      </c>
      <c r="K464" s="10">
        <v>-31319</v>
      </c>
      <c r="L464" s="10">
        <v>-31331</v>
      </c>
      <c r="M464" s="10">
        <v>-31328</v>
      </c>
      <c r="N464" s="10">
        <v>-23627</v>
      </c>
    </row>
    <row r="465" spans="1:14" x14ac:dyDescent="0.35">
      <c r="A465" s="20"/>
      <c r="B465" s="2">
        <v>4</v>
      </c>
      <c r="C465" s="20" t="s">
        <v>36</v>
      </c>
      <c r="D465" s="30" t="s">
        <v>1368</v>
      </c>
      <c r="E465" s="30" t="s">
        <v>1369</v>
      </c>
      <c r="F465" s="30" t="s">
        <v>24</v>
      </c>
      <c r="G465" s="31" t="s">
        <v>1370</v>
      </c>
      <c r="H465" s="32">
        <v>-1984184</v>
      </c>
      <c r="I465" s="10">
        <v>-320826</v>
      </c>
      <c r="J465" s="10">
        <v>-320826</v>
      </c>
      <c r="K465" s="10">
        <v>-320982</v>
      </c>
      <c r="L465" s="10">
        <v>-321070</v>
      </c>
      <c r="M465" s="10">
        <v>-321046</v>
      </c>
      <c r="N465" s="10">
        <v>-379434</v>
      </c>
    </row>
    <row r="466" spans="1:14" x14ac:dyDescent="0.35">
      <c r="A466" s="20"/>
      <c r="B466" s="2">
        <v>4</v>
      </c>
      <c r="C466" s="20" t="s">
        <v>36</v>
      </c>
      <c r="D466" s="30" t="s">
        <v>1371</v>
      </c>
      <c r="E466" s="30" t="s">
        <v>1372</v>
      </c>
      <c r="F466" s="30" t="s">
        <v>24</v>
      </c>
      <c r="G466" s="31" t="s">
        <v>1373</v>
      </c>
      <c r="H466" s="32">
        <v>-484877</v>
      </c>
      <c r="I466" s="10">
        <v>-86465</v>
      </c>
      <c r="J466" s="10">
        <v>-86466</v>
      </c>
      <c r="K466" s="10">
        <v>-86535</v>
      </c>
      <c r="L466" s="10">
        <v>-86573</v>
      </c>
      <c r="M466" s="10">
        <v>-86563</v>
      </c>
      <c r="N466" s="10">
        <v>-52275</v>
      </c>
    </row>
    <row r="467" spans="1:14" x14ac:dyDescent="0.35">
      <c r="A467" s="20"/>
      <c r="B467" s="2">
        <v>5</v>
      </c>
      <c r="C467" s="20" t="s">
        <v>26</v>
      </c>
      <c r="D467" s="30" t="s">
        <v>1374</v>
      </c>
      <c r="E467" s="30" t="s">
        <v>1375</v>
      </c>
      <c r="F467" s="30" t="s">
        <v>24</v>
      </c>
      <c r="G467" s="31" t="s">
        <v>1376</v>
      </c>
      <c r="H467" s="32">
        <v>99304</v>
      </c>
      <c r="I467" s="10">
        <v>-19894</v>
      </c>
      <c r="J467" s="10">
        <v>-19894</v>
      </c>
      <c r="K467" s="10">
        <v>-19998</v>
      </c>
      <c r="L467" s="10">
        <v>-20057</v>
      </c>
      <c r="M467" s="10">
        <v>-20041</v>
      </c>
      <c r="N467" s="10">
        <v>199188</v>
      </c>
    </row>
    <row r="468" spans="1:14" x14ac:dyDescent="0.35">
      <c r="A468" s="20"/>
      <c r="B468" s="2">
        <v>4</v>
      </c>
      <c r="C468" s="20" t="s">
        <v>36</v>
      </c>
      <c r="D468" s="30" t="s">
        <v>1377</v>
      </c>
      <c r="E468" s="30" t="s">
        <v>1378</v>
      </c>
      <c r="F468" s="30" t="s">
        <v>24</v>
      </c>
      <c r="G468" s="31" t="s">
        <v>1379</v>
      </c>
      <c r="H468" s="32">
        <v>-1170778</v>
      </c>
      <c r="I468" s="10">
        <v>-241085</v>
      </c>
      <c r="J468" s="10">
        <v>-241085</v>
      </c>
      <c r="K468" s="10">
        <v>-241341</v>
      </c>
      <c r="L468" s="10">
        <v>-241487</v>
      </c>
      <c r="M468" s="10">
        <v>-241449</v>
      </c>
      <c r="N468" s="10">
        <v>35669</v>
      </c>
    </row>
    <row r="469" spans="1:14" x14ac:dyDescent="0.35">
      <c r="A469" s="20"/>
      <c r="B469" s="2">
        <v>4</v>
      </c>
      <c r="C469" s="20" t="s">
        <v>36</v>
      </c>
      <c r="D469" s="30" t="s">
        <v>1380</v>
      </c>
      <c r="E469" s="30" t="s">
        <v>1381</v>
      </c>
      <c r="F469" s="30" t="s">
        <v>24</v>
      </c>
      <c r="G469" s="31" t="s">
        <v>1382</v>
      </c>
      <c r="H469" s="32">
        <v>-49626</v>
      </c>
      <c r="I469" s="10">
        <v>-21955</v>
      </c>
      <c r="J469" s="10">
        <v>-21955</v>
      </c>
      <c r="K469" s="10">
        <v>-21992</v>
      </c>
      <c r="L469" s="10">
        <v>-22012</v>
      </c>
      <c r="M469" s="10">
        <v>-22006</v>
      </c>
      <c r="N469" s="10">
        <v>60294</v>
      </c>
    </row>
    <row r="470" spans="1:14" x14ac:dyDescent="0.35">
      <c r="A470" s="20"/>
      <c r="B470" s="2">
        <v>4</v>
      </c>
      <c r="C470" s="20" t="s">
        <v>36</v>
      </c>
      <c r="D470" s="30" t="s">
        <v>1383</v>
      </c>
      <c r="E470" s="30" t="s">
        <v>1384</v>
      </c>
      <c r="F470" s="30" t="s">
        <v>24</v>
      </c>
      <c r="G470" s="31" t="s">
        <v>1385</v>
      </c>
      <c r="H470" s="32">
        <v>-265036</v>
      </c>
      <c r="I470" s="10">
        <v>-45651</v>
      </c>
      <c r="J470" s="10">
        <v>-45651</v>
      </c>
      <c r="K470" s="10">
        <v>-45683</v>
      </c>
      <c r="L470" s="10">
        <v>-45701</v>
      </c>
      <c r="M470" s="10">
        <v>-45696</v>
      </c>
      <c r="N470" s="10">
        <v>-36654</v>
      </c>
    </row>
    <row r="471" spans="1:14" x14ac:dyDescent="0.35">
      <c r="A471" s="20"/>
      <c r="B471" s="2">
        <v>4</v>
      </c>
      <c r="C471" s="20" t="s">
        <v>36</v>
      </c>
      <c r="D471" s="30" t="s">
        <v>1386</v>
      </c>
      <c r="E471" s="30" t="s">
        <v>1387</v>
      </c>
      <c r="F471" s="30" t="s">
        <v>24</v>
      </c>
      <c r="G471" s="31" t="s">
        <v>1388</v>
      </c>
      <c r="H471" s="32">
        <v>-738745</v>
      </c>
      <c r="I471" s="10">
        <v>-119183</v>
      </c>
      <c r="J471" s="10">
        <v>-119183</v>
      </c>
      <c r="K471" s="10">
        <v>-119263</v>
      </c>
      <c r="L471" s="10">
        <v>-119311</v>
      </c>
      <c r="M471" s="10">
        <v>-119299</v>
      </c>
      <c r="N471" s="10">
        <v>-142506</v>
      </c>
    </row>
    <row r="472" spans="1:14" x14ac:dyDescent="0.35">
      <c r="A472" s="20"/>
      <c r="B472" s="2">
        <v>4</v>
      </c>
      <c r="C472" s="20" t="s">
        <v>36</v>
      </c>
      <c r="D472" s="30" t="s">
        <v>1389</v>
      </c>
      <c r="E472" s="30" t="s">
        <v>1390</v>
      </c>
      <c r="F472" s="30" t="s">
        <v>24</v>
      </c>
      <c r="G472" s="31" t="s">
        <v>1391</v>
      </c>
      <c r="H472" s="32">
        <v>-1089350</v>
      </c>
      <c r="I472" s="10">
        <v>-187111</v>
      </c>
      <c r="J472" s="10">
        <v>-187111</v>
      </c>
      <c r="K472" s="10">
        <v>-187237</v>
      </c>
      <c r="L472" s="10">
        <v>-187309</v>
      </c>
      <c r="M472" s="10">
        <v>-187290</v>
      </c>
      <c r="N472" s="10">
        <v>-153292</v>
      </c>
    </row>
    <row r="473" spans="1:14" x14ac:dyDescent="0.35">
      <c r="A473" s="20"/>
      <c r="B473" s="2">
        <v>4</v>
      </c>
      <c r="C473" s="20" t="s">
        <v>36</v>
      </c>
      <c r="D473" s="30" t="s">
        <v>1392</v>
      </c>
      <c r="E473" s="30" t="s">
        <v>1393</v>
      </c>
      <c r="F473" s="30" t="s">
        <v>24</v>
      </c>
      <c r="G473" s="31" t="s">
        <v>1394</v>
      </c>
      <c r="H473" s="32">
        <v>-139737</v>
      </c>
      <c r="I473" s="10">
        <v>-25011</v>
      </c>
      <c r="J473" s="10">
        <v>-25012</v>
      </c>
      <c r="K473" s="10">
        <v>-25032</v>
      </c>
      <c r="L473" s="10">
        <v>-25044</v>
      </c>
      <c r="M473" s="10">
        <v>-25041</v>
      </c>
      <c r="N473" s="10">
        <v>-14597</v>
      </c>
    </row>
    <row r="474" spans="1:14" x14ac:dyDescent="0.35">
      <c r="A474" s="20"/>
      <c r="B474" s="2">
        <v>4</v>
      </c>
      <c r="C474" s="20" t="s">
        <v>36</v>
      </c>
      <c r="D474" s="30" t="s">
        <v>1395</v>
      </c>
      <c r="E474" s="30" t="s">
        <v>1396</v>
      </c>
      <c r="F474" s="30" t="s">
        <v>24</v>
      </c>
      <c r="G474" s="31" t="s">
        <v>1397</v>
      </c>
      <c r="H474" s="32">
        <v>-6994133</v>
      </c>
      <c r="I474" s="10">
        <v>-1090731</v>
      </c>
      <c r="J474" s="10">
        <v>-1090731</v>
      </c>
      <c r="K474" s="10">
        <v>-1091233</v>
      </c>
      <c r="L474" s="10">
        <v>-1091521</v>
      </c>
      <c r="M474" s="10">
        <v>-1091442</v>
      </c>
      <c r="N474" s="10">
        <v>-1538475</v>
      </c>
    </row>
    <row r="475" spans="1:14" x14ac:dyDescent="0.35">
      <c r="A475" s="20"/>
      <c r="B475" s="2">
        <v>4</v>
      </c>
      <c r="C475" s="20" t="s">
        <v>36</v>
      </c>
      <c r="D475" s="30" t="s">
        <v>1398</v>
      </c>
      <c r="E475" s="30" t="s">
        <v>1399</v>
      </c>
      <c r="F475" s="30" t="s">
        <v>24</v>
      </c>
      <c r="G475" s="31" t="s">
        <v>1400</v>
      </c>
      <c r="H475" s="32">
        <v>-4828</v>
      </c>
      <c r="I475" s="10">
        <v>-38593</v>
      </c>
      <c r="J475" s="10">
        <v>-38593</v>
      </c>
      <c r="K475" s="10">
        <v>-38729</v>
      </c>
      <c r="L475" s="10">
        <v>-38808</v>
      </c>
      <c r="M475" s="10">
        <v>-38788</v>
      </c>
      <c r="N475" s="10">
        <v>188683</v>
      </c>
    </row>
    <row r="476" spans="1:14" x14ac:dyDescent="0.35">
      <c r="A476" s="20"/>
      <c r="B476" s="2">
        <v>4</v>
      </c>
      <c r="C476" s="20" t="s">
        <v>36</v>
      </c>
      <c r="D476" s="30" t="s">
        <v>1401</v>
      </c>
      <c r="E476" s="30" t="s">
        <v>1402</v>
      </c>
      <c r="F476" s="30" t="s">
        <v>24</v>
      </c>
      <c r="G476" s="31" t="s">
        <v>1403</v>
      </c>
      <c r="H476" s="32">
        <v>-336997</v>
      </c>
      <c r="I476" s="10">
        <v>-58751</v>
      </c>
      <c r="J476" s="10">
        <v>-58751</v>
      </c>
      <c r="K476" s="10">
        <v>-58811</v>
      </c>
      <c r="L476" s="10">
        <v>-58845</v>
      </c>
      <c r="M476" s="10">
        <v>-58836</v>
      </c>
      <c r="N476" s="10">
        <v>-43003</v>
      </c>
    </row>
    <row r="477" spans="1:14" x14ac:dyDescent="0.35">
      <c r="A477" s="20"/>
      <c r="B477" s="2">
        <v>4</v>
      </c>
      <c r="C477" s="20" t="s">
        <v>36</v>
      </c>
      <c r="D477" s="30" t="s">
        <v>1404</v>
      </c>
      <c r="E477" s="30" t="s">
        <v>1405</v>
      </c>
      <c r="F477" s="30" t="s">
        <v>24</v>
      </c>
      <c r="G477" s="31" t="s">
        <v>1406</v>
      </c>
      <c r="H477" s="32">
        <v>-1638510</v>
      </c>
      <c r="I477" s="10">
        <v>-273799</v>
      </c>
      <c r="J477" s="10">
        <v>-273799</v>
      </c>
      <c r="K477" s="10">
        <v>-273989</v>
      </c>
      <c r="L477" s="10">
        <v>-274100</v>
      </c>
      <c r="M477" s="10">
        <v>-274072</v>
      </c>
      <c r="N477" s="10">
        <v>-268751</v>
      </c>
    </row>
    <row r="478" spans="1:14" x14ac:dyDescent="0.35">
      <c r="A478" s="20"/>
      <c r="B478" s="2">
        <v>4</v>
      </c>
      <c r="C478" s="20" t="s">
        <v>36</v>
      </c>
      <c r="D478" s="30" t="s">
        <v>1407</v>
      </c>
      <c r="E478" s="30" t="s">
        <v>1408</v>
      </c>
      <c r="F478" s="30" t="s">
        <v>24</v>
      </c>
      <c r="G478" s="31" t="s">
        <v>1409</v>
      </c>
      <c r="H478" s="32">
        <v>-299320</v>
      </c>
      <c r="I478" s="10">
        <v>-51124</v>
      </c>
      <c r="J478" s="10">
        <v>-51124</v>
      </c>
      <c r="K478" s="10">
        <v>-51158</v>
      </c>
      <c r="L478" s="10">
        <v>-51178</v>
      </c>
      <c r="M478" s="10">
        <v>-51173</v>
      </c>
      <c r="N478" s="10">
        <v>-43563</v>
      </c>
    </row>
    <row r="479" spans="1:14" x14ac:dyDescent="0.35">
      <c r="A479" s="20"/>
      <c r="B479" s="2">
        <v>4</v>
      </c>
      <c r="C479" s="20" t="s">
        <v>36</v>
      </c>
      <c r="D479" s="30" t="s">
        <v>1410</v>
      </c>
      <c r="E479" s="30" t="s">
        <v>1411</v>
      </c>
      <c r="F479" s="30" t="s">
        <v>24</v>
      </c>
      <c r="G479" s="31" t="s">
        <v>1412</v>
      </c>
      <c r="H479" s="32">
        <v>-1790289</v>
      </c>
      <c r="I479" s="10">
        <v>-284718</v>
      </c>
      <c r="J479" s="10">
        <v>-284718</v>
      </c>
      <c r="K479" s="10">
        <v>-284882</v>
      </c>
      <c r="L479" s="10">
        <v>-284976</v>
      </c>
      <c r="M479" s="10">
        <v>-284950</v>
      </c>
      <c r="N479" s="10">
        <v>-366045</v>
      </c>
    </row>
    <row r="480" spans="1:14" x14ac:dyDescent="0.35">
      <c r="A480" s="20"/>
      <c r="B480" s="2">
        <v>4</v>
      </c>
      <c r="C480" s="20" t="s">
        <v>36</v>
      </c>
      <c r="D480" s="30" t="s">
        <v>1413</v>
      </c>
      <c r="E480" s="30" t="s">
        <v>1414</v>
      </c>
      <c r="F480" s="30" t="s">
        <v>24</v>
      </c>
      <c r="G480" s="31" t="s">
        <v>1415</v>
      </c>
      <c r="H480" s="32">
        <v>-2544073</v>
      </c>
      <c r="I480" s="10">
        <v>-438102</v>
      </c>
      <c r="J480" s="10">
        <v>-438102</v>
      </c>
      <c r="K480" s="10">
        <v>-438373</v>
      </c>
      <c r="L480" s="10">
        <v>-438529</v>
      </c>
      <c r="M480" s="10">
        <v>-438488</v>
      </c>
      <c r="N480" s="10">
        <v>-352479</v>
      </c>
    </row>
    <row r="481" spans="1:14" x14ac:dyDescent="0.35">
      <c r="A481" s="20"/>
      <c r="B481" s="2">
        <v>4</v>
      </c>
      <c r="C481" s="20" t="s">
        <v>36</v>
      </c>
      <c r="D481" s="30" t="s">
        <v>1416</v>
      </c>
      <c r="E481" s="30" t="s">
        <v>1417</v>
      </c>
      <c r="F481" s="30" t="s">
        <v>24</v>
      </c>
      <c r="G481" s="31" t="s">
        <v>1418</v>
      </c>
      <c r="H481" s="32">
        <v>-21863629</v>
      </c>
      <c r="I481" s="10">
        <v>-3588783</v>
      </c>
      <c r="J481" s="10">
        <v>-3588783</v>
      </c>
      <c r="K481" s="10">
        <v>-3590923</v>
      </c>
      <c r="L481" s="10">
        <v>-3592147</v>
      </c>
      <c r="M481" s="10">
        <v>-3591811</v>
      </c>
      <c r="N481" s="10">
        <v>-3911182</v>
      </c>
    </row>
    <row r="482" spans="1:14" x14ac:dyDescent="0.35">
      <c r="A482" s="20"/>
      <c r="B482" s="2">
        <v>4</v>
      </c>
      <c r="C482" s="20" t="s">
        <v>36</v>
      </c>
      <c r="D482" s="30" t="s">
        <v>1419</v>
      </c>
      <c r="E482" s="30" t="s">
        <v>1420</v>
      </c>
      <c r="F482" s="30" t="s">
        <v>24</v>
      </c>
      <c r="G482" s="31" t="s">
        <v>1421</v>
      </c>
      <c r="H482" s="32">
        <v>-524378</v>
      </c>
      <c r="I482" s="10">
        <v>-103455</v>
      </c>
      <c r="J482" s="10">
        <v>-103455</v>
      </c>
      <c r="K482" s="10">
        <v>-103556</v>
      </c>
      <c r="L482" s="10">
        <v>-103614</v>
      </c>
      <c r="M482" s="10">
        <v>-103600</v>
      </c>
      <c r="N482" s="10">
        <v>-6698</v>
      </c>
    </row>
    <row r="483" spans="1:14" x14ac:dyDescent="0.35">
      <c r="A483" s="20"/>
      <c r="B483" s="2">
        <v>4</v>
      </c>
      <c r="C483" s="20" t="s">
        <v>36</v>
      </c>
      <c r="D483" s="30" t="s">
        <v>1422</v>
      </c>
      <c r="E483" s="30" t="s">
        <v>1423</v>
      </c>
      <c r="F483" s="30" t="s">
        <v>24</v>
      </c>
      <c r="G483" s="31" t="s">
        <v>1424</v>
      </c>
      <c r="H483" s="32">
        <v>-23977188</v>
      </c>
      <c r="I483" s="10">
        <v>-4059625</v>
      </c>
      <c r="J483" s="10">
        <v>-4059625</v>
      </c>
      <c r="K483" s="10">
        <v>-4062283</v>
      </c>
      <c r="L483" s="10">
        <v>-4063803</v>
      </c>
      <c r="M483" s="10">
        <v>-4063387</v>
      </c>
      <c r="N483" s="10">
        <v>-3668465</v>
      </c>
    </row>
    <row r="484" spans="1:14" x14ac:dyDescent="0.35">
      <c r="A484" s="20"/>
      <c r="B484" s="2">
        <v>4</v>
      </c>
      <c r="C484" s="20" t="s">
        <v>36</v>
      </c>
      <c r="D484" s="30" t="s">
        <v>1425</v>
      </c>
      <c r="E484" s="30" t="s">
        <v>1426</v>
      </c>
      <c r="F484" s="30" t="s">
        <v>24</v>
      </c>
      <c r="G484" s="31" t="s">
        <v>1427</v>
      </c>
      <c r="H484" s="32">
        <v>-1126197</v>
      </c>
      <c r="I484" s="10">
        <v>-190412</v>
      </c>
      <c r="J484" s="10">
        <v>-190412</v>
      </c>
      <c r="K484" s="10">
        <v>-190535</v>
      </c>
      <c r="L484" s="10">
        <v>-190605</v>
      </c>
      <c r="M484" s="10">
        <v>-190588</v>
      </c>
      <c r="N484" s="10">
        <v>-173645</v>
      </c>
    </row>
    <row r="485" spans="1:14" x14ac:dyDescent="0.35">
      <c r="A485" s="20"/>
      <c r="B485" s="2">
        <v>5</v>
      </c>
      <c r="C485" s="20" t="s">
        <v>26</v>
      </c>
      <c r="D485" s="30" t="s">
        <v>1428</v>
      </c>
      <c r="E485" s="30" t="s">
        <v>1429</v>
      </c>
      <c r="F485" s="30" t="s">
        <v>24</v>
      </c>
      <c r="G485" s="31" t="s">
        <v>1430</v>
      </c>
      <c r="H485" s="32">
        <v>-3792223</v>
      </c>
      <c r="I485" s="10">
        <v>-679756</v>
      </c>
      <c r="J485" s="10">
        <v>-679756</v>
      </c>
      <c r="K485" s="10">
        <v>-680284</v>
      </c>
      <c r="L485" s="10">
        <v>-680587</v>
      </c>
      <c r="M485" s="10">
        <v>-680507</v>
      </c>
      <c r="N485" s="10">
        <v>-391333</v>
      </c>
    </row>
    <row r="486" spans="1:14" x14ac:dyDescent="0.35">
      <c r="A486" s="20"/>
      <c r="B486" s="2">
        <v>5</v>
      </c>
      <c r="C486" s="20" t="s">
        <v>26</v>
      </c>
      <c r="D486" s="30" t="s">
        <v>1431</v>
      </c>
      <c r="E486" s="30" t="s">
        <v>1432</v>
      </c>
      <c r="F486" s="30" t="s">
        <v>24</v>
      </c>
      <c r="G486" s="31" t="s">
        <v>1433</v>
      </c>
      <c r="H486" s="32">
        <v>-2431049</v>
      </c>
      <c r="I486" s="10">
        <v>-468478</v>
      </c>
      <c r="J486" s="10">
        <v>-468478</v>
      </c>
      <c r="K486" s="10">
        <v>-468883</v>
      </c>
      <c r="L486" s="10">
        <v>-469115</v>
      </c>
      <c r="M486" s="10">
        <v>-469051</v>
      </c>
      <c r="N486" s="10">
        <v>-87044</v>
      </c>
    </row>
    <row r="487" spans="1:14" x14ac:dyDescent="0.35">
      <c r="A487" s="20"/>
      <c r="B487" s="2">
        <v>5</v>
      </c>
      <c r="C487" s="20" t="s">
        <v>26</v>
      </c>
      <c r="D487" s="30" t="s">
        <v>1434</v>
      </c>
      <c r="E487" s="30" t="s">
        <v>1435</v>
      </c>
      <c r="F487" s="30" t="s">
        <v>24</v>
      </c>
      <c r="G487" s="31" t="s">
        <v>1436</v>
      </c>
      <c r="H487" s="32">
        <v>-3810069</v>
      </c>
      <c r="I487" s="10">
        <v>-642648</v>
      </c>
      <c r="J487" s="10">
        <v>-642648</v>
      </c>
      <c r="K487" s="10">
        <v>-643075</v>
      </c>
      <c r="L487" s="10">
        <v>-643319</v>
      </c>
      <c r="M487" s="10">
        <v>-643252</v>
      </c>
      <c r="N487" s="10">
        <v>-595127</v>
      </c>
    </row>
    <row r="488" spans="1:14" x14ac:dyDescent="0.35">
      <c r="A488" s="20"/>
      <c r="B488" s="2">
        <v>5</v>
      </c>
      <c r="C488" s="20" t="s">
        <v>26</v>
      </c>
      <c r="D488" s="30" t="s">
        <v>1437</v>
      </c>
      <c r="E488" s="30" t="s">
        <v>1438</v>
      </c>
      <c r="F488" s="30" t="s">
        <v>24</v>
      </c>
      <c r="G488" s="31" t="s">
        <v>1439</v>
      </c>
      <c r="H488" s="32">
        <v>-2920550</v>
      </c>
      <c r="I488" s="10">
        <v>-535025</v>
      </c>
      <c r="J488" s="10">
        <v>-535025</v>
      </c>
      <c r="K488" s="10">
        <v>-535447</v>
      </c>
      <c r="L488" s="10">
        <v>-535688</v>
      </c>
      <c r="M488" s="10">
        <v>-535622</v>
      </c>
      <c r="N488" s="10">
        <v>-243743</v>
      </c>
    </row>
    <row r="489" spans="1:14" x14ac:dyDescent="0.35">
      <c r="A489" s="20"/>
      <c r="B489" s="2">
        <v>5</v>
      </c>
      <c r="C489" s="20" t="s">
        <v>26</v>
      </c>
      <c r="D489" s="30" t="s">
        <v>1440</v>
      </c>
      <c r="E489" s="30" t="s">
        <v>1441</v>
      </c>
      <c r="F489" s="30" t="s">
        <v>24</v>
      </c>
      <c r="G489" s="31" t="s">
        <v>1442</v>
      </c>
      <c r="H489" s="32">
        <v>-5387930</v>
      </c>
      <c r="I489" s="10">
        <v>-922066</v>
      </c>
      <c r="J489" s="10">
        <v>-922066</v>
      </c>
      <c r="K489" s="10">
        <v>-922674</v>
      </c>
      <c r="L489" s="10">
        <v>-923022</v>
      </c>
      <c r="M489" s="10">
        <v>-922927</v>
      </c>
      <c r="N489" s="10">
        <v>-775175</v>
      </c>
    </row>
    <row r="490" spans="1:14" x14ac:dyDescent="0.35">
      <c r="A490" s="20"/>
      <c r="B490" s="2">
        <v>5</v>
      </c>
      <c r="C490" s="20" t="s">
        <v>26</v>
      </c>
      <c r="D490" s="30" t="s">
        <v>1443</v>
      </c>
      <c r="E490" s="30" t="s">
        <v>1444</v>
      </c>
      <c r="F490" s="30" t="s">
        <v>24</v>
      </c>
      <c r="G490" s="31" t="s">
        <v>1445</v>
      </c>
      <c r="H490" s="32">
        <v>-2972098</v>
      </c>
      <c r="I490" s="10">
        <v>-551719</v>
      </c>
      <c r="J490" s="10">
        <v>-551719</v>
      </c>
      <c r="K490" s="10">
        <v>-552220</v>
      </c>
      <c r="L490" s="10">
        <v>-552507</v>
      </c>
      <c r="M490" s="10">
        <v>-552431</v>
      </c>
      <c r="N490" s="10">
        <v>-211502</v>
      </c>
    </row>
    <row r="491" spans="1:14" x14ac:dyDescent="0.35">
      <c r="A491" s="20"/>
      <c r="B491" s="2">
        <v>5</v>
      </c>
      <c r="C491" s="20" t="s">
        <v>26</v>
      </c>
      <c r="D491" s="30" t="s">
        <v>1446</v>
      </c>
      <c r="E491" s="30" t="s">
        <v>1447</v>
      </c>
      <c r="F491" s="30" t="s">
        <v>24</v>
      </c>
      <c r="G491" s="31" t="s">
        <v>1448</v>
      </c>
      <c r="H491" s="32">
        <v>-9877435</v>
      </c>
      <c r="I491" s="10">
        <v>-1658191</v>
      </c>
      <c r="J491" s="10">
        <v>-1658191</v>
      </c>
      <c r="K491" s="10">
        <v>-1659215</v>
      </c>
      <c r="L491" s="10">
        <v>-1659801</v>
      </c>
      <c r="M491" s="10">
        <v>-1659641</v>
      </c>
      <c r="N491" s="10">
        <v>-1582396</v>
      </c>
    </row>
    <row r="492" spans="1:14" x14ac:dyDescent="0.35">
      <c r="A492" s="20"/>
      <c r="B492" s="2">
        <v>4</v>
      </c>
      <c r="C492" s="20" t="s">
        <v>36</v>
      </c>
      <c r="D492" s="30" t="s">
        <v>1449</v>
      </c>
      <c r="E492" s="30" t="s">
        <v>1450</v>
      </c>
      <c r="F492" s="30" t="s">
        <v>24</v>
      </c>
      <c r="G492" s="31" t="s">
        <v>1451</v>
      </c>
      <c r="H492" s="32">
        <v>-579449</v>
      </c>
      <c r="I492" s="10">
        <v>-104424</v>
      </c>
      <c r="J492" s="10">
        <v>-104424</v>
      </c>
      <c r="K492" s="10">
        <v>-104510</v>
      </c>
      <c r="L492" s="10">
        <v>-104558</v>
      </c>
      <c r="M492" s="10">
        <v>-104545</v>
      </c>
      <c r="N492" s="10">
        <v>-56988</v>
      </c>
    </row>
    <row r="493" spans="1:14" x14ac:dyDescent="0.35">
      <c r="A493" s="20"/>
      <c r="B493" s="2">
        <v>4</v>
      </c>
      <c r="C493" s="20" t="s">
        <v>36</v>
      </c>
      <c r="D493" s="30" t="s">
        <v>1452</v>
      </c>
      <c r="E493" s="30" t="s">
        <v>1453</v>
      </c>
      <c r="F493" s="30" t="s">
        <v>24</v>
      </c>
      <c r="G493" s="31" t="s">
        <v>1454</v>
      </c>
      <c r="H493" s="32">
        <v>-9422817</v>
      </c>
      <c r="I493" s="10">
        <v>-1623301</v>
      </c>
      <c r="J493" s="10">
        <v>-1623301</v>
      </c>
      <c r="K493" s="10">
        <v>-1624394</v>
      </c>
      <c r="L493" s="10">
        <v>-1625019</v>
      </c>
      <c r="M493" s="10">
        <v>-1624848</v>
      </c>
      <c r="N493" s="10">
        <v>-1301954</v>
      </c>
    </row>
    <row r="494" spans="1:14" x14ac:dyDescent="0.35">
      <c r="A494" s="20"/>
      <c r="B494" s="2">
        <v>4</v>
      </c>
      <c r="C494" s="20" t="s">
        <v>36</v>
      </c>
      <c r="D494" s="30" t="s">
        <v>1455</v>
      </c>
      <c r="E494" s="30" t="s">
        <v>1456</v>
      </c>
      <c r="F494" s="30" t="s">
        <v>24</v>
      </c>
      <c r="G494" s="31" t="s">
        <v>1457</v>
      </c>
      <c r="H494" s="32">
        <v>118399</v>
      </c>
      <c r="I494" s="10">
        <v>9127</v>
      </c>
      <c r="J494" s="10">
        <v>9127</v>
      </c>
      <c r="K494" s="10">
        <v>9098</v>
      </c>
      <c r="L494" s="10">
        <v>9081</v>
      </c>
      <c r="M494" s="10">
        <v>9085</v>
      </c>
      <c r="N494" s="10">
        <v>72881</v>
      </c>
    </row>
    <row r="495" spans="1:14" x14ac:dyDescent="0.35">
      <c r="A495" s="20"/>
      <c r="B495" s="2">
        <v>4</v>
      </c>
      <c r="C495" s="20" t="s">
        <v>36</v>
      </c>
      <c r="D495" s="30" t="s">
        <v>1458</v>
      </c>
      <c r="E495" s="30" t="s">
        <v>1459</v>
      </c>
      <c r="F495" s="30" t="s">
        <v>24</v>
      </c>
      <c r="G495" s="31" t="s">
        <v>1460</v>
      </c>
      <c r="H495" s="32">
        <v>-364474</v>
      </c>
      <c r="I495" s="10">
        <v>-63188</v>
      </c>
      <c r="J495" s="10">
        <v>-63188</v>
      </c>
      <c r="K495" s="10">
        <v>-63229</v>
      </c>
      <c r="L495" s="10">
        <v>-63252</v>
      </c>
      <c r="M495" s="10">
        <v>-63247</v>
      </c>
      <c r="N495" s="10">
        <v>-48370</v>
      </c>
    </row>
    <row r="496" spans="1:14" x14ac:dyDescent="0.35">
      <c r="A496" s="20"/>
      <c r="B496" s="2">
        <v>4</v>
      </c>
      <c r="C496" s="20" t="s">
        <v>36</v>
      </c>
      <c r="D496" s="30" t="s">
        <v>1461</v>
      </c>
      <c r="E496" s="30" t="s">
        <v>1462</v>
      </c>
      <c r="F496" s="30" t="s">
        <v>24</v>
      </c>
      <c r="G496" s="31" t="s">
        <v>1463</v>
      </c>
      <c r="H496" s="32">
        <v>52016</v>
      </c>
      <c r="I496" s="10">
        <v>-3409</v>
      </c>
      <c r="J496" s="10">
        <v>-3409</v>
      </c>
      <c r="K496" s="10">
        <v>-3451</v>
      </c>
      <c r="L496" s="10">
        <v>-3475</v>
      </c>
      <c r="M496" s="10">
        <v>-3468</v>
      </c>
      <c r="N496" s="10">
        <v>69228</v>
      </c>
    </row>
    <row r="497" spans="1:14" x14ac:dyDescent="0.35">
      <c r="A497" s="20"/>
      <c r="B497" s="2">
        <v>4</v>
      </c>
      <c r="C497" s="20" t="s">
        <v>36</v>
      </c>
      <c r="D497" s="30" t="s">
        <v>1464</v>
      </c>
      <c r="E497" s="30" t="s">
        <v>1465</v>
      </c>
      <c r="F497" s="30" t="s">
        <v>24</v>
      </c>
      <c r="G497" s="31" t="s">
        <v>1466</v>
      </c>
      <c r="H497" s="32">
        <v>-312860</v>
      </c>
      <c r="I497" s="10">
        <v>-62572</v>
      </c>
      <c r="J497" s="10">
        <v>-62572</v>
      </c>
      <c r="K497" s="10">
        <v>-62640</v>
      </c>
      <c r="L497" s="10">
        <v>-62680</v>
      </c>
      <c r="M497" s="10">
        <v>-62669</v>
      </c>
      <c r="N497" s="10">
        <v>273</v>
      </c>
    </row>
    <row r="498" spans="1:14" x14ac:dyDescent="0.35">
      <c r="A498" s="20"/>
      <c r="B498" s="2">
        <v>4</v>
      </c>
      <c r="C498" s="20" t="s">
        <v>36</v>
      </c>
      <c r="D498" s="30" t="s">
        <v>1467</v>
      </c>
      <c r="E498" s="30" t="s">
        <v>1468</v>
      </c>
      <c r="F498" s="30" t="s">
        <v>24</v>
      </c>
      <c r="G498" s="31" t="s">
        <v>1469</v>
      </c>
      <c r="H498" s="32">
        <v>-1127567</v>
      </c>
      <c r="I498" s="10">
        <v>-192427</v>
      </c>
      <c r="J498" s="10">
        <v>-192427</v>
      </c>
      <c r="K498" s="10">
        <v>-192564</v>
      </c>
      <c r="L498" s="10">
        <v>-192645</v>
      </c>
      <c r="M498" s="10">
        <v>-192623</v>
      </c>
      <c r="N498" s="10">
        <v>-164881</v>
      </c>
    </row>
    <row r="499" spans="1:14" x14ac:dyDescent="0.35">
      <c r="A499" s="20"/>
      <c r="B499" s="2">
        <v>4</v>
      </c>
      <c r="C499" s="20" t="s">
        <v>36</v>
      </c>
      <c r="D499" s="30" t="s">
        <v>1470</v>
      </c>
      <c r="E499" s="30" t="s">
        <v>1471</v>
      </c>
      <c r="F499" s="30" t="s">
        <v>24</v>
      </c>
      <c r="G499" s="31" t="s">
        <v>1472</v>
      </c>
      <c r="H499" s="32">
        <v>-594401</v>
      </c>
      <c r="I499" s="10">
        <v>-115470</v>
      </c>
      <c r="J499" s="10">
        <v>-115470</v>
      </c>
      <c r="K499" s="10">
        <v>-115573</v>
      </c>
      <c r="L499" s="10">
        <v>-115633</v>
      </c>
      <c r="M499" s="10">
        <v>-115618</v>
      </c>
      <c r="N499" s="10">
        <v>-16637</v>
      </c>
    </row>
    <row r="500" spans="1:14" x14ac:dyDescent="0.35">
      <c r="A500" s="20"/>
      <c r="B500" s="2">
        <v>4</v>
      </c>
      <c r="C500" s="20" t="s">
        <v>36</v>
      </c>
      <c r="D500" s="30" t="s">
        <v>1473</v>
      </c>
      <c r="E500" s="30" t="s">
        <v>1474</v>
      </c>
      <c r="F500" s="30" t="s">
        <v>24</v>
      </c>
      <c r="G500" s="31" t="s">
        <v>1475</v>
      </c>
      <c r="H500" s="32">
        <v>-515635</v>
      </c>
      <c r="I500" s="10">
        <v>-104141</v>
      </c>
      <c r="J500" s="10">
        <v>-104141</v>
      </c>
      <c r="K500" s="10">
        <v>-104244</v>
      </c>
      <c r="L500" s="10">
        <v>-104305</v>
      </c>
      <c r="M500" s="10">
        <v>-104289</v>
      </c>
      <c r="N500" s="10">
        <v>5485</v>
      </c>
    </row>
    <row r="501" spans="1:14" x14ac:dyDescent="0.35">
      <c r="A501" s="20"/>
      <c r="B501" s="2">
        <v>4</v>
      </c>
      <c r="C501" s="20" t="s">
        <v>36</v>
      </c>
      <c r="D501" s="30" t="s">
        <v>1476</v>
      </c>
      <c r="E501" s="30" t="s">
        <v>1477</v>
      </c>
      <c r="F501" s="30" t="s">
        <v>24</v>
      </c>
      <c r="G501" s="31" t="s">
        <v>1478</v>
      </c>
      <c r="H501" s="32">
        <v>-16776149</v>
      </c>
      <c r="I501" s="10">
        <v>-3024051</v>
      </c>
      <c r="J501" s="10">
        <v>-3024051</v>
      </c>
      <c r="K501" s="10">
        <v>-3026493</v>
      </c>
      <c r="L501" s="10">
        <v>-3027889</v>
      </c>
      <c r="M501" s="10">
        <v>-3027507</v>
      </c>
      <c r="N501" s="10">
        <v>-1646158</v>
      </c>
    </row>
    <row r="502" spans="1:14" x14ac:dyDescent="0.35">
      <c r="A502" s="20"/>
      <c r="B502" s="2">
        <v>4</v>
      </c>
      <c r="C502" s="20" t="s">
        <v>36</v>
      </c>
      <c r="D502" s="30" t="s">
        <v>1479</v>
      </c>
      <c r="E502" s="30" t="s">
        <v>1480</v>
      </c>
      <c r="F502" s="30" t="s">
        <v>24</v>
      </c>
      <c r="G502" s="31" t="s">
        <v>1481</v>
      </c>
      <c r="H502" s="32">
        <v>-1932192</v>
      </c>
      <c r="I502" s="10">
        <v>-338087</v>
      </c>
      <c r="J502" s="10">
        <v>-338087</v>
      </c>
      <c r="K502" s="10">
        <v>-338279</v>
      </c>
      <c r="L502" s="10">
        <v>-338390</v>
      </c>
      <c r="M502" s="10">
        <v>-338362</v>
      </c>
      <c r="N502" s="10">
        <v>-240987</v>
      </c>
    </row>
    <row r="503" spans="1:14" x14ac:dyDescent="0.35">
      <c r="A503" s="20"/>
      <c r="B503" s="2">
        <v>4</v>
      </c>
      <c r="C503" s="20" t="s">
        <v>36</v>
      </c>
      <c r="D503" s="30" t="s">
        <v>1482</v>
      </c>
      <c r="E503" s="30" t="s">
        <v>1483</v>
      </c>
      <c r="F503" s="30" t="s">
        <v>24</v>
      </c>
      <c r="G503" s="31" t="s">
        <v>1484</v>
      </c>
      <c r="H503" s="32">
        <v>-79856</v>
      </c>
      <c r="I503" s="10">
        <v>-11030</v>
      </c>
      <c r="J503" s="10">
        <v>-11030</v>
      </c>
      <c r="K503" s="10">
        <v>-11060</v>
      </c>
      <c r="L503" s="10">
        <v>-11077</v>
      </c>
      <c r="M503" s="10">
        <v>-11072</v>
      </c>
      <c r="N503" s="10">
        <v>-24587</v>
      </c>
    </row>
    <row r="504" spans="1:14" x14ac:dyDescent="0.35">
      <c r="A504" s="20"/>
      <c r="B504" s="2">
        <v>4</v>
      </c>
      <c r="C504" s="20" t="s">
        <v>36</v>
      </c>
      <c r="D504" s="30" t="s">
        <v>1485</v>
      </c>
      <c r="E504" s="30" t="s">
        <v>1486</v>
      </c>
      <c r="F504" s="30" t="s">
        <v>24</v>
      </c>
      <c r="G504" s="31" t="s">
        <v>1487</v>
      </c>
      <c r="H504" s="32">
        <v>-1698291</v>
      </c>
      <c r="I504" s="10">
        <v>-271786</v>
      </c>
      <c r="J504" s="10">
        <v>-271786</v>
      </c>
      <c r="K504" s="10">
        <v>-271919</v>
      </c>
      <c r="L504" s="10">
        <v>-271997</v>
      </c>
      <c r="M504" s="10">
        <v>-271977</v>
      </c>
      <c r="N504" s="10">
        <v>-338826</v>
      </c>
    </row>
    <row r="505" spans="1:14" x14ac:dyDescent="0.35">
      <c r="A505" s="20"/>
      <c r="B505" s="2">
        <v>4</v>
      </c>
      <c r="C505" s="20" t="s">
        <v>36</v>
      </c>
      <c r="D505" s="30" t="s">
        <v>1488</v>
      </c>
      <c r="E505" s="30" t="s">
        <v>1489</v>
      </c>
      <c r="F505" s="30" t="s">
        <v>24</v>
      </c>
      <c r="G505" s="31" t="s">
        <v>1490</v>
      </c>
      <c r="H505" s="32">
        <v>-1868443</v>
      </c>
      <c r="I505" s="10">
        <v>-322425</v>
      </c>
      <c r="J505" s="10">
        <v>-322425</v>
      </c>
      <c r="K505" s="10">
        <v>-322673</v>
      </c>
      <c r="L505" s="10">
        <v>-322814</v>
      </c>
      <c r="M505" s="10">
        <v>-322778</v>
      </c>
      <c r="N505" s="10">
        <v>-255328</v>
      </c>
    </row>
    <row r="506" spans="1:14" x14ac:dyDescent="0.35">
      <c r="A506" s="20"/>
      <c r="B506" s="2">
        <v>4</v>
      </c>
      <c r="C506" s="20" t="s">
        <v>36</v>
      </c>
      <c r="D506" s="30" t="s">
        <v>1491</v>
      </c>
      <c r="E506" s="30" t="s">
        <v>1492</v>
      </c>
      <c r="F506" s="30" t="s">
        <v>24</v>
      </c>
      <c r="G506" s="31" t="s">
        <v>1493</v>
      </c>
      <c r="H506" s="32">
        <v>-4018867</v>
      </c>
      <c r="I506" s="10">
        <v>-678655</v>
      </c>
      <c r="J506" s="10">
        <v>-678655</v>
      </c>
      <c r="K506" s="10">
        <v>-679055</v>
      </c>
      <c r="L506" s="10">
        <v>-679283</v>
      </c>
      <c r="M506" s="10">
        <v>-679222</v>
      </c>
      <c r="N506" s="10">
        <v>-623997</v>
      </c>
    </row>
    <row r="507" spans="1:14" x14ac:dyDescent="0.35">
      <c r="A507" s="20"/>
      <c r="B507" s="2">
        <v>4</v>
      </c>
      <c r="C507" s="20" t="s">
        <v>36</v>
      </c>
      <c r="D507" s="30" t="s">
        <v>1494</v>
      </c>
      <c r="E507" s="30" t="s">
        <v>1495</v>
      </c>
      <c r="F507" s="30" t="s">
        <v>24</v>
      </c>
      <c r="G507" s="31" t="s">
        <v>1496</v>
      </c>
      <c r="H507" s="32">
        <v>-1153587</v>
      </c>
      <c r="I507" s="10">
        <v>-201164</v>
      </c>
      <c r="J507" s="10">
        <v>-201164</v>
      </c>
      <c r="K507" s="10">
        <v>-201304</v>
      </c>
      <c r="L507" s="10">
        <v>-201386</v>
      </c>
      <c r="M507" s="10">
        <v>-201365</v>
      </c>
      <c r="N507" s="10">
        <v>-147204</v>
      </c>
    </row>
    <row r="508" spans="1:14" x14ac:dyDescent="0.35">
      <c r="A508" s="20"/>
      <c r="B508" s="2">
        <v>5</v>
      </c>
      <c r="C508" s="20" t="s">
        <v>26</v>
      </c>
      <c r="D508" s="30" t="s">
        <v>1497</v>
      </c>
      <c r="E508" s="30" t="s">
        <v>1498</v>
      </c>
      <c r="F508" s="30" t="s">
        <v>24</v>
      </c>
      <c r="G508" s="31" t="s">
        <v>1499</v>
      </c>
      <c r="H508" s="32">
        <v>-104540</v>
      </c>
      <c r="I508" s="10">
        <v>-16261</v>
      </c>
      <c r="J508" s="10">
        <v>-16261</v>
      </c>
      <c r="K508" s="10">
        <v>-16271</v>
      </c>
      <c r="L508" s="10">
        <v>-16277</v>
      </c>
      <c r="M508" s="10">
        <v>-16275</v>
      </c>
      <c r="N508" s="10">
        <v>-23195</v>
      </c>
    </row>
    <row r="509" spans="1:14" x14ac:dyDescent="0.35">
      <c r="A509" s="20"/>
      <c r="B509" s="2">
        <v>4</v>
      </c>
      <c r="C509" s="20" t="s">
        <v>36</v>
      </c>
      <c r="D509" s="30" t="s">
        <v>1500</v>
      </c>
      <c r="E509" s="30" t="s">
        <v>1501</v>
      </c>
      <c r="F509" s="30" t="s">
        <v>24</v>
      </c>
      <c r="G509" s="31" t="s">
        <v>1502</v>
      </c>
      <c r="H509" s="32">
        <v>-5004814</v>
      </c>
      <c r="I509" s="10">
        <v>-848478</v>
      </c>
      <c r="J509" s="10">
        <v>-848478</v>
      </c>
      <c r="K509" s="10">
        <v>-849024</v>
      </c>
      <c r="L509" s="10">
        <v>-849336</v>
      </c>
      <c r="M509" s="10">
        <v>-849251</v>
      </c>
      <c r="N509" s="10">
        <v>-760247</v>
      </c>
    </row>
    <row r="510" spans="1:14" x14ac:dyDescent="0.35">
      <c r="A510" s="20"/>
      <c r="B510" s="2">
        <v>4</v>
      </c>
      <c r="C510" s="20" t="s">
        <v>36</v>
      </c>
      <c r="D510" s="30" t="s">
        <v>1503</v>
      </c>
      <c r="E510" s="30" t="s">
        <v>1504</v>
      </c>
      <c r="F510" s="30" t="s">
        <v>24</v>
      </c>
      <c r="G510" s="31" t="s">
        <v>1505</v>
      </c>
      <c r="H510" s="32">
        <v>-301020</v>
      </c>
      <c r="I510" s="10">
        <v>-51754</v>
      </c>
      <c r="J510" s="10">
        <v>-51754</v>
      </c>
      <c r="K510" s="10">
        <v>-51785</v>
      </c>
      <c r="L510" s="10">
        <v>-51804</v>
      </c>
      <c r="M510" s="10">
        <v>-51799</v>
      </c>
      <c r="N510" s="10">
        <v>-42124</v>
      </c>
    </row>
    <row r="511" spans="1:14" x14ac:dyDescent="0.35">
      <c r="A511" s="20"/>
      <c r="B511" s="2">
        <v>4</v>
      </c>
      <c r="C511" s="20" t="s">
        <v>36</v>
      </c>
      <c r="D511" s="30" t="s">
        <v>1506</v>
      </c>
      <c r="E511" s="30" t="s">
        <v>1507</v>
      </c>
      <c r="F511" s="30" t="s">
        <v>24</v>
      </c>
      <c r="G511" s="31" t="s">
        <v>1508</v>
      </c>
      <c r="H511" s="32">
        <v>-610010</v>
      </c>
      <c r="I511" s="10">
        <v>-103653</v>
      </c>
      <c r="J511" s="10">
        <v>-103653</v>
      </c>
      <c r="K511" s="10">
        <v>-103724</v>
      </c>
      <c r="L511" s="10">
        <v>-103764</v>
      </c>
      <c r="M511" s="10">
        <v>-103753</v>
      </c>
      <c r="N511" s="10">
        <v>-91463</v>
      </c>
    </row>
    <row r="512" spans="1:14" x14ac:dyDescent="0.35">
      <c r="A512" s="20"/>
      <c r="B512" s="2">
        <v>4</v>
      </c>
      <c r="C512" s="20" t="s">
        <v>36</v>
      </c>
      <c r="D512" s="30" t="s">
        <v>1509</v>
      </c>
      <c r="E512" s="30" t="s">
        <v>1510</v>
      </c>
      <c r="F512" s="30" t="s">
        <v>24</v>
      </c>
      <c r="G512" s="31" t="s">
        <v>1511</v>
      </c>
      <c r="H512" s="32">
        <v>-4761294</v>
      </c>
      <c r="I512" s="10">
        <v>-799953</v>
      </c>
      <c r="J512" s="10">
        <v>-799953</v>
      </c>
      <c r="K512" s="10">
        <v>-800423</v>
      </c>
      <c r="L512" s="10">
        <v>-800692</v>
      </c>
      <c r="M512" s="10">
        <v>-800618</v>
      </c>
      <c r="N512" s="10">
        <v>-759655</v>
      </c>
    </row>
    <row r="513" spans="1:14" x14ac:dyDescent="0.35">
      <c r="A513" s="20"/>
      <c r="B513" s="2">
        <v>4</v>
      </c>
      <c r="C513" s="20" t="s">
        <v>36</v>
      </c>
      <c r="D513" s="30" t="s">
        <v>1512</v>
      </c>
      <c r="E513" s="30" t="s">
        <v>1513</v>
      </c>
      <c r="F513" s="30" t="s">
        <v>24</v>
      </c>
      <c r="G513" s="31" t="s">
        <v>1514</v>
      </c>
      <c r="H513" s="32">
        <v>-489194</v>
      </c>
      <c r="I513" s="10">
        <v>-66380</v>
      </c>
      <c r="J513" s="10">
        <v>-66380</v>
      </c>
      <c r="K513" s="10">
        <v>-66397</v>
      </c>
      <c r="L513" s="10">
        <v>-66408</v>
      </c>
      <c r="M513" s="10">
        <v>-66405</v>
      </c>
      <c r="N513" s="10">
        <v>-157224</v>
      </c>
    </row>
    <row r="514" spans="1:14" x14ac:dyDescent="0.35">
      <c r="A514" s="20"/>
      <c r="B514" s="2">
        <v>4</v>
      </c>
      <c r="C514" s="20" t="s">
        <v>36</v>
      </c>
      <c r="D514" s="30" t="s">
        <v>1515</v>
      </c>
      <c r="E514" s="30" t="s">
        <v>1516</v>
      </c>
      <c r="F514" s="30" t="s">
        <v>24</v>
      </c>
      <c r="G514" s="31" t="s">
        <v>1517</v>
      </c>
      <c r="H514" s="32">
        <v>-154841</v>
      </c>
      <c r="I514" s="10">
        <v>-27960</v>
      </c>
      <c r="J514" s="10">
        <v>-27960</v>
      </c>
      <c r="K514" s="10">
        <v>-27985</v>
      </c>
      <c r="L514" s="10">
        <v>-27998</v>
      </c>
      <c r="M514" s="10">
        <v>-27995</v>
      </c>
      <c r="N514" s="10">
        <v>-14943</v>
      </c>
    </row>
    <row r="515" spans="1:14" x14ac:dyDescent="0.35">
      <c r="A515" s="20"/>
      <c r="B515" s="2">
        <v>5</v>
      </c>
      <c r="C515" s="20" t="s">
        <v>26</v>
      </c>
      <c r="D515" s="30" t="s">
        <v>1518</v>
      </c>
      <c r="E515" s="30" t="s">
        <v>1519</v>
      </c>
      <c r="F515" s="30" t="s">
        <v>24</v>
      </c>
      <c r="G515" s="31" t="s">
        <v>1520</v>
      </c>
      <c r="H515" s="32">
        <v>850442</v>
      </c>
      <c r="I515" s="10">
        <v>63230</v>
      </c>
      <c r="J515" s="10">
        <v>63230</v>
      </c>
      <c r="K515" s="10">
        <v>63100</v>
      </c>
      <c r="L515" s="10">
        <v>63027</v>
      </c>
      <c r="M515" s="10">
        <v>63047</v>
      </c>
      <c r="N515" s="10">
        <v>534808</v>
      </c>
    </row>
    <row r="516" spans="1:14" x14ac:dyDescent="0.35">
      <c r="A516" s="20"/>
      <c r="B516" s="2">
        <v>4</v>
      </c>
      <c r="C516" s="20" t="s">
        <v>36</v>
      </c>
      <c r="D516" s="30" t="s">
        <v>1521</v>
      </c>
      <c r="E516" s="30" t="s">
        <v>1522</v>
      </c>
      <c r="F516" s="30" t="s">
        <v>24</v>
      </c>
      <c r="G516" s="31" t="s">
        <v>1523</v>
      </c>
      <c r="H516" s="32">
        <v>-307498</v>
      </c>
      <c r="I516" s="10">
        <v>-52346</v>
      </c>
      <c r="J516" s="10">
        <v>-52346</v>
      </c>
      <c r="K516" s="10">
        <v>-52382</v>
      </c>
      <c r="L516" s="10">
        <v>-52404</v>
      </c>
      <c r="M516" s="10">
        <v>-52398</v>
      </c>
      <c r="N516" s="10">
        <v>-45622</v>
      </c>
    </row>
    <row r="517" spans="1:14" x14ac:dyDescent="0.35">
      <c r="A517" s="20"/>
      <c r="B517" s="2">
        <v>4</v>
      </c>
      <c r="C517" s="20" t="s">
        <v>36</v>
      </c>
      <c r="D517" s="30" t="s">
        <v>1524</v>
      </c>
      <c r="E517" s="30" t="s">
        <v>1525</v>
      </c>
      <c r="F517" s="30" t="s">
        <v>24</v>
      </c>
      <c r="G517" s="31" t="s">
        <v>1526</v>
      </c>
      <c r="H517" s="32">
        <v>-8504641</v>
      </c>
      <c r="I517" s="10">
        <v>-1402689</v>
      </c>
      <c r="J517" s="10">
        <v>-1402689</v>
      </c>
      <c r="K517" s="10">
        <v>-1403532</v>
      </c>
      <c r="L517" s="10">
        <v>-1404014</v>
      </c>
      <c r="M517" s="10">
        <v>-1403882</v>
      </c>
      <c r="N517" s="10">
        <v>-1487835</v>
      </c>
    </row>
    <row r="518" spans="1:14" x14ac:dyDescent="0.35">
      <c r="A518" s="20"/>
      <c r="B518" s="2">
        <v>4</v>
      </c>
      <c r="C518" s="20" t="s">
        <v>36</v>
      </c>
      <c r="D518" s="30" t="s">
        <v>1527</v>
      </c>
      <c r="E518" s="30" t="s">
        <v>1528</v>
      </c>
      <c r="F518" s="30" t="s">
        <v>24</v>
      </c>
      <c r="G518" s="31" t="s">
        <v>1526</v>
      </c>
      <c r="H518" s="32">
        <v>-954119</v>
      </c>
      <c r="I518" s="10">
        <v>-162858</v>
      </c>
      <c r="J518" s="10">
        <v>-162858</v>
      </c>
      <c r="K518" s="10">
        <v>-162970</v>
      </c>
      <c r="L518" s="10">
        <v>-163034</v>
      </c>
      <c r="M518" s="10">
        <v>-163017</v>
      </c>
      <c r="N518" s="10">
        <v>-139382</v>
      </c>
    </row>
    <row r="519" spans="1:14" x14ac:dyDescent="0.35">
      <c r="A519" s="20"/>
      <c r="B519" s="2">
        <v>4</v>
      </c>
      <c r="C519" s="20" t="s">
        <v>36</v>
      </c>
      <c r="D519" s="30" t="s">
        <v>1529</v>
      </c>
      <c r="E519" s="30" t="s">
        <v>1530</v>
      </c>
      <c r="F519" s="30" t="s">
        <v>24</v>
      </c>
      <c r="G519" s="31" t="s">
        <v>1531</v>
      </c>
      <c r="H519" s="32">
        <v>-3176980</v>
      </c>
      <c r="I519" s="10">
        <v>-522136</v>
      </c>
      <c r="J519" s="10">
        <v>-522136</v>
      </c>
      <c r="K519" s="10">
        <v>-522432</v>
      </c>
      <c r="L519" s="10">
        <v>-522600</v>
      </c>
      <c r="M519" s="10">
        <v>-522557</v>
      </c>
      <c r="N519" s="10">
        <v>-565119</v>
      </c>
    </row>
    <row r="520" spans="1:14" x14ac:dyDescent="0.35">
      <c r="A520" s="20"/>
      <c r="B520" s="2">
        <v>4</v>
      </c>
      <c r="C520" s="20" t="s">
        <v>36</v>
      </c>
      <c r="D520" s="30" t="s">
        <v>1532</v>
      </c>
      <c r="E520" s="30" t="s">
        <v>1533</v>
      </c>
      <c r="F520" s="30" t="s">
        <v>24</v>
      </c>
      <c r="G520" s="31" t="s">
        <v>1534</v>
      </c>
      <c r="H520" s="32">
        <v>-1744875</v>
      </c>
      <c r="I520" s="10">
        <v>-333529</v>
      </c>
      <c r="J520" s="10">
        <v>-333529</v>
      </c>
      <c r="K520" s="10">
        <v>-333837</v>
      </c>
      <c r="L520" s="10">
        <v>-334014</v>
      </c>
      <c r="M520" s="10">
        <v>-333968</v>
      </c>
      <c r="N520" s="10">
        <v>-75998</v>
      </c>
    </row>
    <row r="521" spans="1:14" x14ac:dyDescent="0.35">
      <c r="A521" s="20"/>
      <c r="B521" s="2">
        <v>4</v>
      </c>
      <c r="C521" s="20" t="s">
        <v>36</v>
      </c>
      <c r="D521" s="30" t="s">
        <v>1535</v>
      </c>
      <c r="E521" s="30" t="s">
        <v>1536</v>
      </c>
      <c r="F521" s="30" t="s">
        <v>24</v>
      </c>
      <c r="G521" s="31" t="s">
        <v>1537</v>
      </c>
      <c r="H521" s="32">
        <v>-998916</v>
      </c>
      <c r="I521" s="10">
        <v>-158509</v>
      </c>
      <c r="J521" s="10">
        <v>-158509</v>
      </c>
      <c r="K521" s="10">
        <v>-158606</v>
      </c>
      <c r="L521" s="10">
        <v>-158662</v>
      </c>
      <c r="M521" s="10">
        <v>-158648</v>
      </c>
      <c r="N521" s="10">
        <v>-205982</v>
      </c>
    </row>
    <row r="522" spans="1:14" x14ac:dyDescent="0.35">
      <c r="A522" s="20"/>
      <c r="B522" s="2">
        <v>4</v>
      </c>
      <c r="C522" s="20" t="s">
        <v>36</v>
      </c>
      <c r="D522" s="30" t="s">
        <v>1538</v>
      </c>
      <c r="E522" s="30" t="s">
        <v>1539</v>
      </c>
      <c r="F522" s="30" t="s">
        <v>24</v>
      </c>
      <c r="G522" s="31" t="s">
        <v>1540</v>
      </c>
      <c r="H522" s="32">
        <v>-718414</v>
      </c>
      <c r="I522" s="10">
        <v>-128150</v>
      </c>
      <c r="J522" s="10">
        <v>-128150</v>
      </c>
      <c r="K522" s="10">
        <v>-128250</v>
      </c>
      <c r="L522" s="10">
        <v>-128309</v>
      </c>
      <c r="M522" s="10">
        <v>-128294</v>
      </c>
      <c r="N522" s="10">
        <v>-77261</v>
      </c>
    </row>
    <row r="523" spans="1:14" x14ac:dyDescent="0.35">
      <c r="A523" s="20"/>
      <c r="B523" s="2">
        <v>4</v>
      </c>
      <c r="C523" s="20" t="s">
        <v>36</v>
      </c>
      <c r="D523" s="30" t="s">
        <v>1541</v>
      </c>
      <c r="E523" s="30" t="s">
        <v>1542</v>
      </c>
      <c r="F523" s="30" t="s">
        <v>24</v>
      </c>
      <c r="G523" s="31" t="s">
        <v>1543</v>
      </c>
      <c r="H523" s="32">
        <v>-2196894</v>
      </c>
      <c r="I523" s="10">
        <v>-378242</v>
      </c>
      <c r="J523" s="10">
        <v>-378242</v>
      </c>
      <c r="K523" s="10">
        <v>-378503</v>
      </c>
      <c r="L523" s="10">
        <v>-378652</v>
      </c>
      <c r="M523" s="10">
        <v>-378613</v>
      </c>
      <c r="N523" s="10">
        <v>-304642</v>
      </c>
    </row>
    <row r="524" spans="1:14" x14ac:dyDescent="0.35">
      <c r="A524" s="20"/>
      <c r="B524" s="2">
        <v>4</v>
      </c>
      <c r="C524" s="20" t="s">
        <v>36</v>
      </c>
      <c r="D524" s="30" t="s">
        <v>1544</v>
      </c>
      <c r="E524" s="30" t="s">
        <v>1545</v>
      </c>
      <c r="F524" s="30" t="s">
        <v>24</v>
      </c>
      <c r="G524" s="31" t="s">
        <v>1546</v>
      </c>
      <c r="H524" s="32">
        <v>-1639329</v>
      </c>
      <c r="I524" s="10">
        <v>-255849</v>
      </c>
      <c r="J524" s="10">
        <v>-255849</v>
      </c>
      <c r="K524" s="10">
        <v>-255947</v>
      </c>
      <c r="L524" s="10">
        <v>-256006</v>
      </c>
      <c r="M524" s="10">
        <v>-255991</v>
      </c>
      <c r="N524" s="10">
        <v>-359687</v>
      </c>
    </row>
    <row r="525" spans="1:14" x14ac:dyDescent="0.35">
      <c r="A525" s="20"/>
      <c r="B525" s="2">
        <v>4</v>
      </c>
      <c r="C525" s="20" t="s">
        <v>36</v>
      </c>
      <c r="D525" s="30" t="s">
        <v>1547</v>
      </c>
      <c r="E525" s="30" t="s">
        <v>1548</v>
      </c>
      <c r="F525" s="30" t="s">
        <v>24</v>
      </c>
      <c r="G525" s="31" t="s">
        <v>1549</v>
      </c>
      <c r="H525" s="32">
        <v>-928027</v>
      </c>
      <c r="I525" s="10">
        <v>-162816</v>
      </c>
      <c r="J525" s="10">
        <v>-162816</v>
      </c>
      <c r="K525" s="10">
        <v>-162937</v>
      </c>
      <c r="L525" s="10">
        <v>-163009</v>
      </c>
      <c r="M525" s="10">
        <v>-162991</v>
      </c>
      <c r="N525" s="10">
        <v>-113458</v>
      </c>
    </row>
    <row r="526" spans="1:14" x14ac:dyDescent="0.35">
      <c r="A526" s="20"/>
      <c r="B526" s="2">
        <v>5</v>
      </c>
      <c r="C526" s="20" t="s">
        <v>26</v>
      </c>
      <c r="D526" s="30" t="s">
        <v>1550</v>
      </c>
      <c r="E526" s="30" t="s">
        <v>1551</v>
      </c>
      <c r="F526" s="30" t="s">
        <v>24</v>
      </c>
      <c r="G526" s="31" t="s">
        <v>1552</v>
      </c>
      <c r="H526" s="32">
        <v>-2394088</v>
      </c>
      <c r="I526" s="10">
        <v>-388930</v>
      </c>
      <c r="J526" s="10">
        <v>-388930</v>
      </c>
      <c r="K526" s="10">
        <v>-389168</v>
      </c>
      <c r="L526" s="10">
        <v>-389303</v>
      </c>
      <c r="M526" s="10">
        <v>-389266</v>
      </c>
      <c r="N526" s="10">
        <v>-448491</v>
      </c>
    </row>
    <row r="527" spans="1:14" x14ac:dyDescent="0.35">
      <c r="A527" s="20"/>
      <c r="B527" s="2">
        <v>5</v>
      </c>
      <c r="C527" s="20" t="s">
        <v>26</v>
      </c>
      <c r="D527" s="30" t="s">
        <v>1553</v>
      </c>
      <c r="E527" s="30" t="s">
        <v>1554</v>
      </c>
      <c r="F527" s="30" t="s">
        <v>24</v>
      </c>
      <c r="G527" s="31" t="s">
        <v>1555</v>
      </c>
      <c r="H527" s="32">
        <v>-138610</v>
      </c>
      <c r="I527" s="10">
        <v>-25687</v>
      </c>
      <c r="J527" s="10">
        <v>-25687</v>
      </c>
      <c r="K527" s="10">
        <v>-25709</v>
      </c>
      <c r="L527" s="10">
        <v>-25721</v>
      </c>
      <c r="M527" s="10">
        <v>-25717</v>
      </c>
      <c r="N527" s="10">
        <v>-10089</v>
      </c>
    </row>
    <row r="528" spans="1:14" x14ac:dyDescent="0.35">
      <c r="A528" s="20"/>
      <c r="B528" s="2">
        <v>4</v>
      </c>
      <c r="C528" s="20" t="s">
        <v>36</v>
      </c>
      <c r="D528" s="30" t="s">
        <v>1556</v>
      </c>
      <c r="E528" s="30" t="s">
        <v>1557</v>
      </c>
      <c r="F528" s="30" t="s">
        <v>24</v>
      </c>
      <c r="G528" s="31" t="s">
        <v>1558</v>
      </c>
      <c r="H528" s="32">
        <v>-233755287</v>
      </c>
      <c r="I528" s="10">
        <v>-38666206</v>
      </c>
      <c r="J528" s="10">
        <v>-38666206</v>
      </c>
      <c r="K528" s="10">
        <v>-38691227</v>
      </c>
      <c r="L528" s="10">
        <v>-38705537</v>
      </c>
      <c r="M528" s="10">
        <v>-38701619</v>
      </c>
      <c r="N528" s="10">
        <v>-40324492</v>
      </c>
    </row>
    <row r="529" spans="1:14" x14ac:dyDescent="0.35">
      <c r="A529" s="20"/>
      <c r="B529" s="2">
        <v>4</v>
      </c>
      <c r="C529" s="20" t="s">
        <v>36</v>
      </c>
      <c r="D529" s="30" t="s">
        <v>1559</v>
      </c>
      <c r="E529" s="30" t="s">
        <v>1560</v>
      </c>
      <c r="F529" s="30" t="s">
        <v>24</v>
      </c>
      <c r="G529" s="31" t="s">
        <v>1561</v>
      </c>
      <c r="H529" s="32">
        <v>-1229265</v>
      </c>
      <c r="I529" s="10">
        <v>-211210</v>
      </c>
      <c r="J529" s="10">
        <v>-211210</v>
      </c>
      <c r="K529" s="10">
        <v>-211344</v>
      </c>
      <c r="L529" s="10">
        <v>-211423</v>
      </c>
      <c r="M529" s="10">
        <v>-211402</v>
      </c>
      <c r="N529" s="10">
        <v>-172676</v>
      </c>
    </row>
    <row r="530" spans="1:14" x14ac:dyDescent="0.35">
      <c r="A530" s="20"/>
      <c r="B530" s="2">
        <v>4</v>
      </c>
      <c r="C530" s="20" t="s">
        <v>36</v>
      </c>
      <c r="D530" s="30" t="s">
        <v>1562</v>
      </c>
      <c r="E530" s="30" t="s">
        <v>1563</v>
      </c>
      <c r="F530" s="30" t="s">
        <v>24</v>
      </c>
      <c r="G530" s="31" t="s">
        <v>1564</v>
      </c>
      <c r="H530" s="32">
        <v>-488353</v>
      </c>
      <c r="I530" s="10">
        <v>-78969</v>
      </c>
      <c r="J530" s="10">
        <v>-78970</v>
      </c>
      <c r="K530" s="10">
        <v>-79014</v>
      </c>
      <c r="L530" s="10">
        <v>-79039</v>
      </c>
      <c r="M530" s="10">
        <v>-79032</v>
      </c>
      <c r="N530" s="10">
        <v>-93329</v>
      </c>
    </row>
    <row r="531" spans="1:14" x14ac:dyDescent="0.35">
      <c r="A531" s="20"/>
      <c r="B531" s="2">
        <v>4</v>
      </c>
      <c r="C531" s="20" t="s">
        <v>36</v>
      </c>
      <c r="D531" s="30" t="s">
        <v>1565</v>
      </c>
      <c r="E531" s="30" t="s">
        <v>1566</v>
      </c>
      <c r="F531" s="30" t="s">
        <v>24</v>
      </c>
      <c r="G531" s="31" t="s">
        <v>1564</v>
      </c>
      <c r="H531" s="32">
        <v>-59259</v>
      </c>
      <c r="I531" s="10">
        <v>-11332</v>
      </c>
      <c r="J531" s="10">
        <v>-11332</v>
      </c>
      <c r="K531" s="10">
        <v>-11343</v>
      </c>
      <c r="L531" s="10">
        <v>-11350</v>
      </c>
      <c r="M531" s="10">
        <v>-11348</v>
      </c>
      <c r="N531" s="10">
        <v>-2554</v>
      </c>
    </row>
    <row r="532" spans="1:14" x14ac:dyDescent="0.35">
      <c r="A532" s="20"/>
      <c r="B532" s="2">
        <v>4</v>
      </c>
      <c r="C532" s="20" t="s">
        <v>36</v>
      </c>
      <c r="D532" s="30" t="s">
        <v>1567</v>
      </c>
      <c r="E532" s="30" t="s">
        <v>1568</v>
      </c>
      <c r="F532" s="30" t="s">
        <v>24</v>
      </c>
      <c r="G532" s="31" t="s">
        <v>1569</v>
      </c>
      <c r="H532" s="32">
        <v>-175652</v>
      </c>
      <c r="I532" s="10">
        <v>-31613</v>
      </c>
      <c r="J532" s="10">
        <v>-31613</v>
      </c>
      <c r="K532" s="10">
        <v>-31637</v>
      </c>
      <c r="L532" s="10">
        <v>-31651</v>
      </c>
      <c r="M532" s="10">
        <v>-31647</v>
      </c>
      <c r="N532" s="10">
        <v>-17491</v>
      </c>
    </row>
    <row r="533" spans="1:14" x14ac:dyDescent="0.35">
      <c r="A533" s="20"/>
      <c r="B533" s="2">
        <v>4</v>
      </c>
      <c r="C533" s="20" t="s">
        <v>36</v>
      </c>
      <c r="D533" s="30" t="s">
        <v>1570</v>
      </c>
      <c r="E533" s="30" t="s">
        <v>1571</v>
      </c>
      <c r="F533" s="30" t="s">
        <v>24</v>
      </c>
      <c r="G533" s="31" t="s">
        <v>1572</v>
      </c>
      <c r="H533" s="32">
        <v>-2882847</v>
      </c>
      <c r="I533" s="10">
        <v>-516543</v>
      </c>
      <c r="J533" s="10">
        <v>-516543</v>
      </c>
      <c r="K533" s="10">
        <v>-516897</v>
      </c>
      <c r="L533" s="10">
        <v>-517099</v>
      </c>
      <c r="M533" s="10">
        <v>-517045</v>
      </c>
      <c r="N533" s="10">
        <v>-298720</v>
      </c>
    </row>
    <row r="534" spans="1:14" x14ac:dyDescent="0.35">
      <c r="A534" s="20"/>
      <c r="B534" s="2">
        <v>4</v>
      </c>
      <c r="C534" s="20" t="s">
        <v>36</v>
      </c>
      <c r="D534" s="30" t="s">
        <v>1573</v>
      </c>
      <c r="E534" s="30" t="s">
        <v>1574</v>
      </c>
      <c r="F534" s="30" t="s">
        <v>24</v>
      </c>
      <c r="G534" s="31" t="s">
        <v>1575</v>
      </c>
      <c r="H534" s="32">
        <v>-3408841</v>
      </c>
      <c r="I534" s="10">
        <v>-591218</v>
      </c>
      <c r="J534" s="10">
        <v>-591218</v>
      </c>
      <c r="K534" s="10">
        <v>-591640</v>
      </c>
      <c r="L534" s="10">
        <v>-591881</v>
      </c>
      <c r="M534" s="10">
        <v>-591815</v>
      </c>
      <c r="N534" s="10">
        <v>-451069</v>
      </c>
    </row>
    <row r="535" spans="1:14" x14ac:dyDescent="0.35">
      <c r="A535" s="20"/>
      <c r="B535" s="2">
        <v>4</v>
      </c>
      <c r="C535" s="20" t="s">
        <v>36</v>
      </c>
      <c r="D535" s="30" t="s">
        <v>1576</v>
      </c>
      <c r="E535" s="30" t="s">
        <v>1577</v>
      </c>
      <c r="F535" s="30" t="s">
        <v>24</v>
      </c>
      <c r="G535" s="31" t="s">
        <v>1578</v>
      </c>
      <c r="H535" s="32">
        <v>-1428658</v>
      </c>
      <c r="I535" s="10">
        <v>-250673</v>
      </c>
      <c r="J535" s="10">
        <v>-250673</v>
      </c>
      <c r="K535" s="10">
        <v>-250852</v>
      </c>
      <c r="L535" s="10">
        <v>-250956</v>
      </c>
      <c r="M535" s="10">
        <v>-250931</v>
      </c>
      <c r="N535" s="10">
        <v>-174573</v>
      </c>
    </row>
    <row r="536" spans="1:14" x14ac:dyDescent="0.35">
      <c r="A536" s="20"/>
      <c r="B536" s="2">
        <v>4</v>
      </c>
      <c r="C536" s="20" t="s">
        <v>36</v>
      </c>
      <c r="D536" s="30" t="s">
        <v>1579</v>
      </c>
      <c r="E536" s="30" t="s">
        <v>1580</v>
      </c>
      <c r="F536" s="30" t="s">
        <v>24</v>
      </c>
      <c r="G536" s="31" t="s">
        <v>1581</v>
      </c>
      <c r="H536" s="32">
        <v>-510241</v>
      </c>
      <c r="I536" s="10">
        <v>-90733</v>
      </c>
      <c r="J536" s="10">
        <v>-90733</v>
      </c>
      <c r="K536" s="10">
        <v>-90805</v>
      </c>
      <c r="L536" s="10">
        <v>-90846</v>
      </c>
      <c r="M536" s="10">
        <v>-90835</v>
      </c>
      <c r="N536" s="10">
        <v>-56289</v>
      </c>
    </row>
    <row r="537" spans="1:14" x14ac:dyDescent="0.35">
      <c r="A537" s="20"/>
      <c r="B537" s="2">
        <v>4</v>
      </c>
      <c r="C537" s="20" t="s">
        <v>36</v>
      </c>
      <c r="D537" s="30" t="s">
        <v>1582</v>
      </c>
      <c r="E537" s="30" t="s">
        <v>1583</v>
      </c>
      <c r="F537" s="30" t="s">
        <v>24</v>
      </c>
      <c r="G537" s="31" t="s">
        <v>1584</v>
      </c>
      <c r="H537" s="32">
        <v>-38722991</v>
      </c>
      <c r="I537" s="10">
        <v>-6856893</v>
      </c>
      <c r="J537" s="10">
        <v>-6856893</v>
      </c>
      <c r="K537" s="10">
        <v>-6862101</v>
      </c>
      <c r="L537" s="10">
        <v>-6865080</v>
      </c>
      <c r="M537" s="10">
        <v>-6864265</v>
      </c>
      <c r="N537" s="10">
        <v>-4417759</v>
      </c>
    </row>
    <row r="538" spans="1:14" x14ac:dyDescent="0.35">
      <c r="A538" s="20"/>
      <c r="B538" s="2">
        <v>4</v>
      </c>
      <c r="C538" s="20" t="s">
        <v>36</v>
      </c>
      <c r="D538" s="30" t="s">
        <v>1585</v>
      </c>
      <c r="E538" s="30" t="s">
        <v>1586</v>
      </c>
      <c r="F538" s="30" t="s">
        <v>24</v>
      </c>
      <c r="G538" s="31" t="s">
        <v>1587</v>
      </c>
      <c r="H538" s="32">
        <v>-182085</v>
      </c>
      <c r="I538" s="10">
        <v>-33353</v>
      </c>
      <c r="J538" s="10">
        <v>-33353</v>
      </c>
      <c r="K538" s="10">
        <v>-33381</v>
      </c>
      <c r="L538" s="10">
        <v>-33396</v>
      </c>
      <c r="M538" s="10">
        <v>-33392</v>
      </c>
      <c r="N538" s="10">
        <v>-15210</v>
      </c>
    </row>
    <row r="539" spans="1:14" x14ac:dyDescent="0.35">
      <c r="A539" s="20"/>
      <c r="B539" s="2">
        <v>4</v>
      </c>
      <c r="C539" s="20" t="s">
        <v>36</v>
      </c>
      <c r="D539" s="30" t="s">
        <v>1588</v>
      </c>
      <c r="E539" s="30" t="s">
        <v>1589</v>
      </c>
      <c r="F539" s="30" t="s">
        <v>24</v>
      </c>
      <c r="G539" s="31" t="s">
        <v>1590</v>
      </c>
      <c r="H539" s="32">
        <v>-3495702</v>
      </c>
      <c r="I539" s="10">
        <v>-533326</v>
      </c>
      <c r="J539" s="10">
        <v>-533326</v>
      </c>
      <c r="K539" s="10">
        <v>-533545</v>
      </c>
      <c r="L539" s="10">
        <v>-533671</v>
      </c>
      <c r="M539" s="10">
        <v>-533640</v>
      </c>
      <c r="N539" s="10">
        <v>-828194</v>
      </c>
    </row>
    <row r="540" spans="1:14" x14ac:dyDescent="0.35">
      <c r="A540" s="20"/>
      <c r="B540" s="2">
        <v>4</v>
      </c>
      <c r="C540" s="20" t="s">
        <v>36</v>
      </c>
      <c r="D540" s="30" t="s">
        <v>1591</v>
      </c>
      <c r="E540" s="30" t="s">
        <v>1592</v>
      </c>
      <c r="F540" s="30" t="s">
        <v>24</v>
      </c>
      <c r="G540" s="31" t="s">
        <v>1593</v>
      </c>
      <c r="H540" s="32">
        <v>-6132867</v>
      </c>
      <c r="I540" s="10">
        <v>-1084629</v>
      </c>
      <c r="J540" s="10">
        <v>-1084629</v>
      </c>
      <c r="K540" s="10">
        <v>-1085390</v>
      </c>
      <c r="L540" s="10">
        <v>-1085825</v>
      </c>
      <c r="M540" s="10">
        <v>-1085706</v>
      </c>
      <c r="N540" s="10">
        <v>-706688</v>
      </c>
    </row>
    <row r="541" spans="1:14" x14ac:dyDescent="0.35">
      <c r="A541" s="20"/>
      <c r="B541" s="2">
        <v>4</v>
      </c>
      <c r="C541" s="20" t="s">
        <v>36</v>
      </c>
      <c r="D541" s="30" t="s">
        <v>1594</v>
      </c>
      <c r="E541" s="30" t="s">
        <v>1595</v>
      </c>
      <c r="F541" s="30" t="s">
        <v>24</v>
      </c>
      <c r="G541" s="31" t="s">
        <v>1596</v>
      </c>
      <c r="H541" s="32">
        <v>-20523857</v>
      </c>
      <c r="I541" s="10">
        <v>-3636120</v>
      </c>
      <c r="J541" s="10">
        <v>-3636120</v>
      </c>
      <c r="K541" s="10">
        <v>-3638902</v>
      </c>
      <c r="L541" s="10">
        <v>-3640493</v>
      </c>
      <c r="M541" s="10">
        <v>-3640058</v>
      </c>
      <c r="N541" s="10">
        <v>-2332164</v>
      </c>
    </row>
    <row r="542" spans="1:14" x14ac:dyDescent="0.35">
      <c r="A542" s="20"/>
      <c r="B542" s="2">
        <v>4</v>
      </c>
      <c r="C542" s="20" t="s">
        <v>36</v>
      </c>
      <c r="D542" s="30" t="s">
        <v>1597</v>
      </c>
      <c r="E542" s="30" t="s">
        <v>1598</v>
      </c>
      <c r="F542" s="30" t="s">
        <v>24</v>
      </c>
      <c r="G542" s="31" t="s">
        <v>1599</v>
      </c>
      <c r="H542" s="32">
        <v>-7918266</v>
      </c>
      <c r="I542" s="10">
        <v>-1345066</v>
      </c>
      <c r="J542" s="10">
        <v>-1345066</v>
      </c>
      <c r="K542" s="10">
        <v>-1345970</v>
      </c>
      <c r="L542" s="10">
        <v>-1346487</v>
      </c>
      <c r="M542" s="10">
        <v>-1346345</v>
      </c>
      <c r="N542" s="10">
        <v>-1189332</v>
      </c>
    </row>
    <row r="543" spans="1:14" x14ac:dyDescent="0.35">
      <c r="A543" s="20"/>
      <c r="B543" s="2">
        <v>4</v>
      </c>
      <c r="C543" s="20" t="s">
        <v>36</v>
      </c>
      <c r="D543" s="30" t="s">
        <v>1600</v>
      </c>
      <c r="E543" s="30" t="s">
        <v>1601</v>
      </c>
      <c r="F543" s="30" t="s">
        <v>24</v>
      </c>
      <c r="G543" s="31" t="s">
        <v>1602</v>
      </c>
      <c r="H543" s="32">
        <v>-865148</v>
      </c>
      <c r="I543" s="10">
        <v>-148377</v>
      </c>
      <c r="J543" s="10">
        <v>-148377</v>
      </c>
      <c r="K543" s="10">
        <v>-148480</v>
      </c>
      <c r="L543" s="10">
        <v>-148540</v>
      </c>
      <c r="M543" s="10">
        <v>-148524</v>
      </c>
      <c r="N543" s="10">
        <v>-122850</v>
      </c>
    </row>
    <row r="544" spans="1:14" x14ac:dyDescent="0.35">
      <c r="A544" s="20"/>
      <c r="B544" s="2">
        <v>5</v>
      </c>
      <c r="C544" s="20" t="s">
        <v>26</v>
      </c>
      <c r="D544" s="30" t="s">
        <v>1603</v>
      </c>
      <c r="E544" s="30" t="s">
        <v>1604</v>
      </c>
      <c r="F544" s="30" t="s">
        <v>24</v>
      </c>
      <c r="G544" s="31" t="s">
        <v>1605</v>
      </c>
      <c r="H544" s="32">
        <v>18030326</v>
      </c>
      <c r="I544" s="10">
        <v>-134101</v>
      </c>
      <c r="J544" s="10">
        <v>-134101</v>
      </c>
      <c r="K544" s="10">
        <v>-139808</v>
      </c>
      <c r="L544" s="10">
        <v>-143071</v>
      </c>
      <c r="M544" s="10">
        <v>-142178</v>
      </c>
      <c r="N544" s="10">
        <v>18723585</v>
      </c>
    </row>
    <row r="545" spans="1:14" x14ac:dyDescent="0.35">
      <c r="A545" s="20"/>
      <c r="B545" s="2">
        <v>4</v>
      </c>
      <c r="C545" s="20" t="s">
        <v>36</v>
      </c>
      <c r="D545" s="30" t="s">
        <v>1606</v>
      </c>
      <c r="E545" s="30" t="s">
        <v>1607</v>
      </c>
      <c r="F545" s="30" t="s">
        <v>24</v>
      </c>
      <c r="G545" s="31" t="s">
        <v>1608</v>
      </c>
      <c r="H545" s="32">
        <v>-1277585</v>
      </c>
      <c r="I545" s="10">
        <v>-212115</v>
      </c>
      <c r="J545" s="10">
        <v>-212115</v>
      </c>
      <c r="K545" s="10">
        <v>-212272</v>
      </c>
      <c r="L545" s="10">
        <v>-212362</v>
      </c>
      <c r="M545" s="10">
        <v>-212340</v>
      </c>
      <c r="N545" s="10">
        <v>-216381</v>
      </c>
    </row>
    <row r="546" spans="1:14" x14ac:dyDescent="0.35">
      <c r="A546" s="20"/>
      <c r="B546" s="2">
        <v>4</v>
      </c>
      <c r="C546" s="20" t="s">
        <v>36</v>
      </c>
      <c r="D546" s="30" t="s">
        <v>1609</v>
      </c>
      <c r="E546" s="30" t="s">
        <v>1610</v>
      </c>
      <c r="F546" s="30" t="s">
        <v>24</v>
      </c>
      <c r="G546" s="31" t="s">
        <v>1611</v>
      </c>
      <c r="H546" s="32">
        <v>-2569521</v>
      </c>
      <c r="I546" s="10">
        <v>-428429</v>
      </c>
      <c r="J546" s="10">
        <v>-428429</v>
      </c>
      <c r="K546" s="10">
        <v>-428697</v>
      </c>
      <c r="L546" s="10">
        <v>-428851</v>
      </c>
      <c r="M546" s="10">
        <v>-428813</v>
      </c>
      <c r="N546" s="10">
        <v>-426302</v>
      </c>
    </row>
    <row r="547" spans="1:14" x14ac:dyDescent="0.35">
      <c r="A547" s="20"/>
      <c r="B547" s="2">
        <v>4</v>
      </c>
      <c r="C547" s="20" t="s">
        <v>36</v>
      </c>
      <c r="D547" s="30" t="s">
        <v>1612</v>
      </c>
      <c r="E547" s="30" t="s">
        <v>1613</v>
      </c>
      <c r="F547" s="30" t="s">
        <v>24</v>
      </c>
      <c r="G547" s="31" t="s">
        <v>1614</v>
      </c>
      <c r="H547" s="32">
        <v>-2092307</v>
      </c>
      <c r="I547" s="10">
        <v>-339225</v>
      </c>
      <c r="J547" s="10">
        <v>-339225</v>
      </c>
      <c r="K547" s="10">
        <v>-339383</v>
      </c>
      <c r="L547" s="10">
        <v>-339474</v>
      </c>
      <c r="M547" s="10">
        <v>-339449</v>
      </c>
      <c r="N547" s="10">
        <v>-395551</v>
      </c>
    </row>
    <row r="548" spans="1:14" x14ac:dyDescent="0.35">
      <c r="A548" s="20"/>
      <c r="B548" s="2">
        <v>5</v>
      </c>
      <c r="C548" s="20" t="s">
        <v>26</v>
      </c>
      <c r="D548" s="30" t="s">
        <v>1615</v>
      </c>
      <c r="E548" s="30" t="s">
        <v>1616</v>
      </c>
      <c r="F548" s="30" t="s">
        <v>24</v>
      </c>
      <c r="G548" s="31" t="s">
        <v>1617</v>
      </c>
      <c r="H548" s="32">
        <v>-930262</v>
      </c>
      <c r="I548" s="10">
        <v>-193935</v>
      </c>
      <c r="J548" s="10">
        <v>-193935</v>
      </c>
      <c r="K548" s="10">
        <v>-194131</v>
      </c>
      <c r="L548" s="10">
        <v>-194243</v>
      </c>
      <c r="M548" s="10">
        <v>-194213</v>
      </c>
      <c r="N548" s="10">
        <v>40195</v>
      </c>
    </row>
    <row r="549" spans="1:14" x14ac:dyDescent="0.35">
      <c r="A549" s="20"/>
      <c r="B549" s="2">
        <v>5</v>
      </c>
      <c r="C549" s="20" t="s">
        <v>26</v>
      </c>
      <c r="D549" s="30" t="s">
        <v>1618</v>
      </c>
      <c r="E549" s="30" t="s">
        <v>1619</v>
      </c>
      <c r="F549" s="30" t="s">
        <v>24</v>
      </c>
      <c r="G549" s="31" t="s">
        <v>1620</v>
      </c>
      <c r="H549" s="32">
        <v>8103309</v>
      </c>
      <c r="I549" s="10">
        <v>556116</v>
      </c>
      <c r="J549" s="10">
        <v>556116</v>
      </c>
      <c r="K549" s="10">
        <v>554317</v>
      </c>
      <c r="L549" s="10">
        <v>553288</v>
      </c>
      <c r="M549" s="10">
        <v>553570</v>
      </c>
      <c r="N549" s="10">
        <v>5329902</v>
      </c>
    </row>
    <row r="550" spans="1:14" x14ac:dyDescent="0.35">
      <c r="A550" s="20"/>
      <c r="B550" s="2">
        <v>4</v>
      </c>
      <c r="C550" s="20" t="s">
        <v>36</v>
      </c>
      <c r="D550" s="30" t="s">
        <v>1621</v>
      </c>
      <c r="E550" s="30" t="s">
        <v>1622</v>
      </c>
      <c r="F550" s="30" t="s">
        <v>24</v>
      </c>
      <c r="G550" s="31" t="s">
        <v>1623</v>
      </c>
      <c r="H550" s="32">
        <v>-620552</v>
      </c>
      <c r="I550" s="10">
        <v>-99616</v>
      </c>
      <c r="J550" s="10">
        <v>-99616</v>
      </c>
      <c r="K550" s="10">
        <v>-99675</v>
      </c>
      <c r="L550" s="10">
        <v>-99708</v>
      </c>
      <c r="M550" s="10">
        <v>-99700</v>
      </c>
      <c r="N550" s="10">
        <v>-122237</v>
      </c>
    </row>
    <row r="551" spans="1:14" x14ac:dyDescent="0.35">
      <c r="A551" s="20"/>
      <c r="B551" s="2">
        <v>4</v>
      </c>
      <c r="C551" s="20" t="s">
        <v>36</v>
      </c>
      <c r="D551" s="30" t="s">
        <v>1624</v>
      </c>
      <c r="E551" s="30" t="s">
        <v>1625</v>
      </c>
      <c r="F551" s="30" t="s">
        <v>24</v>
      </c>
      <c r="G551" s="31" t="s">
        <v>1626</v>
      </c>
      <c r="H551" s="32">
        <v>-1326515</v>
      </c>
      <c r="I551" s="10">
        <v>-237596</v>
      </c>
      <c r="J551" s="10">
        <v>-237596</v>
      </c>
      <c r="K551" s="10">
        <v>-237786</v>
      </c>
      <c r="L551" s="10">
        <v>-237895</v>
      </c>
      <c r="M551" s="10">
        <v>-237867</v>
      </c>
      <c r="N551" s="10">
        <v>-137775</v>
      </c>
    </row>
    <row r="552" spans="1:14" x14ac:dyDescent="0.35">
      <c r="A552" s="20"/>
      <c r="B552" s="2">
        <v>4</v>
      </c>
      <c r="C552" s="20" t="s">
        <v>36</v>
      </c>
      <c r="D552" s="30" t="s">
        <v>1627</v>
      </c>
      <c r="E552" s="30" t="s">
        <v>1628</v>
      </c>
      <c r="F552" s="30" t="s">
        <v>24</v>
      </c>
      <c r="G552" s="31" t="s">
        <v>1629</v>
      </c>
      <c r="H552" s="32">
        <v>-281147</v>
      </c>
      <c r="I552" s="10">
        <v>-46650</v>
      </c>
      <c r="J552" s="10">
        <v>-46650</v>
      </c>
      <c r="K552" s="10">
        <v>-46678</v>
      </c>
      <c r="L552" s="10">
        <v>-46694</v>
      </c>
      <c r="M552" s="10">
        <v>-46690</v>
      </c>
      <c r="N552" s="10">
        <v>-47785</v>
      </c>
    </row>
    <row r="553" spans="1:14" x14ac:dyDescent="0.35">
      <c r="A553" s="20"/>
      <c r="B553" s="2">
        <v>4</v>
      </c>
      <c r="C553" s="20" t="s">
        <v>36</v>
      </c>
      <c r="D553" s="30" t="s">
        <v>1630</v>
      </c>
      <c r="E553" s="30" t="s">
        <v>1631</v>
      </c>
      <c r="F553" s="30" t="s">
        <v>24</v>
      </c>
      <c r="G553" s="31" t="s">
        <v>1632</v>
      </c>
      <c r="H553" s="32">
        <v>-759670</v>
      </c>
      <c r="I553" s="10">
        <v>-116954</v>
      </c>
      <c r="J553" s="10">
        <v>-116954</v>
      </c>
      <c r="K553" s="10">
        <v>-117041</v>
      </c>
      <c r="L553" s="10">
        <v>-117092</v>
      </c>
      <c r="M553" s="10">
        <v>-117079</v>
      </c>
      <c r="N553" s="10">
        <v>-174550</v>
      </c>
    </row>
    <row r="554" spans="1:14" x14ac:dyDescent="0.35">
      <c r="A554" s="20"/>
      <c r="B554" s="2">
        <v>4</v>
      </c>
      <c r="C554" s="20" t="s">
        <v>36</v>
      </c>
      <c r="D554" s="30" t="s">
        <v>1633</v>
      </c>
      <c r="E554" s="30" t="s">
        <v>1634</v>
      </c>
      <c r="F554" s="30" t="s">
        <v>24</v>
      </c>
      <c r="G554" s="31" t="s">
        <v>1635</v>
      </c>
      <c r="H554" s="32">
        <v>-130509</v>
      </c>
      <c r="I554" s="10">
        <v>-23287</v>
      </c>
      <c r="J554" s="10">
        <v>-23287</v>
      </c>
      <c r="K554" s="10">
        <v>-23306</v>
      </c>
      <c r="L554" s="10">
        <v>-23316</v>
      </c>
      <c r="M554" s="10">
        <v>-23313</v>
      </c>
      <c r="N554" s="10">
        <v>-14000</v>
      </c>
    </row>
    <row r="555" spans="1:14" x14ac:dyDescent="0.35">
      <c r="A555" s="20"/>
      <c r="B555" s="2">
        <v>4</v>
      </c>
      <c r="C555" s="20" t="s">
        <v>36</v>
      </c>
      <c r="D555" s="30" t="s">
        <v>1636</v>
      </c>
      <c r="E555" s="30" t="s">
        <v>1637</v>
      </c>
      <c r="F555" s="30" t="s">
        <v>24</v>
      </c>
      <c r="G555" s="31" t="s">
        <v>1638</v>
      </c>
      <c r="H555" s="32">
        <v>-288014</v>
      </c>
      <c r="I555" s="10">
        <v>-51977</v>
      </c>
      <c r="J555" s="10">
        <v>-51977</v>
      </c>
      <c r="K555" s="10">
        <v>-52024</v>
      </c>
      <c r="L555" s="10">
        <v>-52050</v>
      </c>
      <c r="M555" s="10">
        <v>-52042</v>
      </c>
      <c r="N555" s="10">
        <v>-27944</v>
      </c>
    </row>
    <row r="556" spans="1:14" x14ac:dyDescent="0.35">
      <c r="A556" s="20"/>
      <c r="B556" s="2">
        <v>4</v>
      </c>
      <c r="C556" s="20" t="s">
        <v>36</v>
      </c>
      <c r="D556" s="30" t="s">
        <v>1639</v>
      </c>
      <c r="E556" s="30" t="s">
        <v>1640</v>
      </c>
      <c r="F556" s="30" t="s">
        <v>24</v>
      </c>
      <c r="G556" s="31" t="s">
        <v>1641</v>
      </c>
      <c r="H556" s="32">
        <v>-45162392</v>
      </c>
      <c r="I556" s="10">
        <v>-7424100</v>
      </c>
      <c r="J556" s="10">
        <v>-7424100</v>
      </c>
      <c r="K556" s="10">
        <v>-7428509</v>
      </c>
      <c r="L556" s="10">
        <v>-7431031</v>
      </c>
      <c r="M556" s="10">
        <v>-7430340</v>
      </c>
      <c r="N556" s="10">
        <v>-8024312</v>
      </c>
    </row>
    <row r="557" spans="1:14" x14ac:dyDescent="0.35">
      <c r="A557" s="20"/>
      <c r="B557" s="2">
        <v>4</v>
      </c>
      <c r="C557" s="20" t="s">
        <v>36</v>
      </c>
      <c r="D557" s="30" t="s">
        <v>1642</v>
      </c>
      <c r="E557" s="30" t="s">
        <v>1643</v>
      </c>
      <c r="F557" s="30" t="s">
        <v>24</v>
      </c>
      <c r="G557" s="31" t="s">
        <v>1644</v>
      </c>
      <c r="H557" s="32">
        <v>-1394415</v>
      </c>
      <c r="I557" s="10">
        <v>-215461</v>
      </c>
      <c r="J557" s="10">
        <v>-215461</v>
      </c>
      <c r="K557" s="10">
        <v>-215547</v>
      </c>
      <c r="L557" s="10">
        <v>-215596</v>
      </c>
      <c r="M557" s="10">
        <v>-215583</v>
      </c>
      <c r="N557" s="10">
        <v>-316767</v>
      </c>
    </row>
    <row r="558" spans="1:14" x14ac:dyDescent="0.35">
      <c r="A558" s="20"/>
      <c r="B558" s="2">
        <v>4</v>
      </c>
      <c r="C558" s="20" t="s">
        <v>36</v>
      </c>
      <c r="D558" s="30" t="s">
        <v>1645</v>
      </c>
      <c r="E558" s="30" t="s">
        <v>1646</v>
      </c>
      <c r="F558" s="30" t="s">
        <v>24</v>
      </c>
      <c r="G558" s="31" t="s">
        <v>1647</v>
      </c>
      <c r="H558" s="32">
        <v>-943113</v>
      </c>
      <c r="I558" s="10">
        <v>-155645</v>
      </c>
      <c r="J558" s="10">
        <v>-155645</v>
      </c>
      <c r="K558" s="10">
        <v>-155747</v>
      </c>
      <c r="L558" s="10">
        <v>-155807</v>
      </c>
      <c r="M558" s="10">
        <v>-155792</v>
      </c>
      <c r="N558" s="10">
        <v>-164477</v>
      </c>
    </row>
    <row r="559" spans="1:14" x14ac:dyDescent="0.35">
      <c r="A559" s="20"/>
      <c r="B559" s="2">
        <v>4</v>
      </c>
      <c r="C559" s="20" t="s">
        <v>36</v>
      </c>
      <c r="D559" s="30" t="s">
        <v>1648</v>
      </c>
      <c r="E559" s="30" t="s">
        <v>1649</v>
      </c>
      <c r="F559" s="30" t="s">
        <v>24</v>
      </c>
      <c r="G559" s="31" t="s">
        <v>1650</v>
      </c>
      <c r="H559" s="32">
        <v>-926584</v>
      </c>
      <c r="I559" s="10">
        <v>-170049</v>
      </c>
      <c r="J559" s="10">
        <v>-170049</v>
      </c>
      <c r="K559" s="10">
        <v>-170181</v>
      </c>
      <c r="L559" s="10">
        <v>-170257</v>
      </c>
      <c r="M559" s="10">
        <v>-170236</v>
      </c>
      <c r="N559" s="10">
        <v>-75812</v>
      </c>
    </row>
    <row r="560" spans="1:14" x14ac:dyDescent="0.35">
      <c r="A560" s="20"/>
      <c r="B560" s="2">
        <v>4</v>
      </c>
      <c r="C560" s="20" t="s">
        <v>36</v>
      </c>
      <c r="D560" s="30" t="s">
        <v>1651</v>
      </c>
      <c r="E560" s="30" t="s">
        <v>1652</v>
      </c>
      <c r="F560" s="30" t="s">
        <v>24</v>
      </c>
      <c r="G560" s="31" t="s">
        <v>1653</v>
      </c>
      <c r="H560" s="32">
        <v>-5243154</v>
      </c>
      <c r="I560" s="10">
        <v>-893808</v>
      </c>
      <c r="J560" s="10">
        <v>-893808</v>
      </c>
      <c r="K560" s="10">
        <v>-894428</v>
      </c>
      <c r="L560" s="10">
        <v>-894783</v>
      </c>
      <c r="M560" s="10">
        <v>-894686</v>
      </c>
      <c r="N560" s="10">
        <v>-771641</v>
      </c>
    </row>
    <row r="561" spans="1:14" x14ac:dyDescent="0.35">
      <c r="A561" s="20"/>
      <c r="B561" s="2">
        <v>4</v>
      </c>
      <c r="C561" s="20" t="s">
        <v>36</v>
      </c>
      <c r="D561" s="30" t="s">
        <v>1654</v>
      </c>
      <c r="E561" s="30" t="s">
        <v>1655</v>
      </c>
      <c r="F561" s="30" t="s">
        <v>24</v>
      </c>
      <c r="G561" s="31" t="s">
        <v>1656</v>
      </c>
      <c r="H561" s="32">
        <v>-883909</v>
      </c>
      <c r="I561" s="10">
        <v>-191925</v>
      </c>
      <c r="J561" s="10">
        <v>-191925</v>
      </c>
      <c r="K561" s="10">
        <v>-192130</v>
      </c>
      <c r="L561" s="10">
        <v>-192248</v>
      </c>
      <c r="M561" s="10">
        <v>-192216</v>
      </c>
      <c r="N561" s="10">
        <v>76535</v>
      </c>
    </row>
    <row r="562" spans="1:14" x14ac:dyDescent="0.35">
      <c r="A562" s="20"/>
      <c r="B562" s="2">
        <v>4</v>
      </c>
      <c r="C562" s="20" t="s">
        <v>36</v>
      </c>
      <c r="D562" s="30" t="s">
        <v>1657</v>
      </c>
      <c r="E562" s="30" t="s">
        <v>1658</v>
      </c>
      <c r="F562" s="30" t="s">
        <v>24</v>
      </c>
      <c r="G562" s="31" t="s">
        <v>1659</v>
      </c>
      <c r="H562" s="32">
        <v>-4275186</v>
      </c>
      <c r="I562" s="10">
        <v>-686344</v>
      </c>
      <c r="J562" s="10">
        <v>-686344</v>
      </c>
      <c r="K562" s="10">
        <v>-686697</v>
      </c>
      <c r="L562" s="10">
        <v>-686899</v>
      </c>
      <c r="M562" s="10">
        <v>-686847</v>
      </c>
      <c r="N562" s="10">
        <v>-842055</v>
      </c>
    </row>
    <row r="563" spans="1:14" x14ac:dyDescent="0.35">
      <c r="A563" s="20"/>
      <c r="B563" s="2">
        <v>4</v>
      </c>
      <c r="C563" s="20" t="s">
        <v>36</v>
      </c>
      <c r="D563" s="30" t="s">
        <v>1660</v>
      </c>
      <c r="E563" s="30" t="s">
        <v>1661</v>
      </c>
      <c r="F563" s="30" t="s">
        <v>24</v>
      </c>
      <c r="G563" s="31" t="s">
        <v>1662</v>
      </c>
      <c r="H563" s="32">
        <v>-323290</v>
      </c>
      <c r="I563" s="10">
        <v>-53957</v>
      </c>
      <c r="J563" s="10">
        <v>-53957</v>
      </c>
      <c r="K563" s="10">
        <v>-53992</v>
      </c>
      <c r="L563" s="10">
        <v>-54012</v>
      </c>
      <c r="M563" s="10">
        <v>-54007</v>
      </c>
      <c r="N563" s="10">
        <v>-53365</v>
      </c>
    </row>
    <row r="564" spans="1:14" x14ac:dyDescent="0.35">
      <c r="A564" s="20"/>
      <c r="B564" s="2">
        <v>5</v>
      </c>
      <c r="C564" s="20" t="s">
        <v>26</v>
      </c>
      <c r="D564" s="30" t="s">
        <v>1663</v>
      </c>
      <c r="E564" s="30" t="s">
        <v>1664</v>
      </c>
      <c r="F564" s="30" t="s">
        <v>24</v>
      </c>
      <c r="G564" s="31" t="s">
        <v>1665</v>
      </c>
      <c r="H564" s="32">
        <v>-285029</v>
      </c>
      <c r="I564" s="10">
        <v>-46473</v>
      </c>
      <c r="J564" s="10">
        <v>-46473</v>
      </c>
      <c r="K564" s="10">
        <v>-46497</v>
      </c>
      <c r="L564" s="10">
        <v>-46511</v>
      </c>
      <c r="M564" s="10">
        <v>-46507</v>
      </c>
      <c r="N564" s="10">
        <v>-52568</v>
      </c>
    </row>
    <row r="565" spans="1:14" x14ac:dyDescent="0.35">
      <c r="A565" s="20"/>
      <c r="B565" s="2">
        <v>4</v>
      </c>
      <c r="C565" s="20" t="s">
        <v>36</v>
      </c>
      <c r="D565" s="30" t="s">
        <v>1666</v>
      </c>
      <c r="E565" s="30" t="s">
        <v>1667</v>
      </c>
      <c r="F565" s="30" t="s">
        <v>24</v>
      </c>
      <c r="G565" s="31" t="s">
        <v>1668</v>
      </c>
      <c r="H565" s="32">
        <v>-2124007</v>
      </c>
      <c r="I565" s="10">
        <v>-357079</v>
      </c>
      <c r="J565" s="10">
        <v>-357079</v>
      </c>
      <c r="K565" s="10">
        <v>-357274</v>
      </c>
      <c r="L565" s="10">
        <v>-357386</v>
      </c>
      <c r="M565" s="10">
        <v>-357360</v>
      </c>
      <c r="N565" s="10">
        <v>-337829</v>
      </c>
    </row>
    <row r="566" spans="1:14" x14ac:dyDescent="0.35">
      <c r="A566" s="20"/>
      <c r="B566" s="2">
        <v>4</v>
      </c>
      <c r="C566" s="20" t="s">
        <v>36</v>
      </c>
      <c r="D566" s="30" t="s">
        <v>1669</v>
      </c>
      <c r="E566" s="30" t="s">
        <v>1670</v>
      </c>
      <c r="F566" s="30" t="s">
        <v>24</v>
      </c>
      <c r="G566" s="31" t="s">
        <v>1671</v>
      </c>
      <c r="H566" s="32">
        <v>-653239</v>
      </c>
      <c r="I566" s="10">
        <v>-164812</v>
      </c>
      <c r="J566" s="10">
        <v>-164812</v>
      </c>
      <c r="K566" s="10">
        <v>-165000</v>
      </c>
      <c r="L566" s="10">
        <v>-165108</v>
      </c>
      <c r="M566" s="10">
        <v>-165081</v>
      </c>
      <c r="N566" s="10">
        <v>171574</v>
      </c>
    </row>
    <row r="567" spans="1:14" x14ac:dyDescent="0.35">
      <c r="A567" s="20"/>
      <c r="B567" s="2">
        <v>4</v>
      </c>
      <c r="C567" s="20" t="s">
        <v>36</v>
      </c>
      <c r="D567" s="30" t="s">
        <v>1672</v>
      </c>
      <c r="E567" s="30" t="s">
        <v>1673</v>
      </c>
      <c r="F567" s="30" t="s">
        <v>24</v>
      </c>
      <c r="G567" s="31" t="s">
        <v>1674</v>
      </c>
      <c r="H567" s="32">
        <v>-1657361</v>
      </c>
      <c r="I567" s="10">
        <v>-276889</v>
      </c>
      <c r="J567" s="10">
        <v>-276889</v>
      </c>
      <c r="K567" s="10">
        <v>-277062</v>
      </c>
      <c r="L567" s="10">
        <v>-277160</v>
      </c>
      <c r="M567" s="10">
        <v>-277133</v>
      </c>
      <c r="N567" s="10">
        <v>-272228</v>
      </c>
    </row>
    <row r="568" spans="1:14" x14ac:dyDescent="0.35">
      <c r="A568" s="20"/>
      <c r="B568" s="2">
        <v>4</v>
      </c>
      <c r="C568" s="20" t="s">
        <v>36</v>
      </c>
      <c r="D568" s="30" t="s">
        <v>1675</v>
      </c>
      <c r="E568" s="30" t="s">
        <v>1676</v>
      </c>
      <c r="F568" s="30" t="s">
        <v>24</v>
      </c>
      <c r="G568" s="31" t="s">
        <v>1677</v>
      </c>
      <c r="H568" s="32">
        <v>-463790</v>
      </c>
      <c r="I568" s="10">
        <v>-95973</v>
      </c>
      <c r="J568" s="10">
        <v>-95973</v>
      </c>
      <c r="K568" s="10">
        <v>-96079</v>
      </c>
      <c r="L568" s="10">
        <v>-96141</v>
      </c>
      <c r="M568" s="10">
        <v>-96124</v>
      </c>
      <c r="N568" s="10">
        <v>16500</v>
      </c>
    </row>
    <row r="569" spans="1:14" x14ac:dyDescent="0.35">
      <c r="A569" s="20"/>
      <c r="B569" s="2">
        <v>5</v>
      </c>
      <c r="C569" s="20" t="s">
        <v>26</v>
      </c>
      <c r="D569" s="30" t="s">
        <v>1678</v>
      </c>
      <c r="E569" s="30" t="s">
        <v>1679</v>
      </c>
      <c r="F569" s="30" t="s">
        <v>24</v>
      </c>
      <c r="G569" s="31" t="s">
        <v>1680</v>
      </c>
      <c r="H569" s="32">
        <v>-588740</v>
      </c>
      <c r="I569" s="10">
        <v>-140138</v>
      </c>
      <c r="J569" s="10">
        <v>-140138</v>
      </c>
      <c r="K569" s="10">
        <v>-140370</v>
      </c>
      <c r="L569" s="10">
        <v>-140504</v>
      </c>
      <c r="M569" s="10">
        <v>-140470</v>
      </c>
      <c r="N569" s="10">
        <v>112880</v>
      </c>
    </row>
    <row r="570" spans="1:14" x14ac:dyDescent="0.35">
      <c r="A570" s="20"/>
      <c r="B570" s="2">
        <v>4</v>
      </c>
      <c r="C570" s="20" t="s">
        <v>36</v>
      </c>
      <c r="D570" s="30" t="s">
        <v>1681</v>
      </c>
      <c r="E570" s="30" t="s">
        <v>1682</v>
      </c>
      <c r="F570" s="30" t="s">
        <v>24</v>
      </c>
      <c r="G570" s="31" t="s">
        <v>1683</v>
      </c>
      <c r="H570" s="32">
        <v>-1429608</v>
      </c>
      <c r="I570" s="10">
        <v>-219439</v>
      </c>
      <c r="J570" s="10">
        <v>-219439</v>
      </c>
      <c r="K570" s="10">
        <v>-219532</v>
      </c>
      <c r="L570" s="10">
        <v>-219584</v>
      </c>
      <c r="M570" s="10">
        <v>-219570</v>
      </c>
      <c r="N570" s="10">
        <v>-332044</v>
      </c>
    </row>
    <row r="571" spans="1:14" x14ac:dyDescent="0.35">
      <c r="A571" s="20"/>
      <c r="B571" s="2">
        <v>4</v>
      </c>
      <c r="C571" s="20" t="s">
        <v>36</v>
      </c>
      <c r="D571" s="30" t="s">
        <v>1684</v>
      </c>
      <c r="E571" s="30" t="s">
        <v>1685</v>
      </c>
      <c r="F571" s="30" t="s">
        <v>24</v>
      </c>
      <c r="G571" s="31" t="s">
        <v>1686</v>
      </c>
      <c r="H571" s="32">
        <v>-100058</v>
      </c>
      <c r="I571" s="10">
        <v>-22676</v>
      </c>
      <c r="J571" s="10">
        <v>-22677</v>
      </c>
      <c r="K571" s="10">
        <v>-22707</v>
      </c>
      <c r="L571" s="10">
        <v>-22725</v>
      </c>
      <c r="M571" s="10">
        <v>-22720</v>
      </c>
      <c r="N571" s="10">
        <v>13447</v>
      </c>
    </row>
    <row r="572" spans="1:14" x14ac:dyDescent="0.35">
      <c r="A572" s="20"/>
      <c r="B572" s="2">
        <v>4</v>
      </c>
      <c r="C572" s="20" t="s">
        <v>36</v>
      </c>
      <c r="D572" s="30" t="s">
        <v>1687</v>
      </c>
      <c r="E572" s="30" t="s">
        <v>1688</v>
      </c>
      <c r="F572" s="30" t="s">
        <v>24</v>
      </c>
      <c r="G572" s="31" t="s">
        <v>1689</v>
      </c>
      <c r="H572" s="32">
        <v>-4227474</v>
      </c>
      <c r="I572" s="10">
        <v>-783577</v>
      </c>
      <c r="J572" s="10">
        <v>-783577</v>
      </c>
      <c r="K572" s="10">
        <v>-784281</v>
      </c>
      <c r="L572" s="10">
        <v>-784683</v>
      </c>
      <c r="M572" s="10">
        <v>-784574</v>
      </c>
      <c r="N572" s="10">
        <v>-306782</v>
      </c>
    </row>
    <row r="573" spans="1:14" x14ac:dyDescent="0.35">
      <c r="A573" s="20"/>
      <c r="B573" s="2">
        <v>4</v>
      </c>
      <c r="C573" s="20" t="s">
        <v>36</v>
      </c>
      <c r="D573" s="30" t="s">
        <v>1690</v>
      </c>
      <c r="E573" s="30" t="s">
        <v>1691</v>
      </c>
      <c r="F573" s="30" t="s">
        <v>24</v>
      </c>
      <c r="G573" s="31" t="s">
        <v>1692</v>
      </c>
      <c r="H573" s="32">
        <v>-1951517</v>
      </c>
      <c r="I573" s="10">
        <v>-319473</v>
      </c>
      <c r="J573" s="10">
        <v>-319473</v>
      </c>
      <c r="K573" s="10">
        <v>-319661</v>
      </c>
      <c r="L573" s="10">
        <v>-319770</v>
      </c>
      <c r="M573" s="10">
        <v>-319744</v>
      </c>
      <c r="N573" s="10">
        <v>-353396</v>
      </c>
    </row>
    <row r="574" spans="1:14" x14ac:dyDescent="0.35">
      <c r="A574" s="20"/>
      <c r="B574" s="2">
        <v>5</v>
      </c>
      <c r="C574" s="20" t="s">
        <v>26</v>
      </c>
      <c r="D574" s="30" t="s">
        <v>1693</v>
      </c>
      <c r="E574" s="30" t="s">
        <v>1694</v>
      </c>
      <c r="F574" s="30" t="s">
        <v>24</v>
      </c>
      <c r="G574" s="31" t="s">
        <v>1695</v>
      </c>
      <c r="H574" s="32">
        <v>-2361006</v>
      </c>
      <c r="I574" s="10">
        <v>-475909</v>
      </c>
      <c r="J574" s="10">
        <v>-475909</v>
      </c>
      <c r="K574" s="10">
        <v>-476472</v>
      </c>
      <c r="L574" s="10">
        <v>-476794</v>
      </c>
      <c r="M574" s="10">
        <v>-476706</v>
      </c>
      <c r="N574" s="10">
        <v>20784</v>
      </c>
    </row>
    <row r="575" spans="1:14" x14ac:dyDescent="0.35">
      <c r="A575" s="20"/>
      <c r="B575" s="2">
        <v>4</v>
      </c>
      <c r="C575" s="20" t="s">
        <v>36</v>
      </c>
      <c r="D575" s="30" t="s">
        <v>1696</v>
      </c>
      <c r="E575" s="30" t="s">
        <v>1697</v>
      </c>
      <c r="F575" s="30" t="s">
        <v>24</v>
      </c>
      <c r="G575" s="31" t="s">
        <v>1698</v>
      </c>
      <c r="H575" s="32">
        <v>-22774383</v>
      </c>
      <c r="I575" s="10">
        <v>-3992706</v>
      </c>
      <c r="J575" s="10">
        <v>-3992706</v>
      </c>
      <c r="K575" s="10">
        <v>-3995668</v>
      </c>
      <c r="L575" s="10">
        <v>-3997363</v>
      </c>
      <c r="M575" s="10">
        <v>-3996899</v>
      </c>
      <c r="N575" s="10">
        <v>-2799041</v>
      </c>
    </row>
    <row r="576" spans="1:14" x14ac:dyDescent="0.35">
      <c r="A576" s="20"/>
      <c r="B576" s="2">
        <v>4</v>
      </c>
      <c r="C576" s="20" t="s">
        <v>36</v>
      </c>
      <c r="D576" s="30" t="s">
        <v>1699</v>
      </c>
      <c r="E576" s="30" t="s">
        <v>1700</v>
      </c>
      <c r="F576" s="30" t="s">
        <v>24</v>
      </c>
      <c r="G576" s="31" t="s">
        <v>1701</v>
      </c>
      <c r="H576" s="32">
        <v>-1212490</v>
      </c>
      <c r="I576" s="10">
        <v>-193844</v>
      </c>
      <c r="J576" s="10">
        <v>-193844</v>
      </c>
      <c r="K576" s="10">
        <v>-193924</v>
      </c>
      <c r="L576" s="10">
        <v>-193972</v>
      </c>
      <c r="M576" s="10">
        <v>-193959</v>
      </c>
      <c r="N576" s="10">
        <v>-242947</v>
      </c>
    </row>
    <row r="577" spans="1:14" x14ac:dyDescent="0.35">
      <c r="A577" s="20"/>
      <c r="B577" s="2">
        <v>4</v>
      </c>
      <c r="C577" s="20" t="s">
        <v>36</v>
      </c>
      <c r="D577" s="30" t="s">
        <v>1702</v>
      </c>
      <c r="E577" s="30" t="s">
        <v>1703</v>
      </c>
      <c r="F577" s="30" t="s">
        <v>24</v>
      </c>
      <c r="G577" s="31" t="s">
        <v>1704</v>
      </c>
      <c r="H577" s="32">
        <v>-627384</v>
      </c>
      <c r="I577" s="10">
        <v>-88387</v>
      </c>
      <c r="J577" s="10">
        <v>-88387</v>
      </c>
      <c r="K577" s="10">
        <v>-88414</v>
      </c>
      <c r="L577" s="10">
        <v>-88430</v>
      </c>
      <c r="M577" s="10">
        <v>-88425</v>
      </c>
      <c r="N577" s="10">
        <v>-185341</v>
      </c>
    </row>
    <row r="578" spans="1:14" x14ac:dyDescent="0.35">
      <c r="A578" s="20"/>
      <c r="B578" s="2">
        <v>4</v>
      </c>
      <c r="C578" s="20" t="s">
        <v>36</v>
      </c>
      <c r="D578" s="30" t="s">
        <v>1705</v>
      </c>
      <c r="E578" s="30" t="s">
        <v>1706</v>
      </c>
      <c r="F578" s="30" t="s">
        <v>24</v>
      </c>
      <c r="G578" s="31" t="s">
        <v>1707</v>
      </c>
      <c r="H578" s="32">
        <v>-1573058</v>
      </c>
      <c r="I578" s="10">
        <v>-279434</v>
      </c>
      <c r="J578" s="10">
        <v>-279434</v>
      </c>
      <c r="K578" s="10">
        <v>-279645</v>
      </c>
      <c r="L578" s="10">
        <v>-279766</v>
      </c>
      <c r="M578" s="10">
        <v>-279736</v>
      </c>
      <c r="N578" s="10">
        <v>-175043</v>
      </c>
    </row>
    <row r="579" spans="1:14" x14ac:dyDescent="0.35">
      <c r="A579" s="20"/>
      <c r="B579" s="2">
        <v>5</v>
      </c>
      <c r="C579" s="20" t="s">
        <v>26</v>
      </c>
      <c r="D579" s="30" t="s">
        <v>1708</v>
      </c>
      <c r="E579" s="30" t="s">
        <v>1709</v>
      </c>
      <c r="F579" s="30" t="s">
        <v>24</v>
      </c>
      <c r="G579" s="31" t="s">
        <v>1710</v>
      </c>
      <c r="H579" s="32">
        <v>163309</v>
      </c>
      <c r="I579" s="10">
        <v>5732</v>
      </c>
      <c r="J579" s="10">
        <v>5732</v>
      </c>
      <c r="K579" s="10">
        <v>5693</v>
      </c>
      <c r="L579" s="10">
        <v>5671</v>
      </c>
      <c r="M579" s="10">
        <v>5677</v>
      </c>
      <c r="N579" s="10">
        <v>134804</v>
      </c>
    </row>
    <row r="580" spans="1:14" x14ac:dyDescent="0.35">
      <c r="A580" s="20"/>
      <c r="B580" s="2">
        <v>4</v>
      </c>
      <c r="C580" s="20" t="s">
        <v>36</v>
      </c>
      <c r="D580" s="30" t="s">
        <v>1711</v>
      </c>
      <c r="E580" s="30" t="s">
        <v>1712</v>
      </c>
      <c r="F580" s="30" t="s">
        <v>24</v>
      </c>
      <c r="G580" s="31" t="s">
        <v>1713</v>
      </c>
      <c r="H580" s="32">
        <v>-65859814</v>
      </c>
      <c r="I580" s="10">
        <v>-11851587</v>
      </c>
      <c r="J580" s="10">
        <v>-11851587</v>
      </c>
      <c r="K580" s="10">
        <v>-11861406</v>
      </c>
      <c r="L580" s="10">
        <v>-11867022</v>
      </c>
      <c r="M580" s="10">
        <v>-11865485</v>
      </c>
      <c r="N580" s="10">
        <v>-6562727</v>
      </c>
    </row>
    <row r="581" spans="1:14" x14ac:dyDescent="0.35">
      <c r="A581" s="20"/>
      <c r="B581" s="2">
        <v>5</v>
      </c>
      <c r="C581" s="20" t="s">
        <v>26</v>
      </c>
      <c r="D581" s="30" t="s">
        <v>1714</v>
      </c>
      <c r="E581" s="30" t="s">
        <v>1715</v>
      </c>
      <c r="F581" s="30" t="s">
        <v>24</v>
      </c>
      <c r="G581" s="31" t="s">
        <v>1716</v>
      </c>
      <c r="H581" s="32">
        <v>10630</v>
      </c>
      <c r="I581" s="10">
        <v>-5117</v>
      </c>
      <c r="J581" s="10">
        <v>-5117</v>
      </c>
      <c r="K581" s="10">
        <v>-5130</v>
      </c>
      <c r="L581" s="10">
        <v>-5137</v>
      </c>
      <c r="M581" s="10">
        <v>-5135</v>
      </c>
      <c r="N581" s="10">
        <v>36266</v>
      </c>
    </row>
    <row r="582" spans="1:14" x14ac:dyDescent="0.35">
      <c r="A582" s="20"/>
      <c r="B582" s="2">
        <v>4</v>
      </c>
      <c r="C582" s="20" t="s">
        <v>36</v>
      </c>
      <c r="D582" s="30" t="s">
        <v>1717</v>
      </c>
      <c r="E582" s="30" t="s">
        <v>1718</v>
      </c>
      <c r="F582" s="30" t="s">
        <v>24</v>
      </c>
      <c r="G582" s="31" t="s">
        <v>1719</v>
      </c>
      <c r="H582" s="32">
        <v>-3967441</v>
      </c>
      <c r="I582" s="10">
        <v>-688584</v>
      </c>
      <c r="J582" s="10">
        <v>-688584</v>
      </c>
      <c r="K582" s="10">
        <v>-689074</v>
      </c>
      <c r="L582" s="10">
        <v>-689354</v>
      </c>
      <c r="M582" s="10">
        <v>-689279</v>
      </c>
      <c r="N582" s="10">
        <v>-522566</v>
      </c>
    </row>
    <row r="583" spans="1:14" x14ac:dyDescent="0.35">
      <c r="A583" s="20"/>
      <c r="B583" s="2">
        <v>4</v>
      </c>
      <c r="C583" s="20" t="s">
        <v>36</v>
      </c>
      <c r="D583" s="30" t="s">
        <v>1720</v>
      </c>
      <c r="E583" s="30" t="s">
        <v>1721</v>
      </c>
      <c r="F583" s="30" t="s">
        <v>24</v>
      </c>
      <c r="G583" s="31" t="s">
        <v>1722</v>
      </c>
      <c r="H583" s="32">
        <v>-1166104</v>
      </c>
      <c r="I583" s="10">
        <v>-193444</v>
      </c>
      <c r="J583" s="10">
        <v>-193444</v>
      </c>
      <c r="K583" s="10">
        <v>-193568</v>
      </c>
      <c r="L583" s="10">
        <v>-193638</v>
      </c>
      <c r="M583" s="10">
        <v>-193619</v>
      </c>
      <c r="N583" s="10">
        <v>-198391</v>
      </c>
    </row>
    <row r="584" spans="1:14" x14ac:dyDescent="0.35">
      <c r="A584" s="20"/>
      <c r="B584" s="2">
        <v>4</v>
      </c>
      <c r="C584" s="20" t="s">
        <v>36</v>
      </c>
      <c r="D584" s="30" t="s">
        <v>1723</v>
      </c>
      <c r="E584" s="30" t="s">
        <v>1724</v>
      </c>
      <c r="F584" s="30" t="s">
        <v>24</v>
      </c>
      <c r="G584" s="31" t="s">
        <v>1725</v>
      </c>
      <c r="H584" s="32">
        <v>-30402271</v>
      </c>
      <c r="I584" s="10">
        <v>-5389286</v>
      </c>
      <c r="J584" s="10">
        <v>-5389286</v>
      </c>
      <c r="K584" s="10">
        <v>-5393348</v>
      </c>
      <c r="L584" s="10">
        <v>-5395671</v>
      </c>
      <c r="M584" s="10">
        <v>-5395035</v>
      </c>
      <c r="N584" s="10">
        <v>-3439645</v>
      </c>
    </row>
    <row r="585" spans="1:14" x14ac:dyDescent="0.35">
      <c r="A585" s="20"/>
      <c r="B585" s="2">
        <v>4</v>
      </c>
      <c r="C585" s="20" t="s">
        <v>36</v>
      </c>
      <c r="D585" s="30" t="s">
        <v>1726</v>
      </c>
      <c r="E585" s="30" t="s">
        <v>1727</v>
      </c>
      <c r="F585" s="30" t="s">
        <v>24</v>
      </c>
      <c r="G585" s="31" t="s">
        <v>1728</v>
      </c>
      <c r="H585" s="32">
        <v>-240813</v>
      </c>
      <c r="I585" s="10">
        <v>-39407</v>
      </c>
      <c r="J585" s="10">
        <v>-39408</v>
      </c>
      <c r="K585" s="10">
        <v>-39427</v>
      </c>
      <c r="L585" s="10">
        <v>-39439</v>
      </c>
      <c r="M585" s="10">
        <v>-39435</v>
      </c>
      <c r="N585" s="10">
        <v>-43697</v>
      </c>
    </row>
    <row r="586" spans="1:14" x14ac:dyDescent="0.35">
      <c r="A586" s="20"/>
      <c r="B586" s="2">
        <v>4</v>
      </c>
      <c r="C586" s="20" t="s">
        <v>36</v>
      </c>
      <c r="D586" s="30" t="s">
        <v>1729</v>
      </c>
      <c r="E586" s="30" t="s">
        <v>1730</v>
      </c>
      <c r="F586" s="30" t="s">
        <v>24</v>
      </c>
      <c r="G586" s="31" t="s">
        <v>1731</v>
      </c>
      <c r="H586" s="32">
        <v>150799</v>
      </c>
      <c r="I586" s="10">
        <v>-61496</v>
      </c>
      <c r="J586" s="10">
        <v>-61496</v>
      </c>
      <c r="K586" s="10">
        <v>-61753</v>
      </c>
      <c r="L586" s="10">
        <v>-61900</v>
      </c>
      <c r="M586" s="10">
        <v>-61863</v>
      </c>
      <c r="N586" s="10">
        <v>459307</v>
      </c>
    </row>
    <row r="587" spans="1:14" x14ac:dyDescent="0.35">
      <c r="A587" s="20"/>
      <c r="B587" s="2">
        <v>4</v>
      </c>
      <c r="C587" s="20" t="s">
        <v>36</v>
      </c>
      <c r="D587" s="30" t="s">
        <v>1732</v>
      </c>
      <c r="E587" s="30" t="s">
        <v>1733</v>
      </c>
      <c r="F587" s="30" t="s">
        <v>24</v>
      </c>
      <c r="G587" s="31" t="s">
        <v>1734</v>
      </c>
      <c r="H587" s="32">
        <v>-461319</v>
      </c>
      <c r="I587" s="10">
        <v>-71169</v>
      </c>
      <c r="J587" s="10">
        <v>-71169</v>
      </c>
      <c r="K587" s="10">
        <v>-71198</v>
      </c>
      <c r="L587" s="10">
        <v>-71214</v>
      </c>
      <c r="M587" s="10">
        <v>-71210</v>
      </c>
      <c r="N587" s="10">
        <v>-105359</v>
      </c>
    </row>
    <row r="588" spans="1:14" x14ac:dyDescent="0.35">
      <c r="A588" s="20"/>
      <c r="B588" s="2">
        <v>4</v>
      </c>
      <c r="C588" s="20" t="s">
        <v>36</v>
      </c>
      <c r="D588" s="30" t="s">
        <v>1735</v>
      </c>
      <c r="E588" s="30" t="s">
        <v>1736</v>
      </c>
      <c r="F588" s="30" t="s">
        <v>24</v>
      </c>
      <c r="G588" s="31" t="s">
        <v>1737</v>
      </c>
      <c r="H588" s="32">
        <v>-2265208</v>
      </c>
      <c r="I588" s="10">
        <v>-363621</v>
      </c>
      <c r="J588" s="10">
        <v>-363621</v>
      </c>
      <c r="K588" s="10">
        <v>-363784</v>
      </c>
      <c r="L588" s="10">
        <v>-363877</v>
      </c>
      <c r="M588" s="10">
        <v>-363851</v>
      </c>
      <c r="N588" s="10">
        <v>-446454</v>
      </c>
    </row>
    <row r="589" spans="1:14" x14ac:dyDescent="0.35">
      <c r="A589" s="20"/>
      <c r="B589" s="2">
        <v>4</v>
      </c>
      <c r="C589" s="20" t="s">
        <v>36</v>
      </c>
      <c r="D589" s="30" t="s">
        <v>1738</v>
      </c>
      <c r="E589" s="30" t="s">
        <v>1739</v>
      </c>
      <c r="F589" s="30" t="s">
        <v>24</v>
      </c>
      <c r="G589" s="31" t="s">
        <v>1740</v>
      </c>
      <c r="H589" s="32">
        <v>-306348</v>
      </c>
      <c r="I589" s="10">
        <v>-50933</v>
      </c>
      <c r="J589" s="10">
        <v>-50933</v>
      </c>
      <c r="K589" s="10">
        <v>-50974</v>
      </c>
      <c r="L589" s="10">
        <v>-50997</v>
      </c>
      <c r="M589" s="10">
        <v>-50991</v>
      </c>
      <c r="N589" s="10">
        <v>-51520</v>
      </c>
    </row>
    <row r="590" spans="1:14" x14ac:dyDescent="0.35">
      <c r="A590" s="20"/>
      <c r="B590" s="2">
        <v>4</v>
      </c>
      <c r="C590" s="20" t="s">
        <v>36</v>
      </c>
      <c r="D590" s="30" t="s">
        <v>1741</v>
      </c>
      <c r="E590" s="30" t="s">
        <v>1742</v>
      </c>
      <c r="F590" s="30" t="s">
        <v>24</v>
      </c>
      <c r="G590" s="31" t="s">
        <v>1743</v>
      </c>
      <c r="H590" s="32">
        <v>-4187340</v>
      </c>
      <c r="I590" s="10">
        <v>-667821</v>
      </c>
      <c r="J590" s="10">
        <v>-667821</v>
      </c>
      <c r="K590" s="10">
        <v>-668186</v>
      </c>
      <c r="L590" s="10">
        <v>-668394</v>
      </c>
      <c r="M590" s="10">
        <v>-668338</v>
      </c>
      <c r="N590" s="10">
        <v>-846780</v>
      </c>
    </row>
    <row r="591" spans="1:14" x14ac:dyDescent="0.35">
      <c r="A591" s="20"/>
      <c r="B591" s="2">
        <v>4</v>
      </c>
      <c r="C591" s="20" t="s">
        <v>36</v>
      </c>
      <c r="D591" s="30" t="s">
        <v>1744</v>
      </c>
      <c r="E591" s="30" t="s">
        <v>1745</v>
      </c>
      <c r="F591" s="30" t="s">
        <v>24</v>
      </c>
      <c r="G591" s="31" t="s">
        <v>1746</v>
      </c>
      <c r="H591" s="32">
        <v>-587956</v>
      </c>
      <c r="I591" s="10">
        <v>-102654</v>
      </c>
      <c r="J591" s="10">
        <v>-102654</v>
      </c>
      <c r="K591" s="10">
        <v>-102728</v>
      </c>
      <c r="L591" s="10">
        <v>-102771</v>
      </c>
      <c r="M591" s="10">
        <v>-102759</v>
      </c>
      <c r="N591" s="10">
        <v>-74390</v>
      </c>
    </row>
    <row r="592" spans="1:14" x14ac:dyDescent="0.35">
      <c r="A592" s="20"/>
      <c r="B592" s="2">
        <v>4</v>
      </c>
      <c r="C592" s="20" t="s">
        <v>36</v>
      </c>
      <c r="D592" s="30" t="s">
        <v>1747</v>
      </c>
      <c r="E592" s="30" t="s">
        <v>1748</v>
      </c>
      <c r="F592" s="30" t="s">
        <v>24</v>
      </c>
      <c r="G592" s="31" t="s">
        <v>1749</v>
      </c>
      <c r="H592" s="32">
        <v>-2056371</v>
      </c>
      <c r="I592" s="10">
        <v>-361886</v>
      </c>
      <c r="J592" s="10">
        <v>-361886</v>
      </c>
      <c r="K592" s="10">
        <v>-362118</v>
      </c>
      <c r="L592" s="10">
        <v>-362250</v>
      </c>
      <c r="M592" s="10">
        <v>-362214</v>
      </c>
      <c r="N592" s="10">
        <v>-246017</v>
      </c>
    </row>
    <row r="593" spans="1:14" x14ac:dyDescent="0.35">
      <c r="A593" s="20"/>
      <c r="B593" s="2">
        <v>4</v>
      </c>
      <c r="C593" s="20" t="s">
        <v>36</v>
      </c>
      <c r="D593" s="30" t="s">
        <v>1750</v>
      </c>
      <c r="E593" s="30" t="s">
        <v>1751</v>
      </c>
      <c r="F593" s="30" t="s">
        <v>24</v>
      </c>
      <c r="G593" s="31" t="s">
        <v>1752</v>
      </c>
      <c r="H593" s="32">
        <v>-7547518</v>
      </c>
      <c r="I593" s="10">
        <v>-1202820</v>
      </c>
      <c r="J593" s="10">
        <v>-1202820</v>
      </c>
      <c r="K593" s="10">
        <v>-1203405</v>
      </c>
      <c r="L593" s="10">
        <v>-1203740</v>
      </c>
      <c r="M593" s="10">
        <v>-1203649</v>
      </c>
      <c r="N593" s="10">
        <v>-1531084</v>
      </c>
    </row>
    <row r="594" spans="1:14" x14ac:dyDescent="0.35">
      <c r="A594" s="20"/>
      <c r="B594" s="2">
        <v>5</v>
      </c>
      <c r="C594" s="20" t="s">
        <v>26</v>
      </c>
      <c r="D594" s="30" t="s">
        <v>1753</v>
      </c>
      <c r="E594" s="30" t="s">
        <v>1754</v>
      </c>
      <c r="F594" s="30" t="s">
        <v>24</v>
      </c>
      <c r="G594" s="31" t="s">
        <v>1755</v>
      </c>
      <c r="H594" s="32">
        <v>-295377</v>
      </c>
      <c r="I594" s="10">
        <v>-53170</v>
      </c>
      <c r="J594" s="10">
        <v>-53170</v>
      </c>
      <c r="K594" s="10">
        <v>-53215</v>
      </c>
      <c r="L594" s="10">
        <v>-53240</v>
      </c>
      <c r="M594" s="10">
        <v>-53233</v>
      </c>
      <c r="N594" s="10">
        <v>-29349</v>
      </c>
    </row>
    <row r="595" spans="1:14" x14ac:dyDescent="0.35">
      <c r="A595" s="20"/>
      <c r="B595" s="2">
        <v>4</v>
      </c>
      <c r="C595" s="20" t="s">
        <v>36</v>
      </c>
      <c r="D595" s="30" t="s">
        <v>1756</v>
      </c>
      <c r="E595" s="30" t="s">
        <v>1757</v>
      </c>
      <c r="F595" s="30" t="s">
        <v>24</v>
      </c>
      <c r="G595" s="31" t="s">
        <v>1758</v>
      </c>
      <c r="H595" s="32">
        <v>-3652906</v>
      </c>
      <c r="I595" s="10">
        <v>-632117</v>
      </c>
      <c r="J595" s="10">
        <v>-632117</v>
      </c>
      <c r="K595" s="10">
        <v>-632570</v>
      </c>
      <c r="L595" s="10">
        <v>-632829</v>
      </c>
      <c r="M595" s="10">
        <v>-632758</v>
      </c>
      <c r="N595" s="10">
        <v>-490515</v>
      </c>
    </row>
    <row r="596" spans="1:14" x14ac:dyDescent="0.35">
      <c r="A596" s="20"/>
      <c r="B596" s="2">
        <v>4</v>
      </c>
      <c r="C596" s="20" t="s">
        <v>36</v>
      </c>
      <c r="D596" s="30" t="s">
        <v>1759</v>
      </c>
      <c r="E596" s="30" t="s">
        <v>1760</v>
      </c>
      <c r="F596" s="30" t="s">
        <v>24</v>
      </c>
      <c r="G596" s="31" t="s">
        <v>1761</v>
      </c>
      <c r="H596" s="32">
        <v>-36112355</v>
      </c>
      <c r="I596" s="10">
        <v>-6729174</v>
      </c>
      <c r="J596" s="10">
        <v>-6729174</v>
      </c>
      <c r="K596" s="10">
        <v>-6734921</v>
      </c>
      <c r="L596" s="10">
        <v>-6738207</v>
      </c>
      <c r="M596" s="10">
        <v>-6737307</v>
      </c>
      <c r="N596" s="10">
        <v>-2443572</v>
      </c>
    </row>
    <row r="597" spans="1:14" x14ac:dyDescent="0.35">
      <c r="A597" s="20"/>
      <c r="B597" s="2">
        <v>4</v>
      </c>
      <c r="C597" s="20" t="s">
        <v>36</v>
      </c>
      <c r="D597" s="30" t="s">
        <v>1762</v>
      </c>
      <c r="E597" s="30" t="s">
        <v>1763</v>
      </c>
      <c r="F597" s="30" t="s">
        <v>24</v>
      </c>
      <c r="G597" s="31" t="s">
        <v>1764</v>
      </c>
      <c r="H597" s="32">
        <v>-5977050</v>
      </c>
      <c r="I597" s="10">
        <v>-930543</v>
      </c>
      <c r="J597" s="10">
        <v>-930543</v>
      </c>
      <c r="K597" s="10">
        <v>-930917</v>
      </c>
      <c r="L597" s="10">
        <v>-931131</v>
      </c>
      <c r="M597" s="10">
        <v>-931075</v>
      </c>
      <c r="N597" s="10">
        <v>-1322841</v>
      </c>
    </row>
    <row r="598" spans="1:14" x14ac:dyDescent="0.35">
      <c r="A598" s="20"/>
      <c r="B598" s="2">
        <v>5</v>
      </c>
      <c r="C598" s="20" t="s">
        <v>26</v>
      </c>
      <c r="D598" s="30" t="s">
        <v>1765</v>
      </c>
      <c r="E598" s="30" t="s">
        <v>1766</v>
      </c>
      <c r="F598" s="30" t="s">
        <v>24</v>
      </c>
      <c r="G598" s="33" t="s">
        <v>1767</v>
      </c>
      <c r="H598" s="32">
        <v>54391205</v>
      </c>
      <c r="I598" s="10">
        <v>5556128</v>
      </c>
      <c r="J598" s="10">
        <v>5556128</v>
      </c>
      <c r="K598" s="10">
        <v>5552902</v>
      </c>
      <c r="L598" s="10">
        <v>5551057</v>
      </c>
      <c r="M598" s="10">
        <v>5551563</v>
      </c>
      <c r="N598" s="10">
        <v>26623427</v>
      </c>
    </row>
    <row r="599" spans="1:14" x14ac:dyDescent="0.35">
      <c r="A599" s="20"/>
      <c r="B599" s="2">
        <v>4</v>
      </c>
      <c r="C599" s="20" t="s">
        <v>36</v>
      </c>
      <c r="D599" s="30" t="s">
        <v>1768</v>
      </c>
      <c r="E599" s="30" t="s">
        <v>1769</v>
      </c>
      <c r="F599" s="30" t="s">
        <v>24</v>
      </c>
      <c r="G599" s="31" t="s">
        <v>1770</v>
      </c>
      <c r="H599" s="32">
        <v>-1334699</v>
      </c>
      <c r="I599" s="10">
        <v>-247947</v>
      </c>
      <c r="J599" s="10">
        <v>-247947</v>
      </c>
      <c r="K599" s="10">
        <v>-248156</v>
      </c>
      <c r="L599" s="10">
        <v>-248276</v>
      </c>
      <c r="M599" s="10">
        <v>-248246</v>
      </c>
      <c r="N599" s="10">
        <v>-94127</v>
      </c>
    </row>
    <row r="600" spans="1:14" x14ac:dyDescent="0.35">
      <c r="A600" s="20"/>
      <c r="B600" s="2">
        <v>4</v>
      </c>
      <c r="C600" s="20" t="s">
        <v>36</v>
      </c>
      <c r="D600" s="30" t="s">
        <v>1771</v>
      </c>
      <c r="E600" s="30" t="s">
        <v>1772</v>
      </c>
      <c r="F600" s="30" t="s">
        <v>24</v>
      </c>
      <c r="G600" s="31" t="s">
        <v>1773</v>
      </c>
      <c r="H600" s="32">
        <v>-53297977</v>
      </c>
      <c r="I600" s="10">
        <v>-9157023</v>
      </c>
      <c r="J600" s="10">
        <v>-9157023</v>
      </c>
      <c r="K600" s="10">
        <v>-9163753</v>
      </c>
      <c r="L600" s="10">
        <v>-9167601</v>
      </c>
      <c r="M600" s="10">
        <v>-9166548</v>
      </c>
      <c r="N600" s="10">
        <v>-7486029</v>
      </c>
    </row>
    <row r="601" spans="1:14" x14ac:dyDescent="0.35">
      <c r="A601" s="20"/>
      <c r="B601" s="2">
        <v>4</v>
      </c>
      <c r="C601" s="20" t="s">
        <v>36</v>
      </c>
      <c r="D601" s="30" t="s">
        <v>1774</v>
      </c>
      <c r="E601" s="30" t="s">
        <v>1775</v>
      </c>
      <c r="F601" s="30" t="s">
        <v>24</v>
      </c>
      <c r="G601" s="31" t="s">
        <v>1776</v>
      </c>
      <c r="H601" s="32">
        <v>-350665</v>
      </c>
      <c r="I601" s="10">
        <v>-58533</v>
      </c>
      <c r="J601" s="10">
        <v>-58534</v>
      </c>
      <c r="K601" s="10">
        <v>-58569</v>
      </c>
      <c r="L601" s="10">
        <v>-58590</v>
      </c>
      <c r="M601" s="10">
        <v>-58584</v>
      </c>
      <c r="N601" s="10">
        <v>-57855</v>
      </c>
    </row>
    <row r="602" spans="1:14" x14ac:dyDescent="0.35">
      <c r="A602" s="20"/>
      <c r="B602" s="2">
        <v>4</v>
      </c>
      <c r="C602" s="20" t="s">
        <v>36</v>
      </c>
      <c r="D602" s="30" t="s">
        <v>1777</v>
      </c>
      <c r="E602" s="30" t="s">
        <v>1778</v>
      </c>
      <c r="F602" s="30" t="s">
        <v>24</v>
      </c>
      <c r="G602" s="31" t="s">
        <v>1779</v>
      </c>
      <c r="H602" s="32">
        <v>-620320</v>
      </c>
      <c r="I602" s="10">
        <v>-94933</v>
      </c>
      <c r="J602" s="10">
        <v>-94933</v>
      </c>
      <c r="K602" s="10">
        <v>-94981</v>
      </c>
      <c r="L602" s="10">
        <v>-95009</v>
      </c>
      <c r="M602" s="10">
        <v>-95002</v>
      </c>
      <c r="N602" s="10">
        <v>-145462</v>
      </c>
    </row>
    <row r="603" spans="1:14" x14ac:dyDescent="0.35">
      <c r="A603" s="20"/>
      <c r="B603" s="2">
        <v>4</v>
      </c>
      <c r="C603" s="20" t="s">
        <v>36</v>
      </c>
      <c r="D603" s="30" t="s">
        <v>1780</v>
      </c>
      <c r="E603" s="30" t="s">
        <v>1781</v>
      </c>
      <c r="F603" s="30" t="s">
        <v>24</v>
      </c>
      <c r="G603" s="31" t="s">
        <v>1782</v>
      </c>
      <c r="H603" s="32">
        <v>-245822</v>
      </c>
      <c r="I603" s="10">
        <v>-56143</v>
      </c>
      <c r="J603" s="10">
        <v>-56143</v>
      </c>
      <c r="K603" s="10">
        <v>-56203</v>
      </c>
      <c r="L603" s="10">
        <v>-56237</v>
      </c>
      <c r="M603" s="10">
        <v>-56227</v>
      </c>
      <c r="N603" s="10">
        <v>35131</v>
      </c>
    </row>
    <row r="604" spans="1:14" x14ac:dyDescent="0.35">
      <c r="A604" s="20"/>
      <c r="B604" s="2">
        <v>4</v>
      </c>
      <c r="C604" s="20" t="s">
        <v>36</v>
      </c>
      <c r="D604" s="30" t="s">
        <v>1783</v>
      </c>
      <c r="E604" s="30" t="s">
        <v>1784</v>
      </c>
      <c r="F604" s="30" t="s">
        <v>24</v>
      </c>
      <c r="G604" s="31" t="s">
        <v>1785</v>
      </c>
      <c r="H604" s="32">
        <v>35680</v>
      </c>
      <c r="I604" s="10">
        <v>-6670</v>
      </c>
      <c r="J604" s="10">
        <v>-6670</v>
      </c>
      <c r="K604" s="10">
        <v>-6710</v>
      </c>
      <c r="L604" s="10">
        <v>-6732</v>
      </c>
      <c r="M604" s="10">
        <v>-6726</v>
      </c>
      <c r="N604" s="10">
        <v>69188</v>
      </c>
    </row>
    <row r="605" spans="1:14" x14ac:dyDescent="0.35">
      <c r="A605" s="20"/>
      <c r="B605" s="2">
        <v>4</v>
      </c>
      <c r="C605" s="20" t="s">
        <v>36</v>
      </c>
      <c r="D605" s="30" t="s">
        <v>1786</v>
      </c>
      <c r="E605" s="30" t="s">
        <v>1787</v>
      </c>
      <c r="F605" s="30" t="s">
        <v>24</v>
      </c>
      <c r="G605" s="31" t="s">
        <v>1788</v>
      </c>
      <c r="H605" s="32">
        <v>-1778342</v>
      </c>
      <c r="I605" s="10">
        <v>-290532</v>
      </c>
      <c r="J605" s="10">
        <v>-290532</v>
      </c>
      <c r="K605" s="10">
        <v>-290685</v>
      </c>
      <c r="L605" s="10">
        <v>-290773</v>
      </c>
      <c r="M605" s="10">
        <v>-290750</v>
      </c>
      <c r="N605" s="10">
        <v>-325070</v>
      </c>
    </row>
    <row r="606" spans="1:14" x14ac:dyDescent="0.35">
      <c r="A606" s="20"/>
      <c r="B606" s="2">
        <v>4</v>
      </c>
      <c r="C606" s="20" t="s">
        <v>36</v>
      </c>
      <c r="D606" s="30" t="s">
        <v>1789</v>
      </c>
      <c r="E606" s="30" t="s">
        <v>1790</v>
      </c>
      <c r="F606" s="30" t="s">
        <v>24</v>
      </c>
      <c r="G606" s="31" t="s">
        <v>1791</v>
      </c>
      <c r="H606" s="32">
        <v>-255426</v>
      </c>
      <c r="I606" s="10">
        <v>-44839</v>
      </c>
      <c r="J606" s="10">
        <v>-44839</v>
      </c>
      <c r="K606" s="10">
        <v>-44871</v>
      </c>
      <c r="L606" s="10">
        <v>-44890</v>
      </c>
      <c r="M606" s="10">
        <v>-44885</v>
      </c>
      <c r="N606" s="10">
        <v>-31102</v>
      </c>
    </row>
    <row r="607" spans="1:14" x14ac:dyDescent="0.35">
      <c r="A607" s="20"/>
      <c r="B607" s="2">
        <v>4</v>
      </c>
      <c r="C607" s="20" t="s">
        <v>36</v>
      </c>
      <c r="D607" s="30" t="s">
        <v>1792</v>
      </c>
      <c r="E607" s="30" t="s">
        <v>1793</v>
      </c>
      <c r="F607" s="30" t="s">
        <v>24</v>
      </c>
      <c r="G607" s="31" t="s">
        <v>1794</v>
      </c>
      <c r="H607" s="32">
        <v>-1781276</v>
      </c>
      <c r="I607" s="10">
        <v>-324933</v>
      </c>
      <c r="J607" s="10">
        <v>-324933</v>
      </c>
      <c r="K607" s="10">
        <v>-325195</v>
      </c>
      <c r="L607" s="10">
        <v>-325344</v>
      </c>
      <c r="M607" s="10">
        <v>-325308</v>
      </c>
      <c r="N607" s="10">
        <v>-155563</v>
      </c>
    </row>
    <row r="608" spans="1:14" x14ac:dyDescent="0.35">
      <c r="A608" s="20"/>
      <c r="B608" s="2">
        <v>5</v>
      </c>
      <c r="C608" s="20" t="s">
        <v>26</v>
      </c>
      <c r="D608" s="30" t="s">
        <v>1795</v>
      </c>
      <c r="E608" s="30" t="s">
        <v>1796</v>
      </c>
      <c r="F608" s="30" t="s">
        <v>24</v>
      </c>
      <c r="G608" s="31" t="s">
        <v>1797</v>
      </c>
      <c r="H608" s="32">
        <v>-896941</v>
      </c>
      <c r="I608" s="10">
        <v>-161484</v>
      </c>
      <c r="J608" s="10">
        <v>-161484</v>
      </c>
      <c r="K608" s="10">
        <v>-161619</v>
      </c>
      <c r="L608" s="10">
        <v>-161696</v>
      </c>
      <c r="M608" s="10">
        <v>-161675</v>
      </c>
      <c r="N608" s="10">
        <v>-88983</v>
      </c>
    </row>
    <row r="609" spans="1:14" x14ac:dyDescent="0.35">
      <c r="A609" s="20"/>
      <c r="B609" s="2">
        <v>5</v>
      </c>
      <c r="C609" s="20" t="s">
        <v>26</v>
      </c>
      <c r="D609" s="30" t="s">
        <v>1798</v>
      </c>
      <c r="E609" s="30" t="s">
        <v>1799</v>
      </c>
      <c r="F609" s="30" t="s">
        <v>24</v>
      </c>
      <c r="G609" s="31" t="s">
        <v>1800</v>
      </c>
      <c r="H609" s="32">
        <v>-2367889</v>
      </c>
      <c r="I609" s="10">
        <v>-327780</v>
      </c>
      <c r="J609" s="10">
        <v>-327780</v>
      </c>
      <c r="K609" s="10">
        <v>-327805</v>
      </c>
      <c r="L609" s="10">
        <v>-327821</v>
      </c>
      <c r="M609" s="10">
        <v>-327817</v>
      </c>
      <c r="N609" s="10">
        <v>-728886</v>
      </c>
    </row>
    <row r="610" spans="1:14" x14ac:dyDescent="0.35">
      <c r="A610" s="20"/>
      <c r="B610" s="2">
        <v>4</v>
      </c>
      <c r="C610" s="20" t="s">
        <v>36</v>
      </c>
      <c r="D610" s="30" t="s">
        <v>1801</v>
      </c>
      <c r="E610" s="30" t="s">
        <v>1802</v>
      </c>
      <c r="F610" s="30" t="s">
        <v>24</v>
      </c>
      <c r="G610" s="31" t="s">
        <v>1803</v>
      </c>
      <c r="H610" s="32">
        <v>-5181949</v>
      </c>
      <c r="I610" s="10">
        <v>-829635</v>
      </c>
      <c r="J610" s="10">
        <v>-829635</v>
      </c>
      <c r="K610" s="10">
        <v>-830060</v>
      </c>
      <c r="L610" s="10">
        <v>-830304</v>
      </c>
      <c r="M610" s="10">
        <v>-830237</v>
      </c>
      <c r="N610" s="10">
        <v>-1032078</v>
      </c>
    </row>
    <row r="611" spans="1:14" x14ac:dyDescent="0.35">
      <c r="A611" s="20"/>
      <c r="B611" s="2">
        <v>4</v>
      </c>
      <c r="C611" s="20" t="s">
        <v>36</v>
      </c>
      <c r="D611" s="30" t="s">
        <v>1804</v>
      </c>
      <c r="E611" s="30" t="s">
        <v>1805</v>
      </c>
      <c r="F611" s="30" t="s">
        <v>24</v>
      </c>
      <c r="G611" s="31" t="s">
        <v>1806</v>
      </c>
      <c r="H611" s="32">
        <v>-70886</v>
      </c>
      <c r="I611" s="10">
        <v>-13450</v>
      </c>
      <c r="J611" s="10">
        <v>-13450</v>
      </c>
      <c r="K611" s="10">
        <v>-13464</v>
      </c>
      <c r="L611" s="10">
        <v>-13471</v>
      </c>
      <c r="M611" s="10">
        <v>-13469</v>
      </c>
      <c r="N611" s="10">
        <v>-3582</v>
      </c>
    </row>
    <row r="612" spans="1:14" x14ac:dyDescent="0.35">
      <c r="A612" s="20"/>
      <c r="B612" s="2">
        <v>4</v>
      </c>
      <c r="C612" s="20" t="s">
        <v>36</v>
      </c>
      <c r="D612" s="30" t="s">
        <v>1807</v>
      </c>
      <c r="E612" s="30" t="s">
        <v>1808</v>
      </c>
      <c r="F612" s="30" t="s">
        <v>24</v>
      </c>
      <c r="G612" s="31" t="s">
        <v>1809</v>
      </c>
      <c r="H612" s="32">
        <v>-3805158</v>
      </c>
      <c r="I612" s="10">
        <v>-592197</v>
      </c>
      <c r="J612" s="10">
        <v>-592197</v>
      </c>
      <c r="K612" s="10">
        <v>-592443</v>
      </c>
      <c r="L612" s="10">
        <v>-592584</v>
      </c>
      <c r="M612" s="10">
        <v>-592545</v>
      </c>
      <c r="N612" s="10">
        <v>-843192</v>
      </c>
    </row>
    <row r="613" spans="1:14" x14ac:dyDescent="0.35">
      <c r="A613" s="20"/>
      <c r="B613" s="2">
        <v>4</v>
      </c>
      <c r="C613" s="20" t="s">
        <v>36</v>
      </c>
      <c r="D613" s="30" t="s">
        <v>1810</v>
      </c>
      <c r="E613" s="30" t="s">
        <v>1811</v>
      </c>
      <c r="F613" s="30" t="s">
        <v>24</v>
      </c>
      <c r="G613" s="31" t="s">
        <v>1812</v>
      </c>
      <c r="H613" s="32">
        <v>-51942277</v>
      </c>
      <c r="I613" s="10">
        <v>-8397517</v>
      </c>
      <c r="J613" s="10">
        <v>-8397517</v>
      </c>
      <c r="K613" s="10">
        <v>-8402069</v>
      </c>
      <c r="L613" s="10">
        <v>-8404673</v>
      </c>
      <c r="M613" s="10">
        <v>-8403960</v>
      </c>
      <c r="N613" s="10">
        <v>-9936541</v>
      </c>
    </row>
    <row r="614" spans="1:14" x14ac:dyDescent="0.35">
      <c r="A614" s="20"/>
      <c r="B614" s="2">
        <v>4</v>
      </c>
      <c r="C614" s="20" t="s">
        <v>36</v>
      </c>
      <c r="D614" s="30" t="s">
        <v>1813</v>
      </c>
      <c r="E614" s="30" t="s">
        <v>1814</v>
      </c>
      <c r="F614" s="30" t="s">
        <v>24</v>
      </c>
      <c r="G614" s="31" t="s">
        <v>1815</v>
      </c>
      <c r="H614" s="32">
        <v>-8665601</v>
      </c>
      <c r="I614" s="10">
        <v>-1474601</v>
      </c>
      <c r="J614" s="10">
        <v>-1474601</v>
      </c>
      <c r="K614" s="10">
        <v>-1475617</v>
      </c>
      <c r="L614" s="10">
        <v>-1476197</v>
      </c>
      <c r="M614" s="10">
        <v>-1476038</v>
      </c>
      <c r="N614" s="10">
        <v>-1288547</v>
      </c>
    </row>
    <row r="615" spans="1:14" x14ac:dyDescent="0.35">
      <c r="A615" s="20"/>
      <c r="B615" s="2">
        <v>4</v>
      </c>
      <c r="C615" s="20" t="s">
        <v>36</v>
      </c>
      <c r="D615" s="30" t="s">
        <v>1816</v>
      </c>
      <c r="E615" s="30" t="s">
        <v>1817</v>
      </c>
      <c r="F615" s="30" t="s">
        <v>24</v>
      </c>
      <c r="G615" s="31" t="s">
        <v>1818</v>
      </c>
      <c r="H615" s="32">
        <v>-460171</v>
      </c>
      <c r="I615" s="10">
        <v>-78248</v>
      </c>
      <c r="J615" s="10">
        <v>-78248</v>
      </c>
      <c r="K615" s="10">
        <v>-78299</v>
      </c>
      <c r="L615" s="10">
        <v>-78328</v>
      </c>
      <c r="M615" s="10">
        <v>-78321</v>
      </c>
      <c r="N615" s="10">
        <v>-68727</v>
      </c>
    </row>
    <row r="616" spans="1:14" x14ac:dyDescent="0.35">
      <c r="A616" s="20"/>
      <c r="B616" s="2">
        <v>4</v>
      </c>
      <c r="C616" s="20" t="s">
        <v>36</v>
      </c>
      <c r="D616" s="30" t="s">
        <v>1819</v>
      </c>
      <c r="E616" s="30" t="s">
        <v>1820</v>
      </c>
      <c r="F616" s="30" t="s">
        <v>24</v>
      </c>
      <c r="G616" s="31" t="s">
        <v>1821</v>
      </c>
      <c r="H616" s="32">
        <v>-1762728</v>
      </c>
      <c r="I616" s="10">
        <v>-261674</v>
      </c>
      <c r="J616" s="10">
        <v>-261674</v>
      </c>
      <c r="K616" s="10">
        <v>-261757</v>
      </c>
      <c r="L616" s="10">
        <v>-261804</v>
      </c>
      <c r="M616" s="10">
        <v>-261792</v>
      </c>
      <c r="N616" s="10">
        <v>-454027</v>
      </c>
    </row>
    <row r="617" spans="1:14" x14ac:dyDescent="0.35">
      <c r="A617" s="20"/>
      <c r="B617" s="2">
        <v>4</v>
      </c>
      <c r="C617" s="20" t="s">
        <v>36</v>
      </c>
      <c r="D617" s="30" t="s">
        <v>1822</v>
      </c>
      <c r="E617" s="30" t="s">
        <v>1823</v>
      </c>
      <c r="F617" s="30" t="s">
        <v>24</v>
      </c>
      <c r="G617" s="31" t="s">
        <v>1824</v>
      </c>
      <c r="H617" s="32">
        <v>-3868813</v>
      </c>
      <c r="I617" s="10">
        <v>-649512</v>
      </c>
      <c r="J617" s="10">
        <v>-649512</v>
      </c>
      <c r="K617" s="10">
        <v>-649944</v>
      </c>
      <c r="L617" s="10">
        <v>-650191</v>
      </c>
      <c r="M617" s="10">
        <v>-650123</v>
      </c>
      <c r="N617" s="10">
        <v>-619531</v>
      </c>
    </row>
    <row r="618" spans="1:14" x14ac:dyDescent="0.35">
      <c r="A618" s="20"/>
      <c r="B618" s="2">
        <v>4</v>
      </c>
      <c r="C618" s="20" t="s">
        <v>36</v>
      </c>
      <c r="D618" s="30" t="s">
        <v>1825</v>
      </c>
      <c r="E618" s="30" t="s">
        <v>1826</v>
      </c>
      <c r="F618" s="30" t="s">
        <v>24</v>
      </c>
      <c r="G618" s="31" t="s">
        <v>1827</v>
      </c>
      <c r="H618" s="32">
        <v>-2590839</v>
      </c>
      <c r="I618" s="10">
        <v>-464070</v>
      </c>
      <c r="J618" s="10">
        <v>-464070</v>
      </c>
      <c r="K618" s="10">
        <v>-464460</v>
      </c>
      <c r="L618" s="10">
        <v>-464683</v>
      </c>
      <c r="M618" s="10">
        <v>-464622</v>
      </c>
      <c r="N618" s="10">
        <v>-268934</v>
      </c>
    </row>
    <row r="619" spans="1:14" x14ac:dyDescent="0.35">
      <c r="A619" s="20"/>
      <c r="B619" s="2">
        <v>4</v>
      </c>
      <c r="C619" s="20" t="s">
        <v>36</v>
      </c>
      <c r="D619" s="30" t="s">
        <v>1828</v>
      </c>
      <c r="E619" s="30" t="s">
        <v>1829</v>
      </c>
      <c r="F619" s="30" t="s">
        <v>24</v>
      </c>
      <c r="G619" s="31" t="s">
        <v>1830</v>
      </c>
      <c r="H619" s="32">
        <v>-896922</v>
      </c>
      <c r="I619" s="10">
        <v>-145930</v>
      </c>
      <c r="J619" s="10">
        <v>-145930</v>
      </c>
      <c r="K619" s="10">
        <v>-146037</v>
      </c>
      <c r="L619" s="10">
        <v>-146098</v>
      </c>
      <c r="M619" s="10">
        <v>-146083</v>
      </c>
      <c r="N619" s="10">
        <v>-166844</v>
      </c>
    </row>
    <row r="620" spans="1:14" x14ac:dyDescent="0.35">
      <c r="A620" s="20"/>
      <c r="B620" s="2">
        <v>4</v>
      </c>
      <c r="C620" s="20" t="s">
        <v>36</v>
      </c>
      <c r="D620" s="30" t="s">
        <v>1831</v>
      </c>
      <c r="E620" s="30" t="s">
        <v>1832</v>
      </c>
      <c r="F620" s="30" t="s">
        <v>24</v>
      </c>
      <c r="G620" s="31" t="s">
        <v>1833</v>
      </c>
      <c r="H620" s="32">
        <v>-1987623</v>
      </c>
      <c r="I620" s="10">
        <v>-326104</v>
      </c>
      <c r="J620" s="10">
        <v>-326104</v>
      </c>
      <c r="K620" s="10">
        <v>-326288</v>
      </c>
      <c r="L620" s="10">
        <v>-326393</v>
      </c>
      <c r="M620" s="10">
        <v>-326367</v>
      </c>
      <c r="N620" s="10">
        <v>-356367</v>
      </c>
    </row>
    <row r="621" spans="1:14" x14ac:dyDescent="0.35">
      <c r="A621" s="20"/>
      <c r="B621" s="2">
        <v>4</v>
      </c>
      <c r="C621" s="20" t="s">
        <v>36</v>
      </c>
      <c r="D621" s="30" t="s">
        <v>1834</v>
      </c>
      <c r="E621" s="30" t="s">
        <v>1835</v>
      </c>
      <c r="F621" s="30" t="s">
        <v>24</v>
      </c>
      <c r="G621" s="31" t="s">
        <v>1836</v>
      </c>
      <c r="H621" s="32">
        <v>-1376998</v>
      </c>
      <c r="I621" s="10">
        <v>-244690</v>
      </c>
      <c r="J621" s="10">
        <v>-244690</v>
      </c>
      <c r="K621" s="10">
        <v>-244854</v>
      </c>
      <c r="L621" s="10">
        <v>-244948</v>
      </c>
      <c r="M621" s="10">
        <v>-244926</v>
      </c>
      <c r="N621" s="10">
        <v>-152890</v>
      </c>
    </row>
    <row r="622" spans="1:14" x14ac:dyDescent="0.35">
      <c r="A622" s="20"/>
      <c r="B622" s="2">
        <v>4</v>
      </c>
      <c r="C622" s="20" t="s">
        <v>36</v>
      </c>
      <c r="D622" s="30" t="s">
        <v>1837</v>
      </c>
      <c r="E622" s="30" t="s">
        <v>1838</v>
      </c>
      <c r="F622" s="30" t="s">
        <v>24</v>
      </c>
      <c r="G622" s="31" t="s">
        <v>1839</v>
      </c>
      <c r="H622" s="32">
        <v>-3545050</v>
      </c>
      <c r="I622" s="10">
        <v>-629251</v>
      </c>
      <c r="J622" s="10">
        <v>-629251</v>
      </c>
      <c r="K622" s="10">
        <v>-629771</v>
      </c>
      <c r="L622" s="10">
        <v>-630069</v>
      </c>
      <c r="M622" s="10">
        <v>-629987</v>
      </c>
      <c r="N622" s="10">
        <v>-396721</v>
      </c>
    </row>
    <row r="623" spans="1:14" x14ac:dyDescent="0.35">
      <c r="A623" s="20"/>
      <c r="B623" s="2">
        <v>4</v>
      </c>
      <c r="C623" s="20" t="s">
        <v>36</v>
      </c>
      <c r="D623" s="30" t="s">
        <v>1840</v>
      </c>
      <c r="E623" s="30" t="s">
        <v>1841</v>
      </c>
      <c r="F623" s="30" t="s">
        <v>24</v>
      </c>
      <c r="G623" s="31" t="s">
        <v>1842</v>
      </c>
      <c r="H623" s="32">
        <v>-5619088</v>
      </c>
      <c r="I623" s="10">
        <v>-1090859</v>
      </c>
      <c r="J623" s="10">
        <v>-1090859</v>
      </c>
      <c r="K623" s="10">
        <v>-1091906</v>
      </c>
      <c r="L623" s="10">
        <v>-1092505</v>
      </c>
      <c r="M623" s="10">
        <v>-1092341</v>
      </c>
      <c r="N623" s="10">
        <v>-160618</v>
      </c>
    </row>
    <row r="624" spans="1:14" x14ac:dyDescent="0.35">
      <c r="A624" s="20"/>
      <c r="B624" s="2">
        <v>4</v>
      </c>
      <c r="C624" s="20" t="s">
        <v>36</v>
      </c>
      <c r="D624" s="30" t="s">
        <v>1843</v>
      </c>
      <c r="E624" s="30" t="s">
        <v>1844</v>
      </c>
      <c r="F624" s="30" t="s">
        <v>24</v>
      </c>
      <c r="G624" s="31" t="s">
        <v>1845</v>
      </c>
      <c r="H624" s="32">
        <v>-3481928</v>
      </c>
      <c r="I624" s="10">
        <v>-627058</v>
      </c>
      <c r="J624" s="10">
        <v>-627058</v>
      </c>
      <c r="K624" s="10">
        <v>-627553</v>
      </c>
      <c r="L624" s="10">
        <v>-627835</v>
      </c>
      <c r="M624" s="10">
        <v>-627758</v>
      </c>
      <c r="N624" s="10">
        <v>-344666</v>
      </c>
    </row>
    <row r="625" spans="1:14" x14ac:dyDescent="0.35">
      <c r="A625" s="20"/>
      <c r="B625" s="2">
        <v>4</v>
      </c>
      <c r="C625" s="20" t="s">
        <v>36</v>
      </c>
      <c r="D625" s="30" t="s">
        <v>1846</v>
      </c>
      <c r="E625" s="30" t="s">
        <v>1847</v>
      </c>
      <c r="F625" s="30" t="s">
        <v>24</v>
      </c>
      <c r="G625" s="31" t="s">
        <v>1848</v>
      </c>
      <c r="H625" s="32">
        <v>-22901894</v>
      </c>
      <c r="I625" s="10">
        <v>-4307367</v>
      </c>
      <c r="J625" s="10">
        <v>-4307367</v>
      </c>
      <c r="K625" s="10">
        <v>-4311303</v>
      </c>
      <c r="L625" s="10">
        <v>-4313555</v>
      </c>
      <c r="M625" s="10">
        <v>-4312938</v>
      </c>
      <c r="N625" s="10">
        <v>-1349364</v>
      </c>
    </row>
    <row r="626" spans="1:14" x14ac:dyDescent="0.35">
      <c r="A626" s="20"/>
      <c r="B626" s="2">
        <v>4</v>
      </c>
      <c r="C626" s="20" t="s">
        <v>36</v>
      </c>
      <c r="D626" s="30" t="s">
        <v>1849</v>
      </c>
      <c r="E626" s="30" t="s">
        <v>1850</v>
      </c>
      <c r="F626" s="30" t="s">
        <v>24</v>
      </c>
      <c r="G626" s="31" t="s">
        <v>1851</v>
      </c>
      <c r="H626" s="32">
        <v>-2717757</v>
      </c>
      <c r="I626" s="10">
        <v>-441243</v>
      </c>
      <c r="J626" s="10">
        <v>-441243</v>
      </c>
      <c r="K626" s="10">
        <v>-441489</v>
      </c>
      <c r="L626" s="10">
        <v>-441629</v>
      </c>
      <c r="M626" s="10">
        <v>-441594</v>
      </c>
      <c r="N626" s="10">
        <v>-510559</v>
      </c>
    </row>
    <row r="627" spans="1:14" x14ac:dyDescent="0.35">
      <c r="A627" s="20"/>
      <c r="B627" s="2">
        <v>4</v>
      </c>
      <c r="C627" s="20" t="s">
        <v>36</v>
      </c>
      <c r="D627" s="30" t="s">
        <v>1852</v>
      </c>
      <c r="E627" s="30" t="s">
        <v>1853</v>
      </c>
      <c r="F627" s="30" t="s">
        <v>24</v>
      </c>
      <c r="G627" s="31" t="s">
        <v>1854</v>
      </c>
      <c r="H627" s="32">
        <v>-3732643</v>
      </c>
      <c r="I627" s="10">
        <v>-636748</v>
      </c>
      <c r="J627" s="10">
        <v>-636748</v>
      </c>
      <c r="K627" s="10">
        <v>-637169</v>
      </c>
      <c r="L627" s="10">
        <v>-637410</v>
      </c>
      <c r="M627" s="10">
        <v>-637344</v>
      </c>
      <c r="N627" s="10">
        <v>-547224</v>
      </c>
    </row>
    <row r="628" spans="1:14" x14ac:dyDescent="0.35">
      <c r="A628" s="20"/>
      <c r="B628" s="2">
        <v>4</v>
      </c>
      <c r="C628" s="20" t="s">
        <v>36</v>
      </c>
      <c r="D628" s="30" t="s">
        <v>1855</v>
      </c>
      <c r="E628" s="30" t="s">
        <v>1856</v>
      </c>
      <c r="F628" s="30" t="s">
        <v>24</v>
      </c>
      <c r="G628" s="31" t="s">
        <v>1857</v>
      </c>
      <c r="H628" s="32">
        <v>-8949273</v>
      </c>
      <c r="I628" s="10">
        <v>-1551963</v>
      </c>
      <c r="J628" s="10">
        <v>-1551963</v>
      </c>
      <c r="K628" s="10">
        <v>-1552927</v>
      </c>
      <c r="L628" s="10">
        <v>-1553479</v>
      </c>
      <c r="M628" s="10">
        <v>-1553328</v>
      </c>
      <c r="N628" s="10">
        <v>-1185613</v>
      </c>
    </row>
    <row r="629" spans="1:14" x14ac:dyDescent="0.35">
      <c r="A629" s="20"/>
      <c r="B629" s="2">
        <v>4</v>
      </c>
      <c r="C629" s="20" t="s">
        <v>36</v>
      </c>
      <c r="D629" s="30" t="s">
        <v>1858</v>
      </c>
      <c r="E629" s="30" t="s">
        <v>1859</v>
      </c>
      <c r="F629" s="30" t="s">
        <v>24</v>
      </c>
      <c r="G629" s="31" t="s">
        <v>1860</v>
      </c>
      <c r="H629" s="32">
        <v>-171938</v>
      </c>
      <c r="I629" s="10">
        <v>-30822</v>
      </c>
      <c r="J629" s="10">
        <v>-30822</v>
      </c>
      <c r="K629" s="10">
        <v>-30848</v>
      </c>
      <c r="L629" s="10">
        <v>-30863</v>
      </c>
      <c r="M629" s="10">
        <v>-30859</v>
      </c>
      <c r="N629" s="10">
        <v>-17724</v>
      </c>
    </row>
    <row r="630" spans="1:14" x14ac:dyDescent="0.35">
      <c r="A630" s="20"/>
      <c r="B630" s="2">
        <v>4</v>
      </c>
      <c r="C630" s="20" t="s">
        <v>36</v>
      </c>
      <c r="D630" s="30" t="s">
        <v>1861</v>
      </c>
      <c r="E630" s="30" t="s">
        <v>1862</v>
      </c>
      <c r="F630" s="30" t="s">
        <v>24</v>
      </c>
      <c r="G630" s="31" t="s">
        <v>1863</v>
      </c>
      <c r="H630" s="32">
        <v>-32538557</v>
      </c>
      <c r="I630" s="10">
        <v>-5462455</v>
      </c>
      <c r="J630" s="10">
        <v>-5462455</v>
      </c>
      <c r="K630" s="10">
        <v>-5465963</v>
      </c>
      <c r="L630" s="10">
        <v>-5467969</v>
      </c>
      <c r="M630" s="10">
        <v>-5467419</v>
      </c>
      <c r="N630" s="10">
        <v>-5212296</v>
      </c>
    </row>
    <row r="631" spans="1:14" x14ac:dyDescent="0.35">
      <c r="A631" s="20"/>
      <c r="B631" s="2">
        <v>4</v>
      </c>
      <c r="C631" s="20" t="s">
        <v>36</v>
      </c>
      <c r="D631" s="30" t="s">
        <v>1864</v>
      </c>
      <c r="E631" s="30" t="s">
        <v>1865</v>
      </c>
      <c r="F631" s="30" t="s">
        <v>24</v>
      </c>
      <c r="G631" s="31" t="s">
        <v>1866</v>
      </c>
      <c r="H631" s="32">
        <v>-1076126</v>
      </c>
      <c r="I631" s="10">
        <v>-168937</v>
      </c>
      <c r="J631" s="10">
        <v>-168937</v>
      </c>
      <c r="K631" s="10">
        <v>-169017</v>
      </c>
      <c r="L631" s="10">
        <v>-169064</v>
      </c>
      <c r="M631" s="10">
        <v>-169052</v>
      </c>
      <c r="N631" s="10">
        <v>-231119</v>
      </c>
    </row>
    <row r="632" spans="1:14" x14ac:dyDescent="0.35">
      <c r="A632" s="20"/>
      <c r="B632" s="2">
        <v>4</v>
      </c>
      <c r="C632" s="20" t="s">
        <v>36</v>
      </c>
      <c r="D632" s="30" t="s">
        <v>1867</v>
      </c>
      <c r="E632" s="30" t="s">
        <v>1868</v>
      </c>
      <c r="F632" s="30" t="s">
        <v>24</v>
      </c>
      <c r="G632" s="31" t="s">
        <v>1869</v>
      </c>
      <c r="H632" s="32">
        <v>-891231</v>
      </c>
      <c r="I632" s="10">
        <v>-143579</v>
      </c>
      <c r="J632" s="10">
        <v>-143579</v>
      </c>
      <c r="K632" s="10">
        <v>-143650</v>
      </c>
      <c r="L632" s="10">
        <v>-143693</v>
      </c>
      <c r="M632" s="10">
        <v>-143682</v>
      </c>
      <c r="N632" s="10">
        <v>-173048</v>
      </c>
    </row>
    <row r="633" spans="1:14" x14ac:dyDescent="0.35">
      <c r="A633" s="20"/>
      <c r="B633" s="2">
        <v>4</v>
      </c>
      <c r="C633" s="20" t="s">
        <v>36</v>
      </c>
      <c r="D633" s="30" t="s">
        <v>1870</v>
      </c>
      <c r="E633" s="30" t="s">
        <v>1871</v>
      </c>
      <c r="F633" s="30" t="s">
        <v>24</v>
      </c>
      <c r="G633" s="31" t="s">
        <v>1872</v>
      </c>
      <c r="H633" s="32">
        <v>-983640</v>
      </c>
      <c r="I633" s="10">
        <v>-148528</v>
      </c>
      <c r="J633" s="10">
        <v>-148528</v>
      </c>
      <c r="K633" s="10">
        <v>-148565</v>
      </c>
      <c r="L633" s="10">
        <v>-148587</v>
      </c>
      <c r="M633" s="10">
        <v>-148581</v>
      </c>
      <c r="N633" s="10">
        <v>-240851</v>
      </c>
    </row>
    <row r="634" spans="1:14" x14ac:dyDescent="0.35">
      <c r="A634" s="20"/>
      <c r="B634" s="2">
        <v>5</v>
      </c>
      <c r="C634" s="20" t="s">
        <v>26</v>
      </c>
      <c r="D634" s="30" t="s">
        <v>1873</v>
      </c>
      <c r="E634" s="30" t="s">
        <v>1874</v>
      </c>
      <c r="F634" s="30" t="s">
        <v>24</v>
      </c>
      <c r="G634" s="31" t="s">
        <v>1875</v>
      </c>
      <c r="H634" s="32">
        <v>120639</v>
      </c>
      <c r="I634" s="10">
        <v>-12005</v>
      </c>
      <c r="J634" s="10">
        <v>-12005</v>
      </c>
      <c r="K634" s="10">
        <v>-12100</v>
      </c>
      <c r="L634" s="10">
        <v>-12154</v>
      </c>
      <c r="M634" s="10">
        <v>-12139</v>
      </c>
      <c r="N634" s="10">
        <v>181042</v>
      </c>
    </row>
    <row r="635" spans="1:14" x14ac:dyDescent="0.35">
      <c r="A635" s="20"/>
      <c r="B635" s="2">
        <v>4</v>
      </c>
      <c r="C635" s="20" t="s">
        <v>36</v>
      </c>
      <c r="D635" s="30" t="s">
        <v>1876</v>
      </c>
      <c r="E635" s="30" t="s">
        <v>1877</v>
      </c>
      <c r="F635" s="30" t="s">
        <v>24</v>
      </c>
      <c r="G635" s="31" t="s">
        <v>1878</v>
      </c>
      <c r="H635" s="32">
        <v>-854987</v>
      </c>
      <c r="I635" s="10">
        <v>-124842</v>
      </c>
      <c r="J635" s="10">
        <v>-124842</v>
      </c>
      <c r="K635" s="10">
        <v>-124880</v>
      </c>
      <c r="L635" s="10">
        <v>-124902</v>
      </c>
      <c r="M635" s="10">
        <v>-124896</v>
      </c>
      <c r="N635" s="10">
        <v>-230625</v>
      </c>
    </row>
    <row r="636" spans="1:14" x14ac:dyDescent="0.35">
      <c r="A636" s="20"/>
      <c r="B636" s="2">
        <v>4</v>
      </c>
      <c r="C636" s="20" t="s">
        <v>36</v>
      </c>
      <c r="D636" s="30" t="s">
        <v>1879</v>
      </c>
      <c r="E636" s="30" t="s">
        <v>1880</v>
      </c>
      <c r="F636" s="30" t="s">
        <v>24</v>
      </c>
      <c r="G636" s="31" t="s">
        <v>1881</v>
      </c>
      <c r="H636" s="32">
        <v>-30580393</v>
      </c>
      <c r="I636" s="10">
        <v>-5443441</v>
      </c>
      <c r="J636" s="10">
        <v>-5443441</v>
      </c>
      <c r="K636" s="10">
        <v>-5447859</v>
      </c>
      <c r="L636" s="10">
        <v>-5450386</v>
      </c>
      <c r="M636" s="10">
        <v>-5449694</v>
      </c>
      <c r="N636" s="10">
        <v>-3345572</v>
      </c>
    </row>
    <row r="637" spans="1:14" x14ac:dyDescent="0.35">
      <c r="A637" s="20"/>
      <c r="B637" s="2">
        <v>4</v>
      </c>
      <c r="C637" s="20" t="s">
        <v>36</v>
      </c>
      <c r="D637" s="30" t="s">
        <v>1882</v>
      </c>
      <c r="E637" s="30" t="s">
        <v>1883</v>
      </c>
      <c r="F637" s="30" t="s">
        <v>24</v>
      </c>
      <c r="G637" s="31" t="s">
        <v>1884</v>
      </c>
      <c r="H637" s="32">
        <v>-421031</v>
      </c>
      <c r="I637" s="10">
        <v>-64042</v>
      </c>
      <c r="J637" s="10">
        <v>-64043</v>
      </c>
      <c r="K637" s="10">
        <v>-64067</v>
      </c>
      <c r="L637" s="10">
        <v>-64081</v>
      </c>
      <c r="M637" s="10">
        <v>-64077</v>
      </c>
      <c r="N637" s="10">
        <v>-100721</v>
      </c>
    </row>
    <row r="638" spans="1:14" x14ac:dyDescent="0.35">
      <c r="A638" s="20"/>
      <c r="B638" s="2">
        <v>4</v>
      </c>
      <c r="C638" s="20" t="s">
        <v>36</v>
      </c>
      <c r="D638" s="30" t="s">
        <v>1885</v>
      </c>
      <c r="E638" s="30" t="s">
        <v>1886</v>
      </c>
      <c r="F638" s="30" t="s">
        <v>24</v>
      </c>
      <c r="G638" s="31" t="s">
        <v>1887</v>
      </c>
      <c r="H638" s="32">
        <v>-239865</v>
      </c>
      <c r="I638" s="10">
        <v>-38010</v>
      </c>
      <c r="J638" s="10">
        <v>-38010</v>
      </c>
      <c r="K638" s="10">
        <v>-38028</v>
      </c>
      <c r="L638" s="10">
        <v>-38039</v>
      </c>
      <c r="M638" s="10">
        <v>-38036</v>
      </c>
      <c r="N638" s="10">
        <v>-49742</v>
      </c>
    </row>
    <row r="639" spans="1:14" x14ac:dyDescent="0.35">
      <c r="A639" s="20"/>
      <c r="B639" s="2">
        <v>5</v>
      </c>
      <c r="C639" s="20" t="s">
        <v>26</v>
      </c>
      <c r="D639" s="30" t="s">
        <v>1888</v>
      </c>
      <c r="E639" s="30" t="s">
        <v>1889</v>
      </c>
      <c r="F639" s="30" t="s">
        <v>24</v>
      </c>
      <c r="G639" s="31" t="s">
        <v>1890</v>
      </c>
      <c r="H639" s="32">
        <v>-1067947</v>
      </c>
      <c r="I639" s="10">
        <v>-199000</v>
      </c>
      <c r="J639" s="10">
        <v>-199000</v>
      </c>
      <c r="K639" s="10">
        <v>-199157</v>
      </c>
      <c r="L639" s="10">
        <v>-199249</v>
      </c>
      <c r="M639" s="10">
        <v>-199226</v>
      </c>
      <c r="N639" s="10">
        <v>-72315</v>
      </c>
    </row>
    <row r="640" spans="1:14" x14ac:dyDescent="0.35">
      <c r="A640" s="20"/>
      <c r="B640" s="2"/>
      <c r="C640" s="20" t="s">
        <v>416</v>
      </c>
      <c r="D640" s="30" t="s">
        <v>1891</v>
      </c>
      <c r="E640" s="30" t="s">
        <v>1892</v>
      </c>
      <c r="F640" s="30" t="s">
        <v>24</v>
      </c>
      <c r="G640" s="31" t="s">
        <v>1893</v>
      </c>
      <c r="H640" s="32">
        <v>652260</v>
      </c>
      <c r="I640" s="10">
        <v>77383</v>
      </c>
      <c r="J640" s="10">
        <v>77383</v>
      </c>
      <c r="K640" s="10">
        <v>77353</v>
      </c>
      <c r="L640" s="10">
        <v>77336</v>
      </c>
      <c r="M640" s="10">
        <v>77341</v>
      </c>
      <c r="N640" s="10">
        <v>265464</v>
      </c>
    </row>
    <row r="641" spans="1:14" x14ac:dyDescent="0.35">
      <c r="A641" s="20"/>
      <c r="B641" s="2">
        <v>4</v>
      </c>
      <c r="C641" s="20" t="s">
        <v>36</v>
      </c>
      <c r="D641" s="30" t="s">
        <v>1894</v>
      </c>
      <c r="E641" s="30" t="s">
        <v>1895</v>
      </c>
      <c r="F641" s="30" t="s">
        <v>24</v>
      </c>
      <c r="G641" s="31" t="s">
        <v>1896</v>
      </c>
      <c r="H641" s="32">
        <v>-257188</v>
      </c>
      <c r="I641" s="10">
        <v>-42805</v>
      </c>
      <c r="J641" s="10">
        <v>-42805</v>
      </c>
      <c r="K641" s="10">
        <v>-42828</v>
      </c>
      <c r="L641" s="10">
        <v>-42841</v>
      </c>
      <c r="M641" s="10">
        <v>-42838</v>
      </c>
      <c r="N641" s="10">
        <v>-43071</v>
      </c>
    </row>
    <row r="642" spans="1:14" x14ac:dyDescent="0.35">
      <c r="A642" s="20"/>
      <c r="B642" s="2">
        <v>4</v>
      </c>
      <c r="C642" s="20" t="s">
        <v>36</v>
      </c>
      <c r="D642" s="30" t="s">
        <v>1897</v>
      </c>
      <c r="E642" s="30" t="s">
        <v>1898</v>
      </c>
      <c r="F642" s="30" t="s">
        <v>24</v>
      </c>
      <c r="G642" s="31" t="s">
        <v>1899</v>
      </c>
      <c r="H642" s="32">
        <v>-2106526</v>
      </c>
      <c r="I642" s="10">
        <v>-321596</v>
      </c>
      <c r="J642" s="10">
        <v>-321596</v>
      </c>
      <c r="K642" s="10">
        <v>-321703</v>
      </c>
      <c r="L642" s="10">
        <v>-321766</v>
      </c>
      <c r="M642" s="10">
        <v>-321750</v>
      </c>
      <c r="N642" s="10">
        <v>-498115</v>
      </c>
    </row>
    <row r="643" spans="1:14" x14ac:dyDescent="0.35">
      <c r="A643" s="20"/>
      <c r="B643" s="2">
        <v>4</v>
      </c>
      <c r="C643" s="20" t="s">
        <v>36</v>
      </c>
      <c r="D643" s="30" t="s">
        <v>1900</v>
      </c>
      <c r="E643" s="30" t="s">
        <v>1901</v>
      </c>
      <c r="F643" s="30" t="s">
        <v>24</v>
      </c>
      <c r="G643" s="31" t="s">
        <v>1902</v>
      </c>
      <c r="H643" s="32">
        <v>-684085</v>
      </c>
      <c r="I643" s="10">
        <v>-125557</v>
      </c>
      <c r="J643" s="10">
        <v>-125557</v>
      </c>
      <c r="K643" s="10">
        <v>-125664</v>
      </c>
      <c r="L643" s="10">
        <v>-125725</v>
      </c>
      <c r="M643" s="10">
        <v>-125709</v>
      </c>
      <c r="N643" s="10">
        <v>-55873</v>
      </c>
    </row>
    <row r="644" spans="1:14" x14ac:dyDescent="0.35">
      <c r="A644" s="20"/>
      <c r="B644" s="2">
        <v>4</v>
      </c>
      <c r="C644" s="20" t="s">
        <v>36</v>
      </c>
      <c r="D644" s="30" t="s">
        <v>1903</v>
      </c>
      <c r="E644" s="30" t="s">
        <v>1904</v>
      </c>
      <c r="F644" s="30" t="s">
        <v>24</v>
      </c>
      <c r="G644" s="31" t="s">
        <v>1905</v>
      </c>
      <c r="H644" s="32">
        <v>-4118337</v>
      </c>
      <c r="I644" s="10">
        <v>-689444</v>
      </c>
      <c r="J644" s="10">
        <v>-689444</v>
      </c>
      <c r="K644" s="10">
        <v>-689870</v>
      </c>
      <c r="L644" s="10">
        <v>-690113</v>
      </c>
      <c r="M644" s="10">
        <v>-690047</v>
      </c>
      <c r="N644" s="10">
        <v>-669419</v>
      </c>
    </row>
    <row r="645" spans="1:14" x14ac:dyDescent="0.35">
      <c r="A645" s="20"/>
      <c r="B645" s="2">
        <v>4</v>
      </c>
      <c r="C645" s="20" t="s">
        <v>36</v>
      </c>
      <c r="D645" s="30" t="s">
        <v>1906</v>
      </c>
      <c r="E645" s="30" t="s">
        <v>1907</v>
      </c>
      <c r="F645" s="30" t="s">
        <v>24</v>
      </c>
      <c r="G645" s="31" t="s">
        <v>1908</v>
      </c>
      <c r="H645" s="32">
        <v>-816747</v>
      </c>
      <c r="I645" s="10">
        <v>-128893</v>
      </c>
      <c r="J645" s="10">
        <v>-128894</v>
      </c>
      <c r="K645" s="10">
        <v>-128951</v>
      </c>
      <c r="L645" s="10">
        <v>-128983</v>
      </c>
      <c r="M645" s="10">
        <v>-128974</v>
      </c>
      <c r="N645" s="10">
        <v>-172052</v>
      </c>
    </row>
    <row r="646" spans="1:14" x14ac:dyDescent="0.35">
      <c r="A646" s="20"/>
      <c r="B646" s="2">
        <v>4</v>
      </c>
      <c r="C646" s="20" t="s">
        <v>36</v>
      </c>
      <c r="D646" s="30" t="s">
        <v>1909</v>
      </c>
      <c r="E646" s="30" t="s">
        <v>1910</v>
      </c>
      <c r="F646" s="30" t="s">
        <v>24</v>
      </c>
      <c r="G646" s="31" t="s">
        <v>1911</v>
      </c>
      <c r="H646" s="32">
        <v>-56134871</v>
      </c>
      <c r="I646" s="10">
        <v>-9483534</v>
      </c>
      <c r="J646" s="10">
        <v>-9483534</v>
      </c>
      <c r="K646" s="10">
        <v>-9489952</v>
      </c>
      <c r="L646" s="10">
        <v>-9493622</v>
      </c>
      <c r="M646" s="10">
        <v>-9492617</v>
      </c>
      <c r="N646" s="10">
        <v>-8691612</v>
      </c>
    </row>
    <row r="647" spans="1:14" x14ac:dyDescent="0.35">
      <c r="A647" s="20"/>
      <c r="B647" s="2">
        <v>4</v>
      </c>
      <c r="C647" s="20" t="s">
        <v>36</v>
      </c>
      <c r="D647" s="30" t="s">
        <v>1912</v>
      </c>
      <c r="E647" s="30" t="s">
        <v>1913</v>
      </c>
      <c r="F647" s="30" t="s">
        <v>24</v>
      </c>
      <c r="G647" s="31" t="s">
        <v>1914</v>
      </c>
      <c r="H647" s="32">
        <v>-740385</v>
      </c>
      <c r="I647" s="10">
        <v>-148840</v>
      </c>
      <c r="J647" s="10">
        <v>-148840</v>
      </c>
      <c r="K647" s="10">
        <v>-148985</v>
      </c>
      <c r="L647" s="10">
        <v>-149071</v>
      </c>
      <c r="M647" s="10">
        <v>-149048</v>
      </c>
      <c r="N647" s="10">
        <v>4399</v>
      </c>
    </row>
    <row r="648" spans="1:14" x14ac:dyDescent="0.35">
      <c r="A648" s="20"/>
      <c r="B648" s="2">
        <v>4</v>
      </c>
      <c r="C648" s="20" t="s">
        <v>36</v>
      </c>
      <c r="D648" s="30" t="s">
        <v>1915</v>
      </c>
      <c r="E648" s="30" t="s">
        <v>1916</v>
      </c>
      <c r="F648" s="30" t="s">
        <v>24</v>
      </c>
      <c r="G648" s="31" t="s">
        <v>1917</v>
      </c>
      <c r="H648" s="32">
        <v>-4835674</v>
      </c>
      <c r="I648" s="10">
        <v>-772782</v>
      </c>
      <c r="J648" s="10">
        <v>-772782</v>
      </c>
      <c r="K648" s="10">
        <v>-773183</v>
      </c>
      <c r="L648" s="10">
        <v>-773413</v>
      </c>
      <c r="M648" s="10">
        <v>-773350</v>
      </c>
      <c r="N648" s="10">
        <v>-970164</v>
      </c>
    </row>
    <row r="649" spans="1:14" x14ac:dyDescent="0.35">
      <c r="A649" s="20"/>
      <c r="B649" s="2">
        <v>4</v>
      </c>
      <c r="C649" s="20" t="s">
        <v>36</v>
      </c>
      <c r="D649" s="30" t="s">
        <v>1918</v>
      </c>
      <c r="E649" s="30" t="s">
        <v>1919</v>
      </c>
      <c r="F649" s="30" t="s">
        <v>24</v>
      </c>
      <c r="G649" s="31" t="s">
        <v>1920</v>
      </c>
      <c r="H649" s="32">
        <v>-2124180</v>
      </c>
      <c r="I649" s="10">
        <v>-444836</v>
      </c>
      <c r="J649" s="10">
        <v>-444836</v>
      </c>
      <c r="K649" s="10">
        <v>-445328</v>
      </c>
      <c r="L649" s="10">
        <v>-445609</v>
      </c>
      <c r="M649" s="10">
        <v>-445532</v>
      </c>
      <c r="N649" s="10">
        <v>101961</v>
      </c>
    </row>
    <row r="650" spans="1:14" x14ac:dyDescent="0.35">
      <c r="A650" s="20"/>
      <c r="B650" s="2">
        <v>4</v>
      </c>
      <c r="C650" s="20" t="s">
        <v>36</v>
      </c>
      <c r="D650" s="30" t="s">
        <v>1921</v>
      </c>
      <c r="E650" s="30" t="s">
        <v>1922</v>
      </c>
      <c r="F650" s="30" t="s">
        <v>24</v>
      </c>
      <c r="G650" s="31" t="s">
        <v>1923</v>
      </c>
      <c r="H650" s="32">
        <v>-3374443</v>
      </c>
      <c r="I650" s="10">
        <v>-570553</v>
      </c>
      <c r="J650" s="10">
        <v>-570553</v>
      </c>
      <c r="K650" s="10">
        <v>-570935</v>
      </c>
      <c r="L650" s="10">
        <v>-571153</v>
      </c>
      <c r="M650" s="10">
        <v>-571093</v>
      </c>
      <c r="N650" s="10">
        <v>-520156</v>
      </c>
    </row>
    <row r="651" spans="1:14" x14ac:dyDescent="0.35">
      <c r="A651" s="20"/>
      <c r="B651" s="2">
        <v>5</v>
      </c>
      <c r="C651" s="20" t="s">
        <v>26</v>
      </c>
      <c r="D651" s="30" t="s">
        <v>1924</v>
      </c>
      <c r="E651" s="30" t="s">
        <v>1925</v>
      </c>
      <c r="F651" s="30" t="s">
        <v>24</v>
      </c>
      <c r="G651" s="31" t="s">
        <v>1926</v>
      </c>
      <c r="H651" s="32">
        <v>-3307086</v>
      </c>
      <c r="I651" s="10">
        <v>-634794</v>
      </c>
      <c r="J651" s="10">
        <v>-634794</v>
      </c>
      <c r="K651" s="10">
        <v>-635383</v>
      </c>
      <c r="L651" s="10">
        <v>-635719</v>
      </c>
      <c r="M651" s="10">
        <v>-635627</v>
      </c>
      <c r="N651" s="10">
        <v>-130769</v>
      </c>
    </row>
    <row r="652" spans="1:14" x14ac:dyDescent="0.35">
      <c r="A652" s="20"/>
      <c r="B652" s="2">
        <v>5</v>
      </c>
      <c r="C652" s="20" t="s">
        <v>26</v>
      </c>
      <c r="D652" s="30" t="s">
        <v>1927</v>
      </c>
      <c r="E652" s="30" t="s">
        <v>1928</v>
      </c>
      <c r="F652" s="30" t="s">
        <v>24</v>
      </c>
      <c r="G652" s="31" t="s">
        <v>1929</v>
      </c>
      <c r="H652" s="32">
        <v>-807838</v>
      </c>
      <c r="I652" s="10">
        <v>-126676</v>
      </c>
      <c r="J652" s="10">
        <v>-126677</v>
      </c>
      <c r="K652" s="10">
        <v>-126719</v>
      </c>
      <c r="L652" s="10">
        <v>-126742</v>
      </c>
      <c r="M652" s="10">
        <v>-126735</v>
      </c>
      <c r="N652" s="10">
        <v>-174289</v>
      </c>
    </row>
    <row r="653" spans="1:14" x14ac:dyDescent="0.35">
      <c r="A653" s="20"/>
      <c r="B653" s="2">
        <v>4</v>
      </c>
      <c r="C653" s="20" t="s">
        <v>36</v>
      </c>
      <c r="D653" s="30" t="s">
        <v>1930</v>
      </c>
      <c r="E653" s="30" t="s">
        <v>1931</v>
      </c>
      <c r="F653" s="30" t="s">
        <v>24</v>
      </c>
      <c r="G653" s="31" t="s">
        <v>1932</v>
      </c>
      <c r="H653" s="32">
        <v>-3273734</v>
      </c>
      <c r="I653" s="10">
        <v>-594093</v>
      </c>
      <c r="J653" s="10">
        <v>-594093</v>
      </c>
      <c r="K653" s="10">
        <v>-594576</v>
      </c>
      <c r="L653" s="10">
        <v>-594852</v>
      </c>
      <c r="M653" s="10">
        <v>-594776</v>
      </c>
      <c r="N653" s="10">
        <v>-301344</v>
      </c>
    </row>
    <row r="654" spans="1:14" x14ac:dyDescent="0.35">
      <c r="A654" s="20"/>
      <c r="B654" s="2">
        <v>4</v>
      </c>
      <c r="C654" s="20" t="s">
        <v>36</v>
      </c>
      <c r="D654" s="30" t="s">
        <v>1933</v>
      </c>
      <c r="E654" s="30" t="s">
        <v>1934</v>
      </c>
      <c r="F654" s="30" t="s">
        <v>24</v>
      </c>
      <c r="G654" s="31" t="s">
        <v>1935</v>
      </c>
      <c r="H654" s="32">
        <v>-1194942</v>
      </c>
      <c r="I654" s="10">
        <v>-189309</v>
      </c>
      <c r="J654" s="10">
        <v>-189309</v>
      </c>
      <c r="K654" s="10">
        <v>-189409</v>
      </c>
      <c r="L654" s="10">
        <v>-189466</v>
      </c>
      <c r="M654" s="10">
        <v>-189453</v>
      </c>
      <c r="N654" s="10">
        <v>-247996</v>
      </c>
    </row>
    <row r="655" spans="1:14" x14ac:dyDescent="0.35">
      <c r="A655" s="20"/>
      <c r="B655" s="2">
        <v>4</v>
      </c>
      <c r="C655" s="20" t="s">
        <v>36</v>
      </c>
      <c r="D655" s="30" t="s">
        <v>1936</v>
      </c>
      <c r="E655" s="30" t="s">
        <v>1937</v>
      </c>
      <c r="F655" s="30" t="s">
        <v>24</v>
      </c>
      <c r="G655" s="31" t="s">
        <v>1938</v>
      </c>
      <c r="H655" s="32">
        <v>103966</v>
      </c>
      <c r="I655" s="10">
        <v>-15974</v>
      </c>
      <c r="J655" s="10">
        <v>-15974</v>
      </c>
      <c r="K655" s="10">
        <v>-16050</v>
      </c>
      <c r="L655" s="10">
        <v>-16095</v>
      </c>
      <c r="M655" s="10">
        <v>-16083</v>
      </c>
      <c r="N655" s="10">
        <v>184142</v>
      </c>
    </row>
    <row r="656" spans="1:14" x14ac:dyDescent="0.35">
      <c r="A656" s="20"/>
      <c r="B656" s="2">
        <v>4</v>
      </c>
      <c r="C656" s="20" t="s">
        <v>36</v>
      </c>
      <c r="D656" s="30" t="s">
        <v>1939</v>
      </c>
      <c r="E656" s="30" t="s">
        <v>1940</v>
      </c>
      <c r="F656" s="30" t="s">
        <v>24</v>
      </c>
      <c r="G656" s="31" t="s">
        <v>1941</v>
      </c>
      <c r="H656" s="32">
        <v>-392384</v>
      </c>
      <c r="I656" s="10">
        <v>-75199</v>
      </c>
      <c r="J656" s="10">
        <v>-75199</v>
      </c>
      <c r="K656" s="10">
        <v>-75247</v>
      </c>
      <c r="L656" s="10">
        <v>-75275</v>
      </c>
      <c r="M656" s="10">
        <v>-75267</v>
      </c>
      <c r="N656" s="10">
        <v>-16197</v>
      </c>
    </row>
    <row r="657" spans="1:14" x14ac:dyDescent="0.35">
      <c r="A657" s="20"/>
      <c r="B657" s="2">
        <v>4</v>
      </c>
      <c r="C657" s="20" t="s">
        <v>36</v>
      </c>
      <c r="D657" s="30" t="s">
        <v>1942</v>
      </c>
      <c r="E657" s="30" t="s">
        <v>1943</v>
      </c>
      <c r="F657" s="30" t="s">
        <v>24</v>
      </c>
      <c r="G657" s="31" t="s">
        <v>1944</v>
      </c>
      <c r="H657" s="32">
        <v>-249025</v>
      </c>
      <c r="I657" s="10">
        <v>-60774</v>
      </c>
      <c r="J657" s="10">
        <v>-60774</v>
      </c>
      <c r="K657" s="10">
        <v>-60842</v>
      </c>
      <c r="L657" s="10">
        <v>-60881</v>
      </c>
      <c r="M657" s="10">
        <v>-60871</v>
      </c>
      <c r="N657" s="10">
        <v>55117</v>
      </c>
    </row>
    <row r="658" spans="1:14" x14ac:dyDescent="0.35">
      <c r="A658" s="20"/>
      <c r="B658" s="2">
        <v>4</v>
      </c>
      <c r="C658" s="20" t="s">
        <v>36</v>
      </c>
      <c r="D658" s="30" t="s">
        <v>1945</v>
      </c>
      <c r="E658" s="30" t="s">
        <v>1946</v>
      </c>
      <c r="F658" s="30" t="s">
        <v>24</v>
      </c>
      <c r="G658" s="31" t="s">
        <v>1947</v>
      </c>
      <c r="H658" s="32">
        <v>-4738060</v>
      </c>
      <c r="I658" s="10">
        <v>-767718</v>
      </c>
      <c r="J658" s="10">
        <v>-767718</v>
      </c>
      <c r="K658" s="10">
        <v>-768127</v>
      </c>
      <c r="L658" s="10">
        <v>-768361</v>
      </c>
      <c r="M658" s="10">
        <v>-768297</v>
      </c>
      <c r="N658" s="10">
        <v>-897839</v>
      </c>
    </row>
    <row r="659" spans="1:14" x14ac:dyDescent="0.35">
      <c r="A659" s="20"/>
      <c r="B659" s="2">
        <v>4</v>
      </c>
      <c r="C659" s="20" t="s">
        <v>36</v>
      </c>
      <c r="D659" s="30" t="s">
        <v>1948</v>
      </c>
      <c r="E659" s="30" t="s">
        <v>1949</v>
      </c>
      <c r="F659" s="30" t="s">
        <v>24</v>
      </c>
      <c r="G659" s="31" t="s">
        <v>1950</v>
      </c>
      <c r="H659" s="32">
        <v>-7448389</v>
      </c>
      <c r="I659" s="10">
        <v>-1240475</v>
      </c>
      <c r="J659" s="10">
        <v>-1240475</v>
      </c>
      <c r="K659" s="10">
        <v>-1241291</v>
      </c>
      <c r="L659" s="10">
        <v>-1241758</v>
      </c>
      <c r="M659" s="10">
        <v>-1241630</v>
      </c>
      <c r="N659" s="10">
        <v>-1242760</v>
      </c>
    </row>
    <row r="660" spans="1:14" x14ac:dyDescent="0.35">
      <c r="A660" s="20"/>
      <c r="B660" s="2">
        <v>4</v>
      </c>
      <c r="C660" s="20" t="s">
        <v>36</v>
      </c>
      <c r="D660" s="30" t="s">
        <v>1951</v>
      </c>
      <c r="E660" s="30" t="s">
        <v>1952</v>
      </c>
      <c r="F660" s="30" t="s">
        <v>24</v>
      </c>
      <c r="G660" s="31" t="s">
        <v>1953</v>
      </c>
      <c r="H660" s="32">
        <v>-2358193</v>
      </c>
      <c r="I660" s="10">
        <v>-370300</v>
      </c>
      <c r="J660" s="10">
        <v>-370300</v>
      </c>
      <c r="K660" s="10">
        <v>-370479</v>
      </c>
      <c r="L660" s="10">
        <v>-370581</v>
      </c>
      <c r="M660" s="10">
        <v>-370553</v>
      </c>
      <c r="N660" s="10">
        <v>-505980</v>
      </c>
    </row>
    <row r="661" spans="1:14" x14ac:dyDescent="0.35">
      <c r="A661" s="20"/>
      <c r="B661" s="2">
        <v>4</v>
      </c>
      <c r="C661" s="20" t="s">
        <v>36</v>
      </c>
      <c r="D661" s="30" t="s">
        <v>1954</v>
      </c>
      <c r="E661" s="30" t="s">
        <v>1955</v>
      </c>
      <c r="F661" s="30" t="s">
        <v>24</v>
      </c>
      <c r="G661" s="31" t="s">
        <v>1956</v>
      </c>
      <c r="H661" s="32">
        <v>-4630166</v>
      </c>
      <c r="I661" s="10">
        <v>-765882</v>
      </c>
      <c r="J661" s="10">
        <v>-765882</v>
      </c>
      <c r="K661" s="10">
        <v>-766358</v>
      </c>
      <c r="L661" s="10">
        <v>-766630</v>
      </c>
      <c r="M661" s="10">
        <v>-766556</v>
      </c>
      <c r="N661" s="10">
        <v>-798858</v>
      </c>
    </row>
    <row r="662" spans="1:14" x14ac:dyDescent="0.35">
      <c r="A662" s="20"/>
      <c r="B662" s="2">
        <v>4</v>
      </c>
      <c r="C662" s="20" t="s">
        <v>36</v>
      </c>
      <c r="D662" s="30" t="s">
        <v>1957</v>
      </c>
      <c r="E662" s="30" t="s">
        <v>1958</v>
      </c>
      <c r="F662" s="30" t="s">
        <v>24</v>
      </c>
      <c r="G662" s="31" t="s">
        <v>1959</v>
      </c>
      <c r="H662" s="32">
        <v>-2273893</v>
      </c>
      <c r="I662" s="10">
        <v>-398746</v>
      </c>
      <c r="J662" s="10">
        <v>-398746</v>
      </c>
      <c r="K662" s="10">
        <v>-399042</v>
      </c>
      <c r="L662" s="10">
        <v>-399211</v>
      </c>
      <c r="M662" s="10">
        <v>-399165</v>
      </c>
      <c r="N662" s="10">
        <v>-278983</v>
      </c>
    </row>
    <row r="663" spans="1:14" x14ac:dyDescent="0.35">
      <c r="A663" s="20"/>
      <c r="B663" s="2">
        <v>4</v>
      </c>
      <c r="C663" s="20" t="s">
        <v>36</v>
      </c>
      <c r="D663" s="30" t="s">
        <v>1960</v>
      </c>
      <c r="E663" s="30" t="s">
        <v>1961</v>
      </c>
      <c r="F663" s="30" t="s">
        <v>24</v>
      </c>
      <c r="G663" s="31" t="s">
        <v>1962</v>
      </c>
      <c r="H663" s="32">
        <v>-4615660</v>
      </c>
      <c r="I663" s="10">
        <v>-812231</v>
      </c>
      <c r="J663" s="10">
        <v>-812231</v>
      </c>
      <c r="K663" s="10">
        <v>-812890</v>
      </c>
      <c r="L663" s="10">
        <v>-813268</v>
      </c>
      <c r="M663" s="10">
        <v>-813164</v>
      </c>
      <c r="N663" s="10">
        <v>-551876</v>
      </c>
    </row>
    <row r="664" spans="1:14" x14ac:dyDescent="0.35">
      <c r="A664" s="20"/>
      <c r="B664" s="2">
        <v>4</v>
      </c>
      <c r="C664" s="20" t="s">
        <v>36</v>
      </c>
      <c r="D664" s="30" t="s">
        <v>1963</v>
      </c>
      <c r="E664" s="30" t="s">
        <v>1964</v>
      </c>
      <c r="F664" s="30" t="s">
        <v>24</v>
      </c>
      <c r="G664" s="31" t="s">
        <v>1965</v>
      </c>
      <c r="H664" s="32">
        <v>-648051</v>
      </c>
      <c r="I664" s="10">
        <v>-121530</v>
      </c>
      <c r="J664" s="10">
        <v>-121530</v>
      </c>
      <c r="K664" s="10">
        <v>-121624</v>
      </c>
      <c r="L664" s="10">
        <v>-121678</v>
      </c>
      <c r="M664" s="10">
        <v>-121665</v>
      </c>
      <c r="N664" s="10">
        <v>-40024</v>
      </c>
    </row>
    <row r="665" spans="1:14" x14ac:dyDescent="0.35">
      <c r="A665" s="20"/>
      <c r="B665" s="2">
        <v>4</v>
      </c>
      <c r="C665" s="20" t="s">
        <v>36</v>
      </c>
      <c r="D665" s="30" t="s">
        <v>1966</v>
      </c>
      <c r="E665" s="30" t="s">
        <v>1967</v>
      </c>
      <c r="F665" s="30" t="s">
        <v>24</v>
      </c>
      <c r="G665" s="31" t="s">
        <v>1968</v>
      </c>
      <c r="H665" s="32">
        <v>-197524</v>
      </c>
      <c r="I665" s="10">
        <v>-32051</v>
      </c>
      <c r="J665" s="10">
        <v>-32051</v>
      </c>
      <c r="K665" s="10">
        <v>-32069</v>
      </c>
      <c r="L665" s="10">
        <v>-32079</v>
      </c>
      <c r="M665" s="10">
        <v>-32076</v>
      </c>
      <c r="N665" s="10">
        <v>-37198</v>
      </c>
    </row>
    <row r="666" spans="1:14" x14ac:dyDescent="0.35">
      <c r="A666" s="20"/>
      <c r="B666" s="2">
        <v>4</v>
      </c>
      <c r="C666" s="20" t="s">
        <v>36</v>
      </c>
      <c r="D666" s="30" t="s">
        <v>1969</v>
      </c>
      <c r="E666" s="30" t="s">
        <v>1970</v>
      </c>
      <c r="F666" s="30" t="s">
        <v>24</v>
      </c>
      <c r="G666" s="31" t="s">
        <v>1971</v>
      </c>
      <c r="H666" s="32">
        <v>-164239</v>
      </c>
      <c r="I666" s="10">
        <v>-46885</v>
      </c>
      <c r="J666" s="10">
        <v>-46885</v>
      </c>
      <c r="K666" s="10">
        <v>-46945</v>
      </c>
      <c r="L666" s="10">
        <v>-46979</v>
      </c>
      <c r="M666" s="10">
        <v>-46970</v>
      </c>
      <c r="N666" s="10">
        <v>70425</v>
      </c>
    </row>
    <row r="667" spans="1:14" x14ac:dyDescent="0.35">
      <c r="A667" s="20"/>
      <c r="B667" s="2">
        <v>4</v>
      </c>
      <c r="C667" s="20" t="s">
        <v>36</v>
      </c>
      <c r="D667" s="30" t="s">
        <v>1972</v>
      </c>
      <c r="E667" s="30" t="s">
        <v>1973</v>
      </c>
      <c r="F667" s="30" t="s">
        <v>24</v>
      </c>
      <c r="G667" s="31" t="s">
        <v>1974</v>
      </c>
      <c r="H667" s="32">
        <v>-301735</v>
      </c>
      <c r="I667" s="10">
        <v>-84338</v>
      </c>
      <c r="J667" s="10">
        <v>-84338</v>
      </c>
      <c r="K667" s="10">
        <v>-84460</v>
      </c>
      <c r="L667" s="10">
        <v>-84529</v>
      </c>
      <c r="M667" s="10">
        <v>-84512</v>
      </c>
      <c r="N667" s="10">
        <v>120442</v>
      </c>
    </row>
    <row r="668" spans="1:14" x14ac:dyDescent="0.35">
      <c r="A668" s="20"/>
      <c r="B668" s="2">
        <v>4</v>
      </c>
      <c r="C668" s="20" t="s">
        <v>36</v>
      </c>
      <c r="D668" s="30" t="s">
        <v>1975</v>
      </c>
      <c r="E668" s="30" t="s">
        <v>1976</v>
      </c>
      <c r="F668" s="30" t="s">
        <v>24</v>
      </c>
      <c r="G668" s="31" t="s">
        <v>1977</v>
      </c>
      <c r="H668" s="32">
        <v>-1302329</v>
      </c>
      <c r="I668" s="10">
        <v>-213192</v>
      </c>
      <c r="J668" s="10">
        <v>-213192</v>
      </c>
      <c r="K668" s="10">
        <v>-213322</v>
      </c>
      <c r="L668" s="10">
        <v>-213399</v>
      </c>
      <c r="M668" s="10">
        <v>-213379</v>
      </c>
      <c r="N668" s="10">
        <v>-235845</v>
      </c>
    </row>
    <row r="669" spans="1:14" x14ac:dyDescent="0.35">
      <c r="A669" s="20"/>
      <c r="B669" s="2">
        <v>4</v>
      </c>
      <c r="C669" s="20" t="s">
        <v>36</v>
      </c>
      <c r="D669" s="30" t="s">
        <v>1978</v>
      </c>
      <c r="E669" s="30" t="s">
        <v>1979</v>
      </c>
      <c r="F669" s="30" t="s">
        <v>24</v>
      </c>
      <c r="G669" s="31" t="s">
        <v>1980</v>
      </c>
      <c r="H669" s="32">
        <v>-12565133</v>
      </c>
      <c r="I669" s="10">
        <v>-2128656</v>
      </c>
      <c r="J669" s="10">
        <v>-2128656</v>
      </c>
      <c r="K669" s="10">
        <v>-2129921</v>
      </c>
      <c r="L669" s="10">
        <v>-2130644</v>
      </c>
      <c r="M669" s="10">
        <v>-2130446</v>
      </c>
      <c r="N669" s="10">
        <v>-1916810</v>
      </c>
    </row>
    <row r="670" spans="1:14" x14ac:dyDescent="0.35">
      <c r="A670" s="20"/>
      <c r="B670" s="2">
        <v>4</v>
      </c>
      <c r="C670" s="20" t="s">
        <v>36</v>
      </c>
      <c r="D670" s="30" t="s">
        <v>1981</v>
      </c>
      <c r="E670" s="30" t="s">
        <v>1982</v>
      </c>
      <c r="F670" s="30" t="s">
        <v>24</v>
      </c>
      <c r="G670" s="31" t="s">
        <v>1983</v>
      </c>
      <c r="H670" s="32">
        <v>-629261</v>
      </c>
      <c r="I670" s="10">
        <v>-96619</v>
      </c>
      <c r="J670" s="10">
        <v>-96619</v>
      </c>
      <c r="K670" s="10">
        <v>-96645</v>
      </c>
      <c r="L670" s="10">
        <v>-96659</v>
      </c>
      <c r="M670" s="10">
        <v>-96655</v>
      </c>
      <c r="N670" s="10">
        <v>-146064</v>
      </c>
    </row>
    <row r="671" spans="1:14" x14ac:dyDescent="0.35">
      <c r="A671" s="20"/>
      <c r="B671" s="2">
        <v>4</v>
      </c>
      <c r="C671" s="20" t="s">
        <v>36</v>
      </c>
      <c r="D671" s="30" t="s">
        <v>1984</v>
      </c>
      <c r="E671" s="30" t="s">
        <v>1985</v>
      </c>
      <c r="F671" s="30" t="s">
        <v>24</v>
      </c>
      <c r="G671" s="31" t="s">
        <v>1986</v>
      </c>
      <c r="H671" s="32">
        <v>-758032</v>
      </c>
      <c r="I671" s="10">
        <v>-107891</v>
      </c>
      <c r="J671" s="10">
        <v>-107891</v>
      </c>
      <c r="K671" s="10">
        <v>-107917</v>
      </c>
      <c r="L671" s="10">
        <v>-107932</v>
      </c>
      <c r="M671" s="10">
        <v>-107928</v>
      </c>
      <c r="N671" s="10">
        <v>-218473</v>
      </c>
    </row>
    <row r="672" spans="1:14" x14ac:dyDescent="0.35">
      <c r="A672" s="20"/>
      <c r="B672" s="2">
        <v>4</v>
      </c>
      <c r="C672" s="20" t="s">
        <v>36</v>
      </c>
      <c r="D672" s="30" t="s">
        <v>1987</v>
      </c>
      <c r="E672" s="30" t="s">
        <v>1988</v>
      </c>
      <c r="F672" s="30" t="s">
        <v>24</v>
      </c>
      <c r="G672" s="31" t="s">
        <v>1989</v>
      </c>
      <c r="H672" s="32">
        <v>-1596512</v>
      </c>
      <c r="I672" s="10">
        <v>-276130</v>
      </c>
      <c r="J672" s="10">
        <v>-276130</v>
      </c>
      <c r="K672" s="10">
        <v>-276330</v>
      </c>
      <c r="L672" s="10">
        <v>-276445</v>
      </c>
      <c r="M672" s="10">
        <v>-276417</v>
      </c>
      <c r="N672" s="10">
        <v>-215060</v>
      </c>
    </row>
    <row r="673" spans="1:14" x14ac:dyDescent="0.35">
      <c r="A673" s="20"/>
      <c r="B673" s="2">
        <v>4</v>
      </c>
      <c r="C673" s="20" t="s">
        <v>36</v>
      </c>
      <c r="D673" s="30" t="s">
        <v>1990</v>
      </c>
      <c r="E673" s="30" t="s">
        <v>1991</v>
      </c>
      <c r="F673" s="30" t="s">
        <v>24</v>
      </c>
      <c r="G673" s="31" t="s">
        <v>1992</v>
      </c>
      <c r="H673" s="32">
        <v>-695767</v>
      </c>
      <c r="I673" s="10">
        <v>-125078</v>
      </c>
      <c r="J673" s="10">
        <v>-125078</v>
      </c>
      <c r="K673" s="10">
        <v>-125174</v>
      </c>
      <c r="L673" s="10">
        <v>-125229</v>
      </c>
      <c r="M673" s="10">
        <v>-125214</v>
      </c>
      <c r="N673" s="10">
        <v>-69994</v>
      </c>
    </row>
    <row r="674" spans="1:14" x14ac:dyDescent="0.35">
      <c r="A674" s="20"/>
      <c r="B674" s="2">
        <v>4</v>
      </c>
      <c r="C674" s="20" t="s">
        <v>36</v>
      </c>
      <c r="D674" s="30" t="s">
        <v>1993</v>
      </c>
      <c r="E674" s="30" t="s">
        <v>1994</v>
      </c>
      <c r="F674" s="30" t="s">
        <v>24</v>
      </c>
      <c r="G674" s="31" t="s">
        <v>1995</v>
      </c>
      <c r="H674" s="32">
        <v>-13981508</v>
      </c>
      <c r="I674" s="10">
        <v>-2320281</v>
      </c>
      <c r="J674" s="10">
        <v>-2320281</v>
      </c>
      <c r="K674" s="10">
        <v>-2321587</v>
      </c>
      <c r="L674" s="10">
        <v>-2322335</v>
      </c>
      <c r="M674" s="10">
        <v>-2322130</v>
      </c>
      <c r="N674" s="10">
        <v>-2374894</v>
      </c>
    </row>
    <row r="675" spans="1:14" x14ac:dyDescent="0.35">
      <c r="A675" s="20"/>
      <c r="B675" s="2">
        <v>4</v>
      </c>
      <c r="C675" s="20" t="s">
        <v>36</v>
      </c>
      <c r="D675" s="30" t="s">
        <v>1996</v>
      </c>
      <c r="E675" s="30" t="s">
        <v>1997</v>
      </c>
      <c r="F675" s="30" t="s">
        <v>24</v>
      </c>
      <c r="G675" s="31" t="s">
        <v>1998</v>
      </c>
      <c r="H675" s="32">
        <v>-898672</v>
      </c>
      <c r="I675" s="10">
        <v>-133921</v>
      </c>
      <c r="J675" s="10">
        <v>-133921</v>
      </c>
      <c r="K675" s="10">
        <v>-133988</v>
      </c>
      <c r="L675" s="10">
        <v>-134025</v>
      </c>
      <c r="M675" s="10">
        <v>-134015</v>
      </c>
      <c r="N675" s="10">
        <v>-228802</v>
      </c>
    </row>
    <row r="676" spans="1:14" x14ac:dyDescent="0.35">
      <c r="A676" s="20"/>
      <c r="B676" s="2">
        <v>4</v>
      </c>
      <c r="C676" s="20" t="s">
        <v>36</v>
      </c>
      <c r="D676" s="30" t="s">
        <v>1999</v>
      </c>
      <c r="E676" s="30" t="s">
        <v>2000</v>
      </c>
      <c r="F676" s="30" t="s">
        <v>24</v>
      </c>
      <c r="G676" s="31" t="s">
        <v>2001</v>
      </c>
      <c r="H676" s="32">
        <v>-4580197</v>
      </c>
      <c r="I676" s="10">
        <v>-803004</v>
      </c>
      <c r="J676" s="10">
        <v>-803004</v>
      </c>
      <c r="K676" s="10">
        <v>-803607</v>
      </c>
      <c r="L676" s="10">
        <v>-803952</v>
      </c>
      <c r="M676" s="10">
        <v>-803857</v>
      </c>
      <c r="N676" s="10">
        <v>-562773</v>
      </c>
    </row>
    <row r="677" spans="1:14" x14ac:dyDescent="0.35">
      <c r="A677" s="20"/>
      <c r="B677" s="2">
        <v>4</v>
      </c>
      <c r="C677" s="20" t="s">
        <v>36</v>
      </c>
      <c r="D677" s="30" t="s">
        <v>2002</v>
      </c>
      <c r="E677" s="30" t="s">
        <v>2003</v>
      </c>
      <c r="F677" s="30" t="s">
        <v>24</v>
      </c>
      <c r="G677" s="31" t="s">
        <v>2004</v>
      </c>
      <c r="H677" s="32">
        <v>-534398</v>
      </c>
      <c r="I677" s="10">
        <v>-88261</v>
      </c>
      <c r="J677" s="10">
        <v>-88261</v>
      </c>
      <c r="K677" s="10">
        <v>-88328</v>
      </c>
      <c r="L677" s="10">
        <v>-88367</v>
      </c>
      <c r="M677" s="10">
        <v>-88357</v>
      </c>
      <c r="N677" s="10">
        <v>-92824</v>
      </c>
    </row>
    <row r="678" spans="1:14" x14ac:dyDescent="0.35">
      <c r="A678" s="20"/>
      <c r="B678" s="2">
        <v>4</v>
      </c>
      <c r="C678" s="20" t="s">
        <v>36</v>
      </c>
      <c r="D678" s="30" t="s">
        <v>2005</v>
      </c>
      <c r="E678" s="30" t="s">
        <v>2006</v>
      </c>
      <c r="F678" s="30" t="s">
        <v>24</v>
      </c>
      <c r="G678" s="31" t="s">
        <v>2007</v>
      </c>
      <c r="H678" s="32">
        <v>-4083059</v>
      </c>
      <c r="I678" s="10">
        <v>-769742</v>
      </c>
      <c r="J678" s="10">
        <v>-769742</v>
      </c>
      <c r="K678" s="10">
        <v>-770439</v>
      </c>
      <c r="L678" s="10">
        <v>-770838</v>
      </c>
      <c r="M678" s="10">
        <v>-770729</v>
      </c>
      <c r="N678" s="10">
        <v>-231569</v>
      </c>
    </row>
    <row r="679" spans="1:14" x14ac:dyDescent="0.35">
      <c r="A679" s="20"/>
      <c r="B679" s="2">
        <v>4</v>
      </c>
      <c r="C679" s="20" t="s">
        <v>36</v>
      </c>
      <c r="D679" s="30" t="s">
        <v>2008</v>
      </c>
      <c r="E679" s="30" t="s">
        <v>2009</v>
      </c>
      <c r="F679" s="30" t="s">
        <v>24</v>
      </c>
      <c r="G679" s="31" t="s">
        <v>2010</v>
      </c>
      <c r="H679" s="32">
        <v>-33654831</v>
      </c>
      <c r="I679" s="10">
        <v>-5528631</v>
      </c>
      <c r="J679" s="10">
        <v>-5528631</v>
      </c>
      <c r="K679" s="10">
        <v>-5531928</v>
      </c>
      <c r="L679" s="10">
        <v>-5533813</v>
      </c>
      <c r="M679" s="10">
        <v>-5533297</v>
      </c>
      <c r="N679" s="10">
        <v>-5998531</v>
      </c>
    </row>
    <row r="680" spans="1:14" x14ac:dyDescent="0.35">
      <c r="A680" s="20"/>
      <c r="B680" s="2"/>
      <c r="C680" s="33" t="s">
        <v>277</v>
      </c>
      <c r="D680" s="35" t="s">
        <v>2011</v>
      </c>
      <c r="E680" s="1"/>
      <c r="F680" s="34"/>
      <c r="G680" s="36" t="s">
        <v>2012</v>
      </c>
      <c r="H680" s="32">
        <v>54779</v>
      </c>
      <c r="I680" s="10">
        <v>5885</v>
      </c>
      <c r="J680" s="10">
        <v>5885</v>
      </c>
      <c r="K680" s="10">
        <v>5882</v>
      </c>
      <c r="L680" s="10">
        <v>5881</v>
      </c>
      <c r="M680" s="10">
        <v>5881</v>
      </c>
      <c r="N680" s="10">
        <v>25365</v>
      </c>
    </row>
    <row r="681" spans="1:14" x14ac:dyDescent="0.35">
      <c r="A681" s="20"/>
      <c r="B681" s="2">
        <v>4</v>
      </c>
      <c r="C681" s="20" t="s">
        <v>36</v>
      </c>
      <c r="D681" s="30" t="s">
        <v>2013</v>
      </c>
      <c r="E681" s="30" t="s">
        <v>2014</v>
      </c>
      <c r="F681" s="30" t="s">
        <v>24</v>
      </c>
      <c r="G681" s="31" t="s">
        <v>2015</v>
      </c>
      <c r="H681" s="32">
        <v>-135894</v>
      </c>
      <c r="I681" s="10">
        <v>-24522</v>
      </c>
      <c r="J681" s="10">
        <v>-24522</v>
      </c>
      <c r="K681" s="10">
        <v>-24544</v>
      </c>
      <c r="L681" s="10">
        <v>-24555</v>
      </c>
      <c r="M681" s="10">
        <v>-24552</v>
      </c>
      <c r="N681" s="10">
        <v>-13199</v>
      </c>
    </row>
    <row r="682" spans="1:14" x14ac:dyDescent="0.35">
      <c r="A682" s="20"/>
      <c r="B682" s="2">
        <v>4</v>
      </c>
      <c r="C682" s="20" t="s">
        <v>36</v>
      </c>
      <c r="D682" s="30" t="s">
        <v>2016</v>
      </c>
      <c r="E682" s="30" t="s">
        <v>2017</v>
      </c>
      <c r="F682" s="30" t="s">
        <v>24</v>
      </c>
      <c r="G682" s="31" t="s">
        <v>2018</v>
      </c>
      <c r="H682" s="32">
        <v>-8442320</v>
      </c>
      <c r="I682" s="10">
        <v>-1461470</v>
      </c>
      <c r="J682" s="10">
        <v>-1461470</v>
      </c>
      <c r="K682" s="10">
        <v>-1462529</v>
      </c>
      <c r="L682" s="10">
        <v>-1463135</v>
      </c>
      <c r="M682" s="10">
        <v>-1462969</v>
      </c>
      <c r="N682" s="10">
        <v>-1130747</v>
      </c>
    </row>
    <row r="683" spans="1:14" x14ac:dyDescent="0.35">
      <c r="A683" s="20"/>
      <c r="B683" s="2">
        <v>4</v>
      </c>
      <c r="C683" s="20" t="s">
        <v>36</v>
      </c>
      <c r="D683" s="30" t="s">
        <v>2019</v>
      </c>
      <c r="E683" s="30" t="s">
        <v>2020</v>
      </c>
      <c r="F683" s="30" t="s">
        <v>24</v>
      </c>
      <c r="G683" s="31" t="s">
        <v>2021</v>
      </c>
      <c r="H683" s="32">
        <v>-653481</v>
      </c>
      <c r="I683" s="10">
        <v>-132727</v>
      </c>
      <c r="J683" s="10">
        <v>-132727</v>
      </c>
      <c r="K683" s="10">
        <v>-132896</v>
      </c>
      <c r="L683" s="10">
        <v>-132995</v>
      </c>
      <c r="M683" s="10">
        <v>-132970</v>
      </c>
      <c r="N683" s="10">
        <v>10834</v>
      </c>
    </row>
    <row r="684" spans="1:14" x14ac:dyDescent="0.35">
      <c r="A684" s="20"/>
      <c r="B684" s="2">
        <v>4</v>
      </c>
      <c r="C684" s="20" t="s">
        <v>36</v>
      </c>
      <c r="D684" s="30" t="s">
        <v>2022</v>
      </c>
      <c r="E684" s="30" t="s">
        <v>2023</v>
      </c>
      <c r="F684" s="30" t="s">
        <v>24</v>
      </c>
      <c r="G684" s="31" t="s">
        <v>2024</v>
      </c>
      <c r="H684" s="32">
        <v>-3567993</v>
      </c>
      <c r="I684" s="10">
        <v>-607557</v>
      </c>
      <c r="J684" s="10">
        <v>-607557</v>
      </c>
      <c r="K684" s="10">
        <v>-607947</v>
      </c>
      <c r="L684" s="10">
        <v>-608170</v>
      </c>
      <c r="M684" s="10">
        <v>-608111</v>
      </c>
      <c r="N684" s="10">
        <v>-528651</v>
      </c>
    </row>
    <row r="685" spans="1:14" x14ac:dyDescent="0.35">
      <c r="A685" s="20"/>
      <c r="B685" s="2">
        <v>4</v>
      </c>
      <c r="C685" s="20" t="s">
        <v>36</v>
      </c>
      <c r="D685" s="30" t="s">
        <v>2025</v>
      </c>
      <c r="E685" s="30" t="s">
        <v>2026</v>
      </c>
      <c r="F685" s="30" t="s">
        <v>24</v>
      </c>
      <c r="G685" s="31" t="s">
        <v>2027</v>
      </c>
      <c r="H685" s="32">
        <v>-2296926</v>
      </c>
      <c r="I685" s="10">
        <v>-381291</v>
      </c>
      <c r="J685" s="10">
        <v>-381291</v>
      </c>
      <c r="K685" s="10">
        <v>-381517</v>
      </c>
      <c r="L685" s="10">
        <v>-381646</v>
      </c>
      <c r="M685" s="10">
        <v>-381611</v>
      </c>
      <c r="N685" s="10">
        <v>-389570</v>
      </c>
    </row>
    <row r="686" spans="1:14" x14ac:dyDescent="0.35">
      <c r="A686" s="20"/>
      <c r="B686" s="2">
        <v>4</v>
      </c>
      <c r="C686" s="20" t="s">
        <v>36</v>
      </c>
      <c r="D686" s="30" t="s">
        <v>2028</v>
      </c>
      <c r="E686" s="30" t="s">
        <v>2029</v>
      </c>
      <c r="F686" s="30" t="s">
        <v>24</v>
      </c>
      <c r="G686" s="31" t="s">
        <v>2030</v>
      </c>
      <c r="H686" s="32">
        <v>-2617654</v>
      </c>
      <c r="I686" s="10">
        <v>-419039</v>
      </c>
      <c r="J686" s="10">
        <v>-419039</v>
      </c>
      <c r="K686" s="10">
        <v>-419271</v>
      </c>
      <c r="L686" s="10">
        <v>-419404</v>
      </c>
      <c r="M686" s="10">
        <v>-419368</v>
      </c>
      <c r="N686" s="10">
        <v>-521533</v>
      </c>
    </row>
    <row r="687" spans="1:14" x14ac:dyDescent="0.35">
      <c r="A687" s="20"/>
      <c r="B687" s="2">
        <v>4</v>
      </c>
      <c r="C687" s="20" t="s">
        <v>36</v>
      </c>
      <c r="D687" s="30" t="s">
        <v>2031</v>
      </c>
      <c r="E687" s="30" t="s">
        <v>2032</v>
      </c>
      <c r="F687" s="30" t="s">
        <v>24</v>
      </c>
      <c r="G687" s="31" t="s">
        <v>2033</v>
      </c>
      <c r="H687" s="32">
        <v>-2567649</v>
      </c>
      <c r="I687" s="10">
        <v>-490362</v>
      </c>
      <c r="J687" s="10">
        <v>-490362</v>
      </c>
      <c r="K687" s="10">
        <v>-490807</v>
      </c>
      <c r="L687" s="10">
        <v>-491061</v>
      </c>
      <c r="M687" s="10">
        <v>-490994</v>
      </c>
      <c r="N687" s="10">
        <v>-114063</v>
      </c>
    </row>
    <row r="688" spans="1:14" x14ac:dyDescent="0.35">
      <c r="A688" s="20"/>
      <c r="B688" s="2">
        <v>4</v>
      </c>
      <c r="C688" s="20" t="s">
        <v>36</v>
      </c>
      <c r="D688" s="30" t="s">
        <v>2034</v>
      </c>
      <c r="E688" s="30" t="s">
        <v>2035</v>
      </c>
      <c r="F688" s="30" t="s">
        <v>24</v>
      </c>
      <c r="G688" s="31" t="s">
        <v>2036</v>
      </c>
      <c r="H688" s="32">
        <v>-2894544</v>
      </c>
      <c r="I688" s="10">
        <v>-476725</v>
      </c>
      <c r="J688" s="10">
        <v>-476725</v>
      </c>
      <c r="K688" s="10">
        <v>-476991</v>
      </c>
      <c r="L688" s="10">
        <v>-477143</v>
      </c>
      <c r="M688" s="10">
        <v>-477101</v>
      </c>
      <c r="N688" s="10">
        <v>-509859</v>
      </c>
    </row>
    <row r="689" spans="1:14" x14ac:dyDescent="0.35">
      <c r="A689" s="20"/>
      <c r="B689" s="2">
        <v>4</v>
      </c>
      <c r="C689" s="20" t="s">
        <v>36</v>
      </c>
      <c r="D689" s="30" t="s">
        <v>2037</v>
      </c>
      <c r="E689" s="30" t="s">
        <v>2038</v>
      </c>
      <c r="F689" s="30" t="s">
        <v>24</v>
      </c>
      <c r="G689" s="31" t="s">
        <v>2039</v>
      </c>
      <c r="H689" s="32">
        <v>-14988413</v>
      </c>
      <c r="I689" s="10">
        <v>-2490782</v>
      </c>
      <c r="J689" s="10">
        <v>-2490782</v>
      </c>
      <c r="K689" s="10">
        <v>-2492307</v>
      </c>
      <c r="L689" s="10">
        <v>-2493179</v>
      </c>
      <c r="M689" s="10">
        <v>-2492940</v>
      </c>
      <c r="N689" s="10">
        <v>-2528423</v>
      </c>
    </row>
    <row r="690" spans="1:14" x14ac:dyDescent="0.35">
      <c r="A690" s="20"/>
      <c r="B690" s="2">
        <v>4</v>
      </c>
      <c r="C690" s="20" t="s">
        <v>36</v>
      </c>
      <c r="D690" s="30" t="s">
        <v>2040</v>
      </c>
      <c r="E690" s="30" t="s">
        <v>2041</v>
      </c>
      <c r="F690" s="30" t="s">
        <v>24</v>
      </c>
      <c r="G690" s="31" t="s">
        <v>2042</v>
      </c>
      <c r="H690" s="32">
        <v>-1299872</v>
      </c>
      <c r="I690" s="10">
        <v>-245007</v>
      </c>
      <c r="J690" s="10">
        <v>-245007</v>
      </c>
      <c r="K690" s="10">
        <v>-245209</v>
      </c>
      <c r="L690" s="10">
        <v>-245327</v>
      </c>
      <c r="M690" s="10">
        <v>-245297</v>
      </c>
      <c r="N690" s="10">
        <v>-74025</v>
      </c>
    </row>
    <row r="691" spans="1:14" x14ac:dyDescent="0.35">
      <c r="A691" s="20"/>
      <c r="B691" s="2">
        <v>4</v>
      </c>
      <c r="C691" s="20" t="s">
        <v>36</v>
      </c>
      <c r="D691" s="30" t="s">
        <v>2043</v>
      </c>
      <c r="E691" s="30" t="s">
        <v>2044</v>
      </c>
      <c r="F691" s="30" t="s">
        <v>24</v>
      </c>
      <c r="G691" s="31" t="s">
        <v>2045</v>
      </c>
      <c r="H691" s="32">
        <v>-565306</v>
      </c>
      <c r="I691" s="10">
        <v>-82840</v>
      </c>
      <c r="J691" s="10">
        <v>-82840</v>
      </c>
      <c r="K691" s="10">
        <v>-82863</v>
      </c>
      <c r="L691" s="10">
        <v>-82875</v>
      </c>
      <c r="M691" s="10">
        <v>-82873</v>
      </c>
      <c r="N691" s="10">
        <v>-151015</v>
      </c>
    </row>
    <row r="692" spans="1:14" x14ac:dyDescent="0.35">
      <c r="A692" s="20"/>
      <c r="B692" s="2">
        <v>4</v>
      </c>
      <c r="C692" s="20" t="s">
        <v>36</v>
      </c>
      <c r="D692" s="30" t="s">
        <v>2046</v>
      </c>
      <c r="E692" s="30" t="s">
        <v>2047</v>
      </c>
      <c r="F692" s="30" t="s">
        <v>24</v>
      </c>
      <c r="G692" s="31" t="s">
        <v>2048</v>
      </c>
      <c r="H692" s="32">
        <v>-74031</v>
      </c>
      <c r="I692" s="10">
        <v>-15350</v>
      </c>
      <c r="J692" s="10">
        <v>-15350</v>
      </c>
      <c r="K692" s="10">
        <v>-15367</v>
      </c>
      <c r="L692" s="10">
        <v>-15376</v>
      </c>
      <c r="M692" s="10">
        <v>-15374</v>
      </c>
      <c r="N692" s="10">
        <v>2786</v>
      </c>
    </row>
    <row r="693" spans="1:14" x14ac:dyDescent="0.35">
      <c r="A693" s="20"/>
      <c r="B693" s="2">
        <v>5</v>
      </c>
      <c r="C693" s="20" t="s">
        <v>26</v>
      </c>
      <c r="D693" s="30" t="s">
        <v>2049</v>
      </c>
      <c r="E693" s="30" t="s">
        <v>2050</v>
      </c>
      <c r="F693" s="30" t="s">
        <v>24</v>
      </c>
      <c r="G693" s="31" t="s">
        <v>2051</v>
      </c>
      <c r="H693" s="32">
        <v>-895891</v>
      </c>
      <c r="I693" s="10">
        <v>-144913</v>
      </c>
      <c r="J693" s="10">
        <v>-144913</v>
      </c>
      <c r="K693" s="10">
        <v>-145003</v>
      </c>
      <c r="L693" s="10">
        <v>-145055</v>
      </c>
      <c r="M693" s="10">
        <v>-145043</v>
      </c>
      <c r="N693" s="10">
        <v>-170964</v>
      </c>
    </row>
    <row r="694" spans="1:14" x14ac:dyDescent="0.35">
      <c r="A694" s="20"/>
      <c r="B694" s="2">
        <v>4</v>
      </c>
      <c r="C694" s="20" t="s">
        <v>36</v>
      </c>
      <c r="D694" s="30" t="s">
        <v>2052</v>
      </c>
      <c r="E694" s="30" t="s">
        <v>2053</v>
      </c>
      <c r="F694" s="30" t="s">
        <v>24</v>
      </c>
      <c r="G694" s="31" t="s">
        <v>2054</v>
      </c>
      <c r="H694" s="32">
        <v>-10021487</v>
      </c>
      <c r="I694" s="10">
        <v>-1776647</v>
      </c>
      <c r="J694" s="10">
        <v>-1776647</v>
      </c>
      <c r="K694" s="10">
        <v>-1777958</v>
      </c>
      <c r="L694" s="10">
        <v>-1778707</v>
      </c>
      <c r="M694" s="10">
        <v>-1778502</v>
      </c>
      <c r="N694" s="10">
        <v>-1133026</v>
      </c>
    </row>
    <row r="695" spans="1:14" x14ac:dyDescent="0.35">
      <c r="A695" s="20"/>
      <c r="B695" s="2">
        <v>4</v>
      </c>
      <c r="C695" s="20" t="s">
        <v>36</v>
      </c>
      <c r="D695" s="30" t="s">
        <v>2055</v>
      </c>
      <c r="E695" s="30" t="s">
        <v>2056</v>
      </c>
      <c r="F695" s="30" t="s">
        <v>24</v>
      </c>
      <c r="G695" s="31" t="s">
        <v>2057</v>
      </c>
      <c r="H695" s="32">
        <v>-32792670</v>
      </c>
      <c r="I695" s="10">
        <v>-5689673</v>
      </c>
      <c r="J695" s="10">
        <v>-5689673</v>
      </c>
      <c r="K695" s="10">
        <v>-5693904</v>
      </c>
      <c r="L695" s="10">
        <v>-5696325</v>
      </c>
      <c r="M695" s="10">
        <v>-5695662</v>
      </c>
      <c r="N695" s="10">
        <v>-4327433</v>
      </c>
    </row>
    <row r="696" spans="1:14" x14ac:dyDescent="0.35">
      <c r="A696" s="20"/>
      <c r="B696" s="2">
        <v>4</v>
      </c>
      <c r="C696" s="20" t="s">
        <v>36</v>
      </c>
      <c r="D696" s="30" t="s">
        <v>2058</v>
      </c>
      <c r="E696" s="30" t="s">
        <v>2059</v>
      </c>
      <c r="F696" s="30" t="s">
        <v>24</v>
      </c>
      <c r="G696" s="31" t="s">
        <v>2060</v>
      </c>
      <c r="H696" s="32">
        <v>-125888</v>
      </c>
      <c r="I696" s="10">
        <v>-22801</v>
      </c>
      <c r="J696" s="10">
        <v>-22802</v>
      </c>
      <c r="K696" s="10">
        <v>-22816</v>
      </c>
      <c r="L696" s="10">
        <v>-22824</v>
      </c>
      <c r="M696" s="10">
        <v>-22822</v>
      </c>
      <c r="N696" s="10">
        <v>-11823</v>
      </c>
    </row>
    <row r="697" spans="1:14" x14ac:dyDescent="0.35">
      <c r="A697" s="20"/>
      <c r="B697" s="2">
        <v>4</v>
      </c>
      <c r="C697" s="20" t="s">
        <v>36</v>
      </c>
      <c r="D697" s="30" t="s">
        <v>2061</v>
      </c>
      <c r="E697" s="30" t="s">
        <v>2062</v>
      </c>
      <c r="F697" s="30" t="s">
        <v>24</v>
      </c>
      <c r="G697" s="31" t="s">
        <v>2063</v>
      </c>
      <c r="H697" s="32">
        <v>-5605339</v>
      </c>
      <c r="I697" s="10">
        <v>-941278</v>
      </c>
      <c r="J697" s="10">
        <v>-941278</v>
      </c>
      <c r="K697" s="10">
        <v>-941867</v>
      </c>
      <c r="L697" s="10">
        <v>-942203</v>
      </c>
      <c r="M697" s="10">
        <v>-942111</v>
      </c>
      <c r="N697" s="10">
        <v>-896602</v>
      </c>
    </row>
    <row r="698" spans="1:14" x14ac:dyDescent="0.35">
      <c r="A698" s="20"/>
      <c r="B698" s="2">
        <v>4</v>
      </c>
      <c r="C698" s="20" t="s">
        <v>36</v>
      </c>
      <c r="D698" s="30" t="s">
        <v>2064</v>
      </c>
      <c r="E698" s="30" t="s">
        <v>2065</v>
      </c>
      <c r="F698" s="30" t="s">
        <v>24</v>
      </c>
      <c r="G698" s="31" t="s">
        <v>2066</v>
      </c>
      <c r="H698" s="32">
        <v>-154621</v>
      </c>
      <c r="I698" s="10">
        <v>-37090</v>
      </c>
      <c r="J698" s="10">
        <v>-37090</v>
      </c>
      <c r="K698" s="10">
        <v>-37148</v>
      </c>
      <c r="L698" s="10">
        <v>-37181</v>
      </c>
      <c r="M698" s="10">
        <v>-37172</v>
      </c>
      <c r="N698" s="10">
        <v>31060</v>
      </c>
    </row>
    <row r="699" spans="1:14" x14ac:dyDescent="0.35">
      <c r="A699" s="20"/>
      <c r="B699" s="2">
        <v>4</v>
      </c>
      <c r="C699" s="20" t="s">
        <v>36</v>
      </c>
      <c r="D699" s="30" t="s">
        <v>2067</v>
      </c>
      <c r="E699" s="30" t="s">
        <v>2068</v>
      </c>
      <c r="F699" s="30" t="s">
        <v>24</v>
      </c>
      <c r="G699" s="31" t="s">
        <v>2069</v>
      </c>
      <c r="H699" s="32">
        <v>-1305622</v>
      </c>
      <c r="I699" s="10">
        <v>-221654</v>
      </c>
      <c r="J699" s="10">
        <v>-221654</v>
      </c>
      <c r="K699" s="10">
        <v>-221805</v>
      </c>
      <c r="L699" s="10">
        <v>-221892</v>
      </c>
      <c r="M699" s="10">
        <v>-221870</v>
      </c>
      <c r="N699" s="10">
        <v>-196747</v>
      </c>
    </row>
    <row r="700" spans="1:14" x14ac:dyDescent="0.35">
      <c r="A700" s="20"/>
      <c r="B700" s="2">
        <v>4</v>
      </c>
      <c r="C700" s="20" t="s">
        <v>36</v>
      </c>
      <c r="D700" s="30" t="s">
        <v>2070</v>
      </c>
      <c r="E700" s="30" t="s">
        <v>2071</v>
      </c>
      <c r="F700" s="30" t="s">
        <v>24</v>
      </c>
      <c r="G700" s="31" t="s">
        <v>2072</v>
      </c>
      <c r="H700" s="32">
        <v>-2320236</v>
      </c>
      <c r="I700" s="10">
        <v>-392410</v>
      </c>
      <c r="J700" s="10">
        <v>-392410</v>
      </c>
      <c r="K700" s="10">
        <v>-392636</v>
      </c>
      <c r="L700" s="10">
        <v>-392765</v>
      </c>
      <c r="M700" s="10">
        <v>-392730</v>
      </c>
      <c r="N700" s="10">
        <v>-357285</v>
      </c>
    </row>
    <row r="701" spans="1:14" x14ac:dyDescent="0.35">
      <c r="A701" s="20"/>
      <c r="B701" s="2">
        <v>4</v>
      </c>
      <c r="C701" s="20" t="s">
        <v>36</v>
      </c>
      <c r="D701" s="30" t="s">
        <v>2073</v>
      </c>
      <c r="E701" s="30" t="s">
        <v>2074</v>
      </c>
      <c r="F701" s="30" t="s">
        <v>24</v>
      </c>
      <c r="G701" s="31" t="s">
        <v>2075</v>
      </c>
      <c r="H701" s="32">
        <v>-8358824</v>
      </c>
      <c r="I701" s="10">
        <v>-1377159</v>
      </c>
      <c r="J701" s="10">
        <v>-1377159</v>
      </c>
      <c r="K701" s="10">
        <v>-1377931</v>
      </c>
      <c r="L701" s="10">
        <v>-1378373</v>
      </c>
      <c r="M701" s="10">
        <v>-1378252</v>
      </c>
      <c r="N701" s="10">
        <v>-1469950</v>
      </c>
    </row>
    <row r="702" spans="1:14" x14ac:dyDescent="0.35">
      <c r="A702" s="20"/>
      <c r="B702" s="2">
        <v>4</v>
      </c>
      <c r="C702" s="20" t="s">
        <v>36</v>
      </c>
      <c r="D702" s="30" t="s">
        <v>2076</v>
      </c>
      <c r="E702" s="30" t="s">
        <v>2077</v>
      </c>
      <c r="F702" s="30" t="s">
        <v>24</v>
      </c>
      <c r="G702" s="31" t="s">
        <v>2078</v>
      </c>
      <c r="H702" s="32">
        <v>-684959</v>
      </c>
      <c r="I702" s="10">
        <v>-117916</v>
      </c>
      <c r="J702" s="10">
        <v>-117916</v>
      </c>
      <c r="K702" s="10">
        <v>-117994</v>
      </c>
      <c r="L702" s="10">
        <v>-118037</v>
      </c>
      <c r="M702" s="10">
        <v>-118025</v>
      </c>
      <c r="N702" s="10">
        <v>-95071</v>
      </c>
    </row>
    <row r="703" spans="1:14" x14ac:dyDescent="0.35">
      <c r="A703" s="20"/>
      <c r="B703" s="2">
        <v>4</v>
      </c>
      <c r="C703" s="20" t="s">
        <v>36</v>
      </c>
      <c r="D703" s="30" t="s">
        <v>2079</v>
      </c>
      <c r="E703" s="30" t="s">
        <v>2080</v>
      </c>
      <c r="F703" s="30" t="s">
        <v>24</v>
      </c>
      <c r="G703" s="31" t="s">
        <v>2081</v>
      </c>
      <c r="H703" s="32">
        <v>-668068</v>
      </c>
      <c r="I703" s="10">
        <v>-110532</v>
      </c>
      <c r="J703" s="10">
        <v>-110532</v>
      </c>
      <c r="K703" s="10">
        <v>-110601</v>
      </c>
      <c r="L703" s="10">
        <v>-110640</v>
      </c>
      <c r="M703" s="10">
        <v>-110629</v>
      </c>
      <c r="N703" s="10">
        <v>-115134</v>
      </c>
    </row>
    <row r="704" spans="1:14" x14ac:dyDescent="0.35">
      <c r="A704" s="20"/>
      <c r="B704" s="2">
        <v>4</v>
      </c>
      <c r="C704" s="20" t="s">
        <v>36</v>
      </c>
      <c r="D704" s="30" t="s">
        <v>2082</v>
      </c>
      <c r="E704" s="30" t="s">
        <v>2083</v>
      </c>
      <c r="F704" s="30" t="s">
        <v>24</v>
      </c>
      <c r="G704" s="31" t="s">
        <v>2084</v>
      </c>
      <c r="H704" s="32">
        <v>-752404</v>
      </c>
      <c r="I704" s="10">
        <v>-118729</v>
      </c>
      <c r="J704" s="10">
        <v>-118729</v>
      </c>
      <c r="K704" s="10">
        <v>-118773</v>
      </c>
      <c r="L704" s="10">
        <v>-118798</v>
      </c>
      <c r="M704" s="10">
        <v>-118792</v>
      </c>
      <c r="N704" s="10">
        <v>-158583</v>
      </c>
    </row>
    <row r="705" spans="1:14" x14ac:dyDescent="0.35">
      <c r="A705" s="20"/>
      <c r="B705" s="2">
        <v>4</v>
      </c>
      <c r="C705" s="20" t="s">
        <v>36</v>
      </c>
      <c r="D705" s="30" t="s">
        <v>2085</v>
      </c>
      <c r="E705" s="30" t="s">
        <v>2086</v>
      </c>
      <c r="F705" s="30" t="s">
        <v>24</v>
      </c>
      <c r="G705" s="31" t="s">
        <v>2087</v>
      </c>
      <c r="H705" s="32">
        <v>-674543</v>
      </c>
      <c r="I705" s="10">
        <v>-122583</v>
      </c>
      <c r="J705" s="10">
        <v>-122583</v>
      </c>
      <c r="K705" s="10">
        <v>-122682</v>
      </c>
      <c r="L705" s="10">
        <v>-122740</v>
      </c>
      <c r="M705" s="10">
        <v>-122725</v>
      </c>
      <c r="N705" s="10">
        <v>-61230</v>
      </c>
    </row>
    <row r="706" spans="1:14" x14ac:dyDescent="0.35">
      <c r="A706" s="20"/>
      <c r="B706" s="2">
        <v>4</v>
      </c>
      <c r="C706" s="20" t="s">
        <v>36</v>
      </c>
      <c r="D706" s="30" t="s">
        <v>2088</v>
      </c>
      <c r="E706" s="30" t="s">
        <v>2089</v>
      </c>
      <c r="F706" s="30" t="s">
        <v>24</v>
      </c>
      <c r="G706" s="31" t="s">
        <v>2090</v>
      </c>
      <c r="H706" s="32">
        <v>-187276</v>
      </c>
      <c r="I706" s="10">
        <v>-32081</v>
      </c>
      <c r="J706" s="10">
        <v>-32081</v>
      </c>
      <c r="K706" s="10">
        <v>-32100</v>
      </c>
      <c r="L706" s="10">
        <v>-32111</v>
      </c>
      <c r="M706" s="10">
        <v>-32108</v>
      </c>
      <c r="N706" s="10">
        <v>-26795</v>
      </c>
    </row>
    <row r="707" spans="1:14" x14ac:dyDescent="0.35">
      <c r="A707" s="20"/>
      <c r="B707" s="2">
        <v>4</v>
      </c>
      <c r="C707" s="20" t="s">
        <v>36</v>
      </c>
      <c r="D707" s="30" t="s">
        <v>2091</v>
      </c>
      <c r="E707" s="30" t="s">
        <v>2092</v>
      </c>
      <c r="F707" s="30" t="s">
        <v>24</v>
      </c>
      <c r="G707" s="31" t="s">
        <v>2093</v>
      </c>
      <c r="H707" s="32">
        <v>-1389839</v>
      </c>
      <c r="I707" s="10">
        <v>-274149</v>
      </c>
      <c r="J707" s="10">
        <v>-274149</v>
      </c>
      <c r="K707" s="10">
        <v>-274400</v>
      </c>
      <c r="L707" s="10">
        <v>-274543</v>
      </c>
      <c r="M707" s="10">
        <v>-274505</v>
      </c>
      <c r="N707" s="10">
        <v>-18093</v>
      </c>
    </row>
    <row r="708" spans="1:14" x14ac:dyDescent="0.35">
      <c r="A708" s="20"/>
      <c r="B708" s="2">
        <v>4</v>
      </c>
      <c r="C708" s="20" t="s">
        <v>36</v>
      </c>
      <c r="D708" s="30" t="s">
        <v>2094</v>
      </c>
      <c r="E708" s="30" t="s">
        <v>2095</v>
      </c>
      <c r="F708" s="30" t="s">
        <v>24</v>
      </c>
      <c r="G708" s="31" t="s">
        <v>2096</v>
      </c>
      <c r="H708" s="32">
        <v>-913418</v>
      </c>
      <c r="I708" s="10">
        <v>-146765</v>
      </c>
      <c r="J708" s="10">
        <v>-146766</v>
      </c>
      <c r="K708" s="10">
        <v>-146832</v>
      </c>
      <c r="L708" s="10">
        <v>-146869</v>
      </c>
      <c r="M708" s="10">
        <v>-146859</v>
      </c>
      <c r="N708" s="10">
        <v>-179327</v>
      </c>
    </row>
    <row r="709" spans="1:14" x14ac:dyDescent="0.35">
      <c r="A709" s="20"/>
      <c r="B709" s="2">
        <v>4</v>
      </c>
      <c r="C709" s="20" t="s">
        <v>36</v>
      </c>
      <c r="D709" s="30" t="s">
        <v>2097</v>
      </c>
      <c r="E709" s="30" t="s">
        <v>2098</v>
      </c>
      <c r="F709" s="30" t="s">
        <v>24</v>
      </c>
      <c r="G709" s="31" t="s">
        <v>2099</v>
      </c>
      <c r="H709" s="32">
        <v>-419837</v>
      </c>
      <c r="I709" s="10">
        <v>-60564</v>
      </c>
      <c r="J709" s="10">
        <v>-60564</v>
      </c>
      <c r="K709" s="10">
        <v>-60597</v>
      </c>
      <c r="L709" s="10">
        <v>-60615</v>
      </c>
      <c r="M709" s="10">
        <v>-60610</v>
      </c>
      <c r="N709" s="10">
        <v>-116887</v>
      </c>
    </row>
    <row r="710" spans="1:14" x14ac:dyDescent="0.35">
      <c r="A710" s="20"/>
      <c r="B710" s="2">
        <v>4</v>
      </c>
      <c r="C710" s="20" t="s">
        <v>36</v>
      </c>
      <c r="D710" s="30" t="s">
        <v>2100</v>
      </c>
      <c r="E710" s="30" t="s">
        <v>2101</v>
      </c>
      <c r="F710" s="30" t="s">
        <v>24</v>
      </c>
      <c r="G710" s="31" t="s">
        <v>2102</v>
      </c>
      <c r="H710" s="32">
        <v>-798002</v>
      </c>
      <c r="I710" s="10">
        <v>-158923</v>
      </c>
      <c r="J710" s="10">
        <v>-158923</v>
      </c>
      <c r="K710" s="10">
        <v>-159084</v>
      </c>
      <c r="L710" s="10">
        <v>-159179</v>
      </c>
      <c r="M710" s="10">
        <v>-159154</v>
      </c>
      <c r="N710" s="10">
        <v>-2739</v>
      </c>
    </row>
    <row r="711" spans="1:14" x14ac:dyDescent="0.35">
      <c r="A711" s="20"/>
      <c r="B711" s="2">
        <v>4</v>
      </c>
      <c r="C711" s="20" t="s">
        <v>36</v>
      </c>
      <c r="D711" s="30" t="s">
        <v>2103</v>
      </c>
      <c r="E711" s="30" t="s">
        <v>2104</v>
      </c>
      <c r="F711" s="30" t="s">
        <v>24</v>
      </c>
      <c r="G711" s="31" t="s">
        <v>2105</v>
      </c>
      <c r="H711" s="32">
        <v>-31446760</v>
      </c>
      <c r="I711" s="10">
        <v>-5264220</v>
      </c>
      <c r="J711" s="10">
        <v>-5264220</v>
      </c>
      <c r="K711" s="10">
        <v>-5267395</v>
      </c>
      <c r="L711" s="10">
        <v>-5269210</v>
      </c>
      <c r="M711" s="10">
        <v>-5268713</v>
      </c>
      <c r="N711" s="10">
        <v>-5113002</v>
      </c>
    </row>
    <row r="712" spans="1:14" x14ac:dyDescent="0.35">
      <c r="A712" s="20"/>
      <c r="B712" s="2">
        <v>4</v>
      </c>
      <c r="C712" s="20" t="s">
        <v>36</v>
      </c>
      <c r="D712" s="30" t="s">
        <v>2106</v>
      </c>
      <c r="E712" s="30" t="s">
        <v>2107</v>
      </c>
      <c r="F712" s="30" t="s">
        <v>24</v>
      </c>
      <c r="G712" s="31" t="s">
        <v>2108</v>
      </c>
      <c r="H712" s="32">
        <v>-1026344</v>
      </c>
      <c r="I712" s="10">
        <v>-164318</v>
      </c>
      <c r="J712" s="10">
        <v>-164318</v>
      </c>
      <c r="K712" s="10">
        <v>-164404</v>
      </c>
      <c r="L712" s="10">
        <v>-164453</v>
      </c>
      <c r="M712" s="10">
        <v>-164442</v>
      </c>
      <c r="N712" s="10">
        <v>-204409</v>
      </c>
    </row>
    <row r="713" spans="1:14" x14ac:dyDescent="0.35">
      <c r="A713" s="20"/>
      <c r="B713" s="2">
        <v>4</v>
      </c>
      <c r="C713" s="20" t="s">
        <v>36</v>
      </c>
      <c r="D713" s="30" t="s">
        <v>2109</v>
      </c>
      <c r="E713" s="30" t="s">
        <v>2110</v>
      </c>
      <c r="F713" s="30" t="s">
        <v>24</v>
      </c>
      <c r="G713" s="31" t="s">
        <v>2111</v>
      </c>
      <c r="H713" s="32">
        <v>-206059</v>
      </c>
      <c r="I713" s="10">
        <v>-44200</v>
      </c>
      <c r="J713" s="10">
        <v>-44200</v>
      </c>
      <c r="K713" s="10">
        <v>-44247</v>
      </c>
      <c r="L713" s="10">
        <v>-44274</v>
      </c>
      <c r="M713" s="10">
        <v>-44267</v>
      </c>
      <c r="N713" s="10">
        <v>15129</v>
      </c>
    </row>
    <row r="714" spans="1:14" x14ac:dyDescent="0.35">
      <c r="A714" s="20"/>
      <c r="B714" s="2">
        <v>4</v>
      </c>
      <c r="C714" s="20" t="s">
        <v>36</v>
      </c>
      <c r="D714" s="30" t="s">
        <v>2112</v>
      </c>
      <c r="E714" s="30" t="s">
        <v>2113</v>
      </c>
      <c r="F714" s="30" t="s">
        <v>24</v>
      </c>
      <c r="G714" s="31" t="s">
        <v>2114</v>
      </c>
      <c r="H714" s="32">
        <v>-2129205</v>
      </c>
      <c r="I714" s="10">
        <v>-352886</v>
      </c>
      <c r="J714" s="10">
        <v>-352886</v>
      </c>
      <c r="K714" s="10">
        <v>-353100</v>
      </c>
      <c r="L714" s="10">
        <v>-353222</v>
      </c>
      <c r="M714" s="10">
        <v>-353190</v>
      </c>
      <c r="N714" s="10">
        <v>-363921</v>
      </c>
    </row>
    <row r="715" spans="1:14" x14ac:dyDescent="0.35">
      <c r="A715" s="20"/>
      <c r="B715" s="2">
        <v>4</v>
      </c>
      <c r="C715" s="20" t="s">
        <v>36</v>
      </c>
      <c r="D715" s="30" t="s">
        <v>2115</v>
      </c>
      <c r="E715" s="30" t="s">
        <v>2116</v>
      </c>
      <c r="F715" s="30" t="s">
        <v>24</v>
      </c>
      <c r="G715" s="31" t="s">
        <v>2117</v>
      </c>
      <c r="H715" s="32">
        <v>-21008821</v>
      </c>
      <c r="I715" s="10">
        <v>-3705708</v>
      </c>
      <c r="J715" s="10">
        <v>-3705708</v>
      </c>
      <c r="K715" s="10">
        <v>-3708558</v>
      </c>
      <c r="L715" s="10">
        <v>-3710188</v>
      </c>
      <c r="M715" s="10">
        <v>-3709742</v>
      </c>
      <c r="N715" s="10">
        <v>-2468917</v>
      </c>
    </row>
    <row r="716" spans="1:14" x14ac:dyDescent="0.35">
      <c r="A716" s="20"/>
      <c r="B716" s="2">
        <v>4</v>
      </c>
      <c r="C716" s="20" t="s">
        <v>36</v>
      </c>
      <c r="D716" s="30" t="s">
        <v>2118</v>
      </c>
      <c r="E716" s="30" t="s">
        <v>2119</v>
      </c>
      <c r="F716" s="30" t="s">
        <v>24</v>
      </c>
      <c r="G716" s="31" t="s">
        <v>2120</v>
      </c>
      <c r="H716" s="32">
        <v>-243913</v>
      </c>
      <c r="I716" s="10">
        <v>-40793</v>
      </c>
      <c r="J716" s="10">
        <v>-40793</v>
      </c>
      <c r="K716" s="10">
        <v>-40820</v>
      </c>
      <c r="L716" s="10">
        <v>-40836</v>
      </c>
      <c r="M716" s="10">
        <v>-40832</v>
      </c>
      <c r="N716" s="10">
        <v>-39839</v>
      </c>
    </row>
    <row r="717" spans="1:14" x14ac:dyDescent="0.35">
      <c r="A717" s="20"/>
      <c r="B717" s="2">
        <v>4</v>
      </c>
      <c r="C717" s="20" t="s">
        <v>36</v>
      </c>
      <c r="D717" s="30" t="s">
        <v>2121</v>
      </c>
      <c r="E717" s="30" t="s">
        <v>2122</v>
      </c>
      <c r="F717" s="30" t="s">
        <v>24</v>
      </c>
      <c r="G717" s="31" t="s">
        <v>2123</v>
      </c>
      <c r="H717" s="32">
        <v>-430397</v>
      </c>
      <c r="I717" s="10">
        <v>-72544</v>
      </c>
      <c r="J717" s="10">
        <v>-72544</v>
      </c>
      <c r="K717" s="10">
        <v>-72589</v>
      </c>
      <c r="L717" s="10">
        <v>-72615</v>
      </c>
      <c r="M717" s="10">
        <v>-72608</v>
      </c>
      <c r="N717" s="10">
        <v>-67497</v>
      </c>
    </row>
    <row r="718" spans="1:14" x14ac:dyDescent="0.35">
      <c r="A718" s="20"/>
      <c r="B718" s="2">
        <v>4</v>
      </c>
      <c r="C718" s="20" t="s">
        <v>36</v>
      </c>
      <c r="D718" s="30" t="s">
        <v>2124</v>
      </c>
      <c r="E718" s="30" t="s">
        <v>2125</v>
      </c>
      <c r="F718" s="30" t="s">
        <v>24</v>
      </c>
      <c r="G718" s="31" t="s">
        <v>2126</v>
      </c>
      <c r="H718" s="32">
        <v>-407789</v>
      </c>
      <c r="I718" s="10">
        <v>-70253</v>
      </c>
      <c r="J718" s="10">
        <v>-70253</v>
      </c>
      <c r="K718" s="10">
        <v>-70302</v>
      </c>
      <c r="L718" s="10">
        <v>-70330</v>
      </c>
      <c r="M718" s="10">
        <v>-70323</v>
      </c>
      <c r="N718" s="10">
        <v>-56328</v>
      </c>
    </row>
    <row r="719" spans="1:14" x14ac:dyDescent="0.35">
      <c r="A719" s="20"/>
      <c r="B719" s="2">
        <v>4</v>
      </c>
      <c r="C719" s="20" t="s">
        <v>36</v>
      </c>
      <c r="D719" s="30" t="s">
        <v>2127</v>
      </c>
      <c r="E719" s="30" t="s">
        <v>2128</v>
      </c>
      <c r="F719" s="30" t="s">
        <v>24</v>
      </c>
      <c r="G719" s="31" t="s">
        <v>2129</v>
      </c>
      <c r="H719" s="32">
        <v>-430582</v>
      </c>
      <c r="I719" s="10">
        <v>-69845</v>
      </c>
      <c r="J719" s="10">
        <v>-69845</v>
      </c>
      <c r="K719" s="10">
        <v>-69885</v>
      </c>
      <c r="L719" s="10">
        <v>-69908</v>
      </c>
      <c r="M719" s="10">
        <v>-69902</v>
      </c>
      <c r="N719" s="10">
        <v>-81197</v>
      </c>
    </row>
    <row r="720" spans="1:14" x14ac:dyDescent="0.35">
      <c r="A720" s="20"/>
      <c r="B720" s="2">
        <v>5</v>
      </c>
      <c r="C720" s="20" t="s">
        <v>26</v>
      </c>
      <c r="D720" s="30" t="s">
        <v>2130</v>
      </c>
      <c r="E720" s="30" t="s">
        <v>2131</v>
      </c>
      <c r="F720" s="30" t="s">
        <v>24</v>
      </c>
      <c r="G720" s="31" t="s">
        <v>2132</v>
      </c>
      <c r="H720" s="32">
        <v>-131084</v>
      </c>
      <c r="I720" s="10">
        <v>-28408</v>
      </c>
      <c r="J720" s="10">
        <v>-28408</v>
      </c>
      <c r="K720" s="10">
        <v>-28467</v>
      </c>
      <c r="L720" s="10">
        <v>-28502</v>
      </c>
      <c r="M720" s="10">
        <v>-28493</v>
      </c>
      <c r="N720" s="10">
        <v>11194</v>
      </c>
    </row>
    <row r="721" spans="1:14" x14ac:dyDescent="0.35">
      <c r="A721" s="20"/>
      <c r="B721" s="2">
        <v>4</v>
      </c>
      <c r="C721" s="20" t="s">
        <v>36</v>
      </c>
      <c r="D721" s="30" t="s">
        <v>2133</v>
      </c>
      <c r="E721" s="30" t="s">
        <v>2134</v>
      </c>
      <c r="F721" s="30" t="s">
        <v>24</v>
      </c>
      <c r="G721" s="31" t="s">
        <v>2135</v>
      </c>
      <c r="H721" s="32">
        <v>-8900</v>
      </c>
      <c r="I721" s="10">
        <v>-26781</v>
      </c>
      <c r="J721" s="10">
        <v>-26781</v>
      </c>
      <c r="K721" s="10">
        <v>-26847</v>
      </c>
      <c r="L721" s="10">
        <v>-26884</v>
      </c>
      <c r="M721" s="10">
        <v>-26874</v>
      </c>
      <c r="N721" s="10">
        <v>125267</v>
      </c>
    </row>
    <row r="722" spans="1:14" x14ac:dyDescent="0.35">
      <c r="A722" s="20"/>
      <c r="B722" s="2">
        <v>4</v>
      </c>
      <c r="C722" s="20" t="s">
        <v>36</v>
      </c>
      <c r="D722" s="30" t="s">
        <v>2136</v>
      </c>
      <c r="E722" s="30" t="s">
        <v>2137</v>
      </c>
      <c r="F722" s="30" t="s">
        <v>24</v>
      </c>
      <c r="G722" s="31" t="s">
        <v>2138</v>
      </c>
      <c r="H722" s="32">
        <v>-2628489</v>
      </c>
      <c r="I722" s="10">
        <v>-571904</v>
      </c>
      <c r="J722" s="10">
        <v>-571904</v>
      </c>
      <c r="K722" s="10">
        <v>-572557</v>
      </c>
      <c r="L722" s="10">
        <v>-572931</v>
      </c>
      <c r="M722" s="10">
        <v>-572829</v>
      </c>
      <c r="N722" s="10">
        <v>233636</v>
      </c>
    </row>
    <row r="723" spans="1:14" x14ac:dyDescent="0.35">
      <c r="A723" s="20"/>
      <c r="B723" s="2">
        <v>4</v>
      </c>
      <c r="C723" s="20" t="s">
        <v>36</v>
      </c>
      <c r="D723" s="30" t="s">
        <v>2139</v>
      </c>
      <c r="E723" s="30" t="s">
        <v>2140</v>
      </c>
      <c r="F723" s="30" t="s">
        <v>24</v>
      </c>
      <c r="G723" s="31" t="s">
        <v>2141</v>
      </c>
      <c r="H723" s="32">
        <v>-758713</v>
      </c>
      <c r="I723" s="10">
        <v>-215565</v>
      </c>
      <c r="J723" s="10">
        <v>-215565</v>
      </c>
      <c r="K723" s="10">
        <v>-215908</v>
      </c>
      <c r="L723" s="10">
        <v>-216105</v>
      </c>
      <c r="M723" s="10">
        <v>-216056</v>
      </c>
      <c r="N723" s="10">
        <v>320486</v>
      </c>
    </row>
    <row r="724" spans="1:14" x14ac:dyDescent="0.35">
      <c r="A724" s="20"/>
      <c r="B724" s="2">
        <v>4</v>
      </c>
      <c r="C724" s="20" t="s">
        <v>36</v>
      </c>
      <c r="D724" s="30" t="s">
        <v>2142</v>
      </c>
      <c r="E724" s="30" t="s">
        <v>2143</v>
      </c>
      <c r="F724" s="30" t="s">
        <v>24</v>
      </c>
      <c r="G724" s="31" t="s">
        <v>2144</v>
      </c>
      <c r="H724" s="32">
        <v>-906087</v>
      </c>
      <c r="I724" s="10">
        <v>-153574</v>
      </c>
      <c r="J724" s="10">
        <v>-153574</v>
      </c>
      <c r="K724" s="10">
        <v>-153669</v>
      </c>
      <c r="L724" s="10">
        <v>-153726</v>
      </c>
      <c r="M724" s="10">
        <v>-153711</v>
      </c>
      <c r="N724" s="10">
        <v>-137833</v>
      </c>
    </row>
    <row r="725" spans="1:14" x14ac:dyDescent="0.35">
      <c r="A725" s="20"/>
      <c r="B725" s="2">
        <v>4</v>
      </c>
      <c r="C725" s="20" t="s">
        <v>36</v>
      </c>
      <c r="D725" s="30" t="s">
        <v>2145</v>
      </c>
      <c r="E725" s="30" t="s">
        <v>2146</v>
      </c>
      <c r="F725" s="30" t="s">
        <v>24</v>
      </c>
      <c r="G725" s="31" t="s">
        <v>2147</v>
      </c>
      <c r="H725" s="32">
        <v>-81511</v>
      </c>
      <c r="I725" s="10">
        <v>-41344</v>
      </c>
      <c r="J725" s="10">
        <v>-41344</v>
      </c>
      <c r="K725" s="10">
        <v>-41423</v>
      </c>
      <c r="L725" s="10">
        <v>-41468</v>
      </c>
      <c r="M725" s="10">
        <v>-41455</v>
      </c>
      <c r="N725" s="10">
        <v>125523</v>
      </c>
    </row>
    <row r="726" spans="1:14" x14ac:dyDescent="0.35">
      <c r="A726" s="20"/>
      <c r="B726" s="2">
        <v>4</v>
      </c>
      <c r="C726" s="20" t="s">
        <v>36</v>
      </c>
      <c r="D726" s="30" t="s">
        <v>2148</v>
      </c>
      <c r="E726" s="30" t="s">
        <v>2149</v>
      </c>
      <c r="F726" s="30" t="s">
        <v>24</v>
      </c>
      <c r="G726" s="31" t="s">
        <v>2150</v>
      </c>
      <c r="H726" s="32">
        <v>-12627718</v>
      </c>
      <c r="I726" s="10">
        <v>-1970775</v>
      </c>
      <c r="J726" s="10">
        <v>-1970775</v>
      </c>
      <c r="K726" s="10">
        <v>-1971683</v>
      </c>
      <c r="L726" s="10">
        <v>-1972202</v>
      </c>
      <c r="M726" s="10">
        <v>-1972060</v>
      </c>
      <c r="N726" s="10">
        <v>-2770223</v>
      </c>
    </row>
    <row r="727" spans="1:14" x14ac:dyDescent="0.35">
      <c r="A727" s="20"/>
      <c r="B727" s="2">
        <v>4</v>
      </c>
      <c r="C727" s="20" t="s">
        <v>36</v>
      </c>
      <c r="D727" s="30" t="s">
        <v>2151</v>
      </c>
      <c r="E727" s="30" t="s">
        <v>2152</v>
      </c>
      <c r="F727" s="30" t="s">
        <v>24</v>
      </c>
      <c r="G727" s="31" t="s">
        <v>2153</v>
      </c>
      <c r="H727" s="32">
        <v>-550093</v>
      </c>
      <c r="I727" s="10">
        <v>-119032</v>
      </c>
      <c r="J727" s="10">
        <v>-119032</v>
      </c>
      <c r="K727" s="10">
        <v>-119152</v>
      </c>
      <c r="L727" s="10">
        <v>-119221</v>
      </c>
      <c r="M727" s="10">
        <v>-119203</v>
      </c>
      <c r="N727" s="10">
        <v>45547</v>
      </c>
    </row>
    <row r="728" spans="1:14" x14ac:dyDescent="0.35">
      <c r="A728" s="20"/>
      <c r="B728" s="2">
        <v>5</v>
      </c>
      <c r="C728" s="20" t="s">
        <v>26</v>
      </c>
      <c r="D728" s="30" t="s">
        <v>2154</v>
      </c>
      <c r="E728" s="30" t="s">
        <v>2155</v>
      </c>
      <c r="F728" s="30" t="s">
        <v>24</v>
      </c>
      <c r="G728" s="31" t="s">
        <v>2156</v>
      </c>
      <c r="H728" s="32">
        <v>-1015031</v>
      </c>
      <c r="I728" s="10">
        <v>-193372</v>
      </c>
      <c r="J728" s="10">
        <v>-193372</v>
      </c>
      <c r="K728" s="10">
        <v>-193558</v>
      </c>
      <c r="L728" s="10">
        <v>-193663</v>
      </c>
      <c r="M728" s="10">
        <v>-193635</v>
      </c>
      <c r="N728" s="10">
        <v>-47431</v>
      </c>
    </row>
    <row r="729" spans="1:14" x14ac:dyDescent="0.35">
      <c r="A729" s="20"/>
      <c r="B729" s="2">
        <v>4</v>
      </c>
      <c r="C729" s="20" t="s">
        <v>36</v>
      </c>
      <c r="D729" s="30" t="s">
        <v>2157</v>
      </c>
      <c r="E729" s="30" t="s">
        <v>2158</v>
      </c>
      <c r="F729" s="30" t="s">
        <v>24</v>
      </c>
      <c r="G729" s="31" t="s">
        <v>2159</v>
      </c>
      <c r="H729" s="32">
        <v>-1509915</v>
      </c>
      <c r="I729" s="10">
        <v>-240687</v>
      </c>
      <c r="J729" s="10">
        <v>-240687</v>
      </c>
      <c r="K729" s="10">
        <v>-240818</v>
      </c>
      <c r="L729" s="10">
        <v>-240893</v>
      </c>
      <c r="M729" s="10">
        <v>-240872</v>
      </c>
      <c r="N729" s="10">
        <v>-305958</v>
      </c>
    </row>
    <row r="730" spans="1:14" x14ac:dyDescent="0.35">
      <c r="A730" s="20"/>
      <c r="B730" s="2">
        <v>4</v>
      </c>
      <c r="C730" s="20" t="s">
        <v>36</v>
      </c>
      <c r="D730" s="30" t="s">
        <v>2160</v>
      </c>
      <c r="E730" s="30" t="s">
        <v>2161</v>
      </c>
      <c r="F730" s="30" t="s">
        <v>24</v>
      </c>
      <c r="G730" s="31" t="s">
        <v>2162</v>
      </c>
      <c r="H730" s="32">
        <v>-44102225</v>
      </c>
      <c r="I730" s="10">
        <v>-7446113</v>
      </c>
      <c r="J730" s="10">
        <v>-7446113</v>
      </c>
      <c r="K730" s="10">
        <v>-7451101</v>
      </c>
      <c r="L730" s="10">
        <v>-7453954</v>
      </c>
      <c r="M730" s="10">
        <v>-7453173</v>
      </c>
      <c r="N730" s="10">
        <v>-6851771</v>
      </c>
    </row>
    <row r="731" spans="1:14" x14ac:dyDescent="0.35">
      <c r="A731" s="20"/>
      <c r="B731" s="2">
        <v>4</v>
      </c>
      <c r="C731" s="20" t="s">
        <v>36</v>
      </c>
      <c r="D731" s="30" t="s">
        <v>2163</v>
      </c>
      <c r="E731" s="30" t="s">
        <v>2164</v>
      </c>
      <c r="F731" s="30" t="s">
        <v>24</v>
      </c>
      <c r="G731" s="31" t="s">
        <v>2165</v>
      </c>
      <c r="H731" s="32">
        <v>-2970022</v>
      </c>
      <c r="I731" s="10">
        <v>-480519</v>
      </c>
      <c r="J731" s="10">
        <v>-480519</v>
      </c>
      <c r="K731" s="10">
        <v>-480781</v>
      </c>
      <c r="L731" s="10">
        <v>-480931</v>
      </c>
      <c r="M731" s="10">
        <v>-480894</v>
      </c>
      <c r="N731" s="10">
        <v>-566378</v>
      </c>
    </row>
    <row r="732" spans="1:14" x14ac:dyDescent="0.35">
      <c r="A732" s="20"/>
      <c r="B732" s="2">
        <v>5</v>
      </c>
      <c r="C732" s="20" t="s">
        <v>26</v>
      </c>
      <c r="D732" s="30" t="s">
        <v>2166</v>
      </c>
      <c r="E732" s="30" t="s">
        <v>2167</v>
      </c>
      <c r="F732" s="30" t="s">
        <v>24</v>
      </c>
      <c r="G732" s="31" t="s">
        <v>2168</v>
      </c>
      <c r="H732" s="32">
        <v>-367440</v>
      </c>
      <c r="I732" s="10">
        <v>-62246</v>
      </c>
      <c r="J732" s="10">
        <v>-62246</v>
      </c>
      <c r="K732" s="10">
        <v>-62276</v>
      </c>
      <c r="L732" s="10">
        <v>-62293</v>
      </c>
      <c r="M732" s="10">
        <v>-62289</v>
      </c>
      <c r="N732" s="10">
        <v>-56090</v>
      </c>
    </row>
    <row r="733" spans="1:14" x14ac:dyDescent="0.35">
      <c r="A733" s="20"/>
      <c r="B733" s="2">
        <v>4</v>
      </c>
      <c r="C733" s="20" t="s">
        <v>36</v>
      </c>
      <c r="D733" s="30" t="s">
        <v>2169</v>
      </c>
      <c r="E733" s="30" t="s">
        <v>2170</v>
      </c>
      <c r="F733" s="30" t="s">
        <v>24</v>
      </c>
      <c r="G733" s="31" t="s">
        <v>2171</v>
      </c>
      <c r="H733" s="32">
        <v>-145155</v>
      </c>
      <c r="I733" s="10">
        <v>-22753</v>
      </c>
      <c r="J733" s="10">
        <v>-22753</v>
      </c>
      <c r="K733" s="10">
        <v>-22768</v>
      </c>
      <c r="L733" s="10">
        <v>-22777</v>
      </c>
      <c r="M733" s="10">
        <v>-22775</v>
      </c>
      <c r="N733" s="10">
        <v>-31329</v>
      </c>
    </row>
    <row r="734" spans="1:14" x14ac:dyDescent="0.35">
      <c r="A734" s="20"/>
      <c r="B734" s="2">
        <v>4</v>
      </c>
      <c r="C734" s="20" t="s">
        <v>36</v>
      </c>
      <c r="D734" s="30" t="s">
        <v>2172</v>
      </c>
      <c r="E734" s="30" t="s">
        <v>2173</v>
      </c>
      <c r="F734" s="30" t="s">
        <v>24</v>
      </c>
      <c r="G734" s="31" t="s">
        <v>2174</v>
      </c>
      <c r="H734" s="32">
        <v>-859260</v>
      </c>
      <c r="I734" s="10">
        <v>-127226</v>
      </c>
      <c r="J734" s="10">
        <v>-127226</v>
      </c>
      <c r="K734" s="10">
        <v>-127253</v>
      </c>
      <c r="L734" s="10">
        <v>-127269</v>
      </c>
      <c r="M734" s="10">
        <v>-127264</v>
      </c>
      <c r="N734" s="10">
        <v>-223022</v>
      </c>
    </row>
    <row r="735" spans="1:14" x14ac:dyDescent="0.35">
      <c r="A735" s="20"/>
      <c r="B735" s="2">
        <v>5</v>
      </c>
      <c r="C735" s="20" t="s">
        <v>26</v>
      </c>
      <c r="D735" s="30" t="s">
        <v>2175</v>
      </c>
      <c r="E735" s="30" t="s">
        <v>2176</v>
      </c>
      <c r="F735" s="30" t="s">
        <v>24</v>
      </c>
      <c r="G735" s="31" t="s">
        <v>2177</v>
      </c>
      <c r="H735" s="32">
        <v>-499905</v>
      </c>
      <c r="I735" s="10">
        <v>-80345</v>
      </c>
      <c r="J735" s="10">
        <v>-80345</v>
      </c>
      <c r="K735" s="10">
        <v>-80389</v>
      </c>
      <c r="L735" s="10">
        <v>-80415</v>
      </c>
      <c r="M735" s="10">
        <v>-80408</v>
      </c>
      <c r="N735" s="10">
        <v>-98003</v>
      </c>
    </row>
    <row r="736" spans="1:14" x14ac:dyDescent="0.35">
      <c r="A736" s="20"/>
      <c r="B736" s="2">
        <v>4</v>
      </c>
      <c r="C736" s="20" t="s">
        <v>36</v>
      </c>
      <c r="D736" s="30" t="s">
        <v>2178</v>
      </c>
      <c r="E736" s="30" t="s">
        <v>2179</v>
      </c>
      <c r="F736" s="30" t="s">
        <v>24</v>
      </c>
      <c r="G736" s="31" t="s">
        <v>2180</v>
      </c>
      <c r="H736" s="32">
        <v>-32535793</v>
      </c>
      <c r="I736" s="10">
        <v>-5178747</v>
      </c>
      <c r="J736" s="10">
        <v>-5178747</v>
      </c>
      <c r="K736" s="10">
        <v>-5181513</v>
      </c>
      <c r="L736" s="10">
        <v>-5183095</v>
      </c>
      <c r="M736" s="10">
        <v>-5182662</v>
      </c>
      <c r="N736" s="10">
        <v>-6631029</v>
      </c>
    </row>
    <row r="737" spans="1:14" x14ac:dyDescent="0.35">
      <c r="A737" s="20"/>
      <c r="B737" s="2">
        <v>4</v>
      </c>
      <c r="C737" s="20" t="s">
        <v>36</v>
      </c>
      <c r="D737" s="30" t="s">
        <v>2181</v>
      </c>
      <c r="E737" s="30" t="s">
        <v>2182</v>
      </c>
      <c r="F737" s="30" t="s">
        <v>24</v>
      </c>
      <c r="G737" s="31" t="s">
        <v>2183</v>
      </c>
      <c r="H737" s="32">
        <v>-5942633</v>
      </c>
      <c r="I737" s="10">
        <v>-1090640</v>
      </c>
      <c r="J737" s="10">
        <v>-1090640</v>
      </c>
      <c r="K737" s="10">
        <v>-1091585</v>
      </c>
      <c r="L737" s="10">
        <v>-1092125</v>
      </c>
      <c r="M737" s="10">
        <v>-1091977</v>
      </c>
      <c r="N737" s="10">
        <v>-485666</v>
      </c>
    </row>
    <row r="738" spans="1:14" x14ac:dyDescent="0.35">
      <c r="A738" s="20"/>
      <c r="B738" s="2">
        <v>5</v>
      </c>
      <c r="C738" s="20" t="s">
        <v>26</v>
      </c>
      <c r="D738" s="30" t="s">
        <v>2184</v>
      </c>
      <c r="E738" s="30" t="s">
        <v>2185</v>
      </c>
      <c r="F738" s="30" t="s">
        <v>24</v>
      </c>
      <c r="G738" s="31" t="s">
        <v>2186</v>
      </c>
      <c r="H738" s="32">
        <v>16278</v>
      </c>
      <c r="I738" s="10">
        <v>-14453</v>
      </c>
      <c r="J738" s="10">
        <v>-14453</v>
      </c>
      <c r="K738" s="10">
        <v>-14496</v>
      </c>
      <c r="L738" s="10">
        <v>-14520</v>
      </c>
      <c r="M738" s="10">
        <v>-14513</v>
      </c>
      <c r="N738" s="10">
        <v>88713</v>
      </c>
    </row>
    <row r="739" spans="1:14" x14ac:dyDescent="0.35">
      <c r="A739" s="20"/>
      <c r="B739" s="2">
        <v>4</v>
      </c>
      <c r="C739" s="20" t="s">
        <v>36</v>
      </c>
      <c r="D739" s="30" t="s">
        <v>2187</v>
      </c>
      <c r="E739" s="30" t="s">
        <v>2188</v>
      </c>
      <c r="F739" s="30" t="s">
        <v>24</v>
      </c>
      <c r="G739" s="31" t="s">
        <v>2189</v>
      </c>
      <c r="H739" s="32">
        <v>-6961750</v>
      </c>
      <c r="I739" s="10">
        <v>-1210797</v>
      </c>
      <c r="J739" s="10">
        <v>-1210797</v>
      </c>
      <c r="K739" s="10">
        <v>-1211697</v>
      </c>
      <c r="L739" s="10">
        <v>-1212212</v>
      </c>
      <c r="M739" s="10">
        <v>-1212071</v>
      </c>
      <c r="N739" s="10">
        <v>-904176</v>
      </c>
    </row>
    <row r="740" spans="1:14" x14ac:dyDescent="0.35">
      <c r="A740" s="20"/>
      <c r="B740" s="2">
        <v>4</v>
      </c>
      <c r="C740" s="20" t="s">
        <v>36</v>
      </c>
      <c r="D740" s="30" t="s">
        <v>2190</v>
      </c>
      <c r="E740" s="30" t="s">
        <v>2191</v>
      </c>
      <c r="F740" s="30" t="s">
        <v>24</v>
      </c>
      <c r="G740" s="31" t="s">
        <v>2189</v>
      </c>
      <c r="H740" s="32">
        <v>382845</v>
      </c>
      <c r="I740" s="10">
        <v>35131</v>
      </c>
      <c r="J740" s="10">
        <v>35131</v>
      </c>
      <c r="K740" s="10">
        <v>35085</v>
      </c>
      <c r="L740" s="10">
        <v>35058</v>
      </c>
      <c r="M740" s="10">
        <v>35065</v>
      </c>
      <c r="N740" s="10">
        <v>207375</v>
      </c>
    </row>
    <row r="741" spans="1:14" x14ac:dyDescent="0.35">
      <c r="A741" s="20"/>
      <c r="B741" s="2">
        <v>4</v>
      </c>
      <c r="C741" s="20" t="s">
        <v>36</v>
      </c>
      <c r="D741" s="30" t="s">
        <v>2192</v>
      </c>
      <c r="E741" s="30" t="s">
        <v>2193</v>
      </c>
      <c r="F741" s="30" t="s">
        <v>24</v>
      </c>
      <c r="G741" s="31" t="s">
        <v>2194</v>
      </c>
      <c r="H741" s="32">
        <v>172050</v>
      </c>
      <c r="I741" s="10">
        <v>4416</v>
      </c>
      <c r="J741" s="10">
        <v>4416</v>
      </c>
      <c r="K741" s="10">
        <v>4338</v>
      </c>
      <c r="L741" s="10">
        <v>4293</v>
      </c>
      <c r="M741" s="10">
        <v>4304</v>
      </c>
      <c r="N741" s="10">
        <v>150283</v>
      </c>
    </row>
    <row r="742" spans="1:14" x14ac:dyDescent="0.35">
      <c r="A742" s="20"/>
      <c r="B742" s="2">
        <v>4</v>
      </c>
      <c r="C742" s="20" t="s">
        <v>36</v>
      </c>
      <c r="D742" s="30" t="s">
        <v>2195</v>
      </c>
      <c r="E742" s="30" t="s">
        <v>2196</v>
      </c>
      <c r="F742" s="30" t="s">
        <v>24</v>
      </c>
      <c r="G742" s="31" t="s">
        <v>2197</v>
      </c>
      <c r="H742" s="32">
        <v>-797448</v>
      </c>
      <c r="I742" s="10">
        <v>-141637</v>
      </c>
      <c r="J742" s="10">
        <v>-141637</v>
      </c>
      <c r="K742" s="10">
        <v>-141734</v>
      </c>
      <c r="L742" s="10">
        <v>-141791</v>
      </c>
      <c r="M742" s="10">
        <v>-141776</v>
      </c>
      <c r="N742" s="10">
        <v>-88873</v>
      </c>
    </row>
    <row r="743" spans="1:14" x14ac:dyDescent="0.35">
      <c r="A743" s="20"/>
      <c r="B743" s="2">
        <v>4</v>
      </c>
      <c r="C743" s="20" t="s">
        <v>36</v>
      </c>
      <c r="D743" s="30" t="s">
        <v>2198</v>
      </c>
      <c r="E743" s="30" t="s">
        <v>2199</v>
      </c>
      <c r="F743" s="30" t="s">
        <v>24</v>
      </c>
      <c r="G743" s="31" t="s">
        <v>2200</v>
      </c>
      <c r="H743" s="32">
        <v>-777222</v>
      </c>
      <c r="I743" s="10">
        <v>-125882</v>
      </c>
      <c r="J743" s="10">
        <v>-125882</v>
      </c>
      <c r="K743" s="10">
        <v>-125940</v>
      </c>
      <c r="L743" s="10">
        <v>-125973</v>
      </c>
      <c r="M743" s="10">
        <v>-125964</v>
      </c>
      <c r="N743" s="10">
        <v>-147581</v>
      </c>
    </row>
    <row r="744" spans="1:14" x14ac:dyDescent="0.35">
      <c r="A744" s="20"/>
      <c r="B744" s="2">
        <v>4</v>
      </c>
      <c r="C744" s="20" t="s">
        <v>36</v>
      </c>
      <c r="D744" s="30" t="s">
        <v>2201</v>
      </c>
      <c r="E744" s="30" t="s">
        <v>2202</v>
      </c>
      <c r="F744" s="30" t="s">
        <v>24</v>
      </c>
      <c r="G744" s="31" t="s">
        <v>2203</v>
      </c>
      <c r="H744" s="32">
        <v>-334036</v>
      </c>
      <c r="I744" s="10">
        <v>-55700</v>
      </c>
      <c r="J744" s="10">
        <v>-55700</v>
      </c>
      <c r="K744" s="10">
        <v>-55736</v>
      </c>
      <c r="L744" s="10">
        <v>-55755</v>
      </c>
      <c r="M744" s="10">
        <v>-55750</v>
      </c>
      <c r="N744" s="10">
        <v>-55395</v>
      </c>
    </row>
    <row r="745" spans="1:14" x14ac:dyDescent="0.35">
      <c r="A745" s="20"/>
      <c r="B745" s="2">
        <v>4</v>
      </c>
      <c r="C745" s="20" t="s">
        <v>36</v>
      </c>
      <c r="D745" s="30" t="s">
        <v>2204</v>
      </c>
      <c r="E745" s="30" t="s">
        <v>2205</v>
      </c>
      <c r="F745" s="30" t="s">
        <v>24</v>
      </c>
      <c r="G745" s="31" t="s">
        <v>2206</v>
      </c>
      <c r="H745" s="32">
        <v>-744197</v>
      </c>
      <c r="I745" s="10">
        <v>-115518</v>
      </c>
      <c r="J745" s="10">
        <v>-115518</v>
      </c>
      <c r="K745" s="10">
        <v>-115553</v>
      </c>
      <c r="L745" s="10">
        <v>-115573</v>
      </c>
      <c r="M745" s="10">
        <v>-115567</v>
      </c>
      <c r="N745" s="10">
        <v>-166468</v>
      </c>
    </row>
    <row r="746" spans="1:14" x14ac:dyDescent="0.35">
      <c r="A746" s="20"/>
      <c r="B746" s="2">
        <v>4</v>
      </c>
      <c r="C746" s="20" t="s">
        <v>36</v>
      </c>
      <c r="D746" s="30" t="s">
        <v>2207</v>
      </c>
      <c r="E746" s="30" t="s">
        <v>2208</v>
      </c>
      <c r="F746" s="30" t="s">
        <v>24</v>
      </c>
      <c r="G746" s="31" t="s">
        <v>2209</v>
      </c>
      <c r="H746" s="32">
        <v>-774551</v>
      </c>
      <c r="I746" s="10">
        <v>-138422</v>
      </c>
      <c r="J746" s="10">
        <v>-138422</v>
      </c>
      <c r="K746" s="10">
        <v>-138533</v>
      </c>
      <c r="L746" s="10">
        <v>-138597</v>
      </c>
      <c r="M746" s="10">
        <v>-138581</v>
      </c>
      <c r="N746" s="10">
        <v>-81996</v>
      </c>
    </row>
    <row r="747" spans="1:14" x14ac:dyDescent="0.35">
      <c r="A747" s="20"/>
      <c r="B747" s="2">
        <v>4</v>
      </c>
      <c r="C747" s="20" t="s">
        <v>36</v>
      </c>
      <c r="D747" s="30" t="s">
        <v>2210</v>
      </c>
      <c r="E747" s="30" t="s">
        <v>2211</v>
      </c>
      <c r="F747" s="30" t="s">
        <v>24</v>
      </c>
      <c r="G747" s="31" t="s">
        <v>2212</v>
      </c>
      <c r="H747" s="32">
        <v>-2105778</v>
      </c>
      <c r="I747" s="10">
        <v>-357520</v>
      </c>
      <c r="J747" s="10">
        <v>-357520</v>
      </c>
      <c r="K747" s="10">
        <v>-357759</v>
      </c>
      <c r="L747" s="10">
        <v>-357896</v>
      </c>
      <c r="M747" s="10">
        <v>-357858</v>
      </c>
      <c r="N747" s="10">
        <v>-317225</v>
      </c>
    </row>
    <row r="748" spans="1:14" x14ac:dyDescent="0.35">
      <c r="A748" s="20"/>
      <c r="B748" s="2">
        <v>4</v>
      </c>
      <c r="C748" s="20" t="s">
        <v>36</v>
      </c>
      <c r="D748" s="30" t="s">
        <v>2213</v>
      </c>
      <c r="E748" s="30" t="s">
        <v>2214</v>
      </c>
      <c r="F748" s="30" t="s">
        <v>24</v>
      </c>
      <c r="G748" s="31" t="s">
        <v>2215</v>
      </c>
      <c r="H748" s="32">
        <v>-3498169</v>
      </c>
      <c r="I748" s="10">
        <v>-607888</v>
      </c>
      <c r="J748" s="10">
        <v>-607888</v>
      </c>
      <c r="K748" s="10">
        <v>-608305</v>
      </c>
      <c r="L748" s="10">
        <v>-608543</v>
      </c>
      <c r="M748" s="10">
        <v>-608478</v>
      </c>
      <c r="N748" s="10">
        <v>-457067</v>
      </c>
    </row>
    <row r="749" spans="1:14" x14ac:dyDescent="0.35">
      <c r="A749" s="20"/>
      <c r="B749" s="2">
        <v>4</v>
      </c>
      <c r="C749" s="20" t="s">
        <v>36</v>
      </c>
      <c r="D749" s="30" t="s">
        <v>2216</v>
      </c>
      <c r="E749" s="30" t="s">
        <v>2217</v>
      </c>
      <c r="F749" s="30" t="s">
        <v>24</v>
      </c>
      <c r="G749" s="31" t="s">
        <v>2218</v>
      </c>
      <c r="H749" s="32">
        <v>-21624706</v>
      </c>
      <c r="I749" s="10">
        <v>-3542128</v>
      </c>
      <c r="J749" s="10">
        <v>-3542128</v>
      </c>
      <c r="K749" s="10">
        <v>-3544261</v>
      </c>
      <c r="L749" s="10">
        <v>-3545480</v>
      </c>
      <c r="M749" s="10">
        <v>-3545146</v>
      </c>
      <c r="N749" s="10">
        <v>-3905563</v>
      </c>
    </row>
    <row r="750" spans="1:14" x14ac:dyDescent="0.35">
      <c r="A750" s="20"/>
      <c r="B750" s="2">
        <v>4</v>
      </c>
      <c r="C750" s="20" t="s">
        <v>36</v>
      </c>
      <c r="D750" s="30" t="s">
        <v>2219</v>
      </c>
      <c r="E750" s="30" t="s">
        <v>2220</v>
      </c>
      <c r="F750" s="30" t="s">
        <v>24</v>
      </c>
      <c r="G750" s="31" t="s">
        <v>2221</v>
      </c>
      <c r="H750" s="32">
        <v>-3189778</v>
      </c>
      <c r="I750" s="10">
        <v>-521450</v>
      </c>
      <c r="J750" s="10">
        <v>-521450</v>
      </c>
      <c r="K750" s="10">
        <v>-521738</v>
      </c>
      <c r="L750" s="10">
        <v>-521904</v>
      </c>
      <c r="M750" s="10">
        <v>-521858</v>
      </c>
      <c r="N750" s="10">
        <v>-581378</v>
      </c>
    </row>
    <row r="751" spans="1:14" x14ac:dyDescent="0.35">
      <c r="A751" s="20"/>
      <c r="B751" s="2">
        <v>4</v>
      </c>
      <c r="C751" s="20" t="s">
        <v>36</v>
      </c>
      <c r="D751" s="30" t="s">
        <v>2222</v>
      </c>
      <c r="E751" s="30" t="s">
        <v>2223</v>
      </c>
      <c r="F751" s="30" t="s">
        <v>24</v>
      </c>
      <c r="G751" s="31" t="s">
        <v>2224</v>
      </c>
      <c r="H751" s="32">
        <v>-117960</v>
      </c>
      <c r="I751" s="10">
        <v>-20681</v>
      </c>
      <c r="J751" s="10">
        <v>-20681</v>
      </c>
      <c r="K751" s="10">
        <v>-20695</v>
      </c>
      <c r="L751" s="10">
        <v>-20704</v>
      </c>
      <c r="M751" s="10">
        <v>-20702</v>
      </c>
      <c r="N751" s="10">
        <v>-14497</v>
      </c>
    </row>
    <row r="752" spans="1:14" x14ac:dyDescent="0.35">
      <c r="A752" s="20"/>
      <c r="B752" s="2">
        <v>4</v>
      </c>
      <c r="C752" s="20" t="s">
        <v>36</v>
      </c>
      <c r="D752" s="30" t="s">
        <v>2225</v>
      </c>
      <c r="E752" s="30" t="s">
        <v>2226</v>
      </c>
      <c r="F752" s="30" t="s">
        <v>24</v>
      </c>
      <c r="G752" s="31" t="s">
        <v>2227</v>
      </c>
      <c r="H752" s="32">
        <v>-1970746</v>
      </c>
      <c r="I752" s="10">
        <v>-311451</v>
      </c>
      <c r="J752" s="10">
        <v>-311451</v>
      </c>
      <c r="K752" s="10">
        <v>-311584</v>
      </c>
      <c r="L752" s="10">
        <v>-311660</v>
      </c>
      <c r="M752" s="10">
        <v>-311641</v>
      </c>
      <c r="N752" s="10">
        <v>-412959</v>
      </c>
    </row>
    <row r="753" spans="1:14" x14ac:dyDescent="0.35">
      <c r="A753" s="20"/>
      <c r="B753" s="2">
        <v>5</v>
      </c>
      <c r="C753" s="20" t="s">
        <v>26</v>
      </c>
      <c r="D753" s="30" t="s">
        <v>2228</v>
      </c>
      <c r="E753" s="30" t="s">
        <v>2229</v>
      </c>
      <c r="F753" s="30" t="s">
        <v>24</v>
      </c>
      <c r="G753" s="31" t="s">
        <v>2230</v>
      </c>
      <c r="H753" s="32">
        <v>-95363</v>
      </c>
      <c r="I753" s="10">
        <v>-27367</v>
      </c>
      <c r="J753" s="10">
        <v>-27367</v>
      </c>
      <c r="K753" s="10">
        <v>-27414</v>
      </c>
      <c r="L753" s="10">
        <v>-27441</v>
      </c>
      <c r="M753" s="10">
        <v>-27434</v>
      </c>
      <c r="N753" s="10">
        <v>41660</v>
      </c>
    </row>
    <row r="754" spans="1:14" x14ac:dyDescent="0.35">
      <c r="A754" s="20"/>
      <c r="B754" s="2">
        <v>4</v>
      </c>
      <c r="C754" s="20" t="s">
        <v>36</v>
      </c>
      <c r="D754" s="30" t="s">
        <v>2231</v>
      </c>
      <c r="E754" s="30" t="s">
        <v>2232</v>
      </c>
      <c r="F754" s="30" t="s">
        <v>24</v>
      </c>
      <c r="G754" s="31" t="s">
        <v>2233</v>
      </c>
      <c r="H754" s="32">
        <v>-5505765</v>
      </c>
      <c r="I754" s="10">
        <v>-1056524</v>
      </c>
      <c r="J754" s="10">
        <v>-1056524</v>
      </c>
      <c r="K754" s="10">
        <v>-1057497</v>
      </c>
      <c r="L754" s="10">
        <v>-1058054</v>
      </c>
      <c r="M754" s="10">
        <v>-1057901</v>
      </c>
      <c r="N754" s="10">
        <v>-219265</v>
      </c>
    </row>
    <row r="755" spans="1:14" x14ac:dyDescent="0.35">
      <c r="A755" s="20"/>
      <c r="B755" s="2"/>
      <c r="C755" s="20" t="s">
        <v>416</v>
      </c>
      <c r="D755" s="30" t="s">
        <v>2234</v>
      </c>
      <c r="E755" s="30" t="s">
        <v>2235</v>
      </c>
      <c r="F755" s="30" t="s">
        <v>24</v>
      </c>
      <c r="G755" s="31" t="s">
        <v>2236</v>
      </c>
      <c r="H755" s="32">
        <v>2592719</v>
      </c>
      <c r="I755" s="10">
        <v>285198</v>
      </c>
      <c r="J755" s="10">
        <v>285198</v>
      </c>
      <c r="K755" s="10">
        <v>285088</v>
      </c>
      <c r="L755" s="10">
        <v>285025</v>
      </c>
      <c r="M755" s="10">
        <v>285042</v>
      </c>
      <c r="N755" s="10">
        <v>1167168</v>
      </c>
    </row>
    <row r="756" spans="1:14" x14ac:dyDescent="0.35">
      <c r="A756" s="20"/>
      <c r="B756" s="2">
        <v>4</v>
      </c>
      <c r="C756" s="20" t="s">
        <v>36</v>
      </c>
      <c r="D756" s="30" t="s">
        <v>2237</v>
      </c>
      <c r="E756" s="30" t="s">
        <v>2238</v>
      </c>
      <c r="F756" s="30" t="s">
        <v>24</v>
      </c>
      <c r="G756" s="31" t="s">
        <v>2239</v>
      </c>
      <c r="H756" s="32">
        <v>-492582</v>
      </c>
      <c r="I756" s="10">
        <v>-101334</v>
      </c>
      <c r="J756" s="10">
        <v>-101334</v>
      </c>
      <c r="K756" s="10">
        <v>-101433</v>
      </c>
      <c r="L756" s="10">
        <v>-101491</v>
      </c>
      <c r="M756" s="10">
        <v>-101477</v>
      </c>
      <c r="N756" s="10">
        <v>14487</v>
      </c>
    </row>
    <row r="757" spans="1:14" x14ac:dyDescent="0.35">
      <c r="A757" s="20"/>
      <c r="B757" s="2">
        <v>4</v>
      </c>
      <c r="C757" s="20" t="s">
        <v>36</v>
      </c>
      <c r="D757" s="30" t="s">
        <v>2240</v>
      </c>
      <c r="E757" s="30" t="s">
        <v>2241</v>
      </c>
      <c r="F757" s="30" t="s">
        <v>24</v>
      </c>
      <c r="G757" s="31" t="s">
        <v>2242</v>
      </c>
      <c r="H757" s="32">
        <v>-141983</v>
      </c>
      <c r="I757" s="10">
        <v>-25171</v>
      </c>
      <c r="J757" s="10">
        <v>-25171</v>
      </c>
      <c r="K757" s="10">
        <v>-25189</v>
      </c>
      <c r="L757" s="10">
        <v>-25200</v>
      </c>
      <c r="M757" s="10">
        <v>-25197</v>
      </c>
      <c r="N757" s="10">
        <v>-16055</v>
      </c>
    </row>
    <row r="758" spans="1:14" x14ac:dyDescent="0.35">
      <c r="A758" s="20"/>
      <c r="B758" s="2">
        <v>4</v>
      </c>
      <c r="C758" s="20" t="s">
        <v>36</v>
      </c>
      <c r="D758" s="30" t="s">
        <v>2243</v>
      </c>
      <c r="E758" s="30" t="s">
        <v>2244</v>
      </c>
      <c r="F758" s="30" t="s">
        <v>24</v>
      </c>
      <c r="G758" s="31" t="s">
        <v>2245</v>
      </c>
      <c r="H758" s="32">
        <v>-84968</v>
      </c>
      <c r="I758" s="10">
        <v>-17279</v>
      </c>
      <c r="J758" s="10">
        <v>-17279</v>
      </c>
      <c r="K758" s="10">
        <v>-17296</v>
      </c>
      <c r="L758" s="10">
        <v>-17306</v>
      </c>
      <c r="M758" s="10">
        <v>-17304</v>
      </c>
      <c r="N758" s="10">
        <v>1496</v>
      </c>
    </row>
    <row r="759" spans="1:14" x14ac:dyDescent="0.35">
      <c r="A759" s="20"/>
      <c r="B759" s="2">
        <v>4</v>
      </c>
      <c r="C759" s="20" t="s">
        <v>36</v>
      </c>
      <c r="D759" s="30" t="s">
        <v>2246</v>
      </c>
      <c r="E759" s="30" t="s">
        <v>2247</v>
      </c>
      <c r="F759" s="30" t="s">
        <v>24</v>
      </c>
      <c r="G759" s="31" t="s">
        <v>2248</v>
      </c>
      <c r="H759" s="32">
        <v>-89620</v>
      </c>
      <c r="I759" s="10">
        <v>-16366</v>
      </c>
      <c r="J759" s="10">
        <v>-16366</v>
      </c>
      <c r="K759" s="10">
        <v>-16379</v>
      </c>
      <c r="L759" s="10">
        <v>-16386</v>
      </c>
      <c r="M759" s="10">
        <v>-16384</v>
      </c>
      <c r="N759" s="10">
        <v>-7739</v>
      </c>
    </row>
    <row r="760" spans="1:14" x14ac:dyDescent="0.35">
      <c r="A760" s="20"/>
      <c r="B760" s="2">
        <v>4</v>
      </c>
      <c r="C760" s="20" t="s">
        <v>36</v>
      </c>
      <c r="D760" s="30" t="s">
        <v>2249</v>
      </c>
      <c r="E760" s="30" t="s">
        <v>2250</v>
      </c>
      <c r="F760" s="30" t="s">
        <v>24</v>
      </c>
      <c r="G760" s="31" t="s">
        <v>2251</v>
      </c>
      <c r="H760" s="32">
        <v>-218335</v>
      </c>
      <c r="I760" s="10">
        <v>-59810</v>
      </c>
      <c r="J760" s="10">
        <v>-59810</v>
      </c>
      <c r="K760" s="10">
        <v>-59890</v>
      </c>
      <c r="L760" s="10">
        <v>-59935</v>
      </c>
      <c r="M760" s="10">
        <v>-59923</v>
      </c>
      <c r="N760" s="10">
        <v>81033</v>
      </c>
    </row>
    <row r="761" spans="1:14" x14ac:dyDescent="0.35">
      <c r="A761" s="20"/>
      <c r="B761" s="2">
        <v>4</v>
      </c>
      <c r="C761" s="20" t="s">
        <v>36</v>
      </c>
      <c r="D761" s="30" t="s">
        <v>2252</v>
      </c>
      <c r="E761" s="30" t="s">
        <v>2253</v>
      </c>
      <c r="F761" s="30" t="s">
        <v>24</v>
      </c>
      <c r="G761" s="31" t="s">
        <v>2254</v>
      </c>
      <c r="H761" s="32">
        <v>-279424</v>
      </c>
      <c r="I761" s="10">
        <v>-49737</v>
      </c>
      <c r="J761" s="10">
        <v>-49737</v>
      </c>
      <c r="K761" s="10">
        <v>-49771</v>
      </c>
      <c r="L761" s="10">
        <v>-49790</v>
      </c>
      <c r="M761" s="10">
        <v>-49785</v>
      </c>
      <c r="N761" s="10">
        <v>-30604</v>
      </c>
    </row>
    <row r="762" spans="1:14" x14ac:dyDescent="0.35">
      <c r="A762" s="20"/>
      <c r="B762" s="2">
        <v>4</v>
      </c>
      <c r="C762" s="20" t="s">
        <v>36</v>
      </c>
      <c r="D762" s="30" t="s">
        <v>2255</v>
      </c>
      <c r="E762" s="30" t="s">
        <v>2256</v>
      </c>
      <c r="F762" s="30" t="s">
        <v>24</v>
      </c>
      <c r="G762" s="31" t="s">
        <v>2257</v>
      </c>
      <c r="H762" s="32">
        <v>-87047</v>
      </c>
      <c r="I762" s="10">
        <v>-30614</v>
      </c>
      <c r="J762" s="10">
        <v>-30614</v>
      </c>
      <c r="K762" s="10">
        <v>-30663</v>
      </c>
      <c r="L762" s="10">
        <v>-30693</v>
      </c>
      <c r="M762" s="10">
        <v>-30685</v>
      </c>
      <c r="N762" s="10">
        <v>66222</v>
      </c>
    </row>
    <row r="763" spans="1:14" x14ac:dyDescent="0.35">
      <c r="A763" s="20"/>
      <c r="B763" s="2">
        <v>4</v>
      </c>
      <c r="C763" s="20" t="s">
        <v>36</v>
      </c>
      <c r="D763" s="30" t="s">
        <v>2258</v>
      </c>
      <c r="E763" s="30" t="s">
        <v>2259</v>
      </c>
      <c r="F763" s="30" t="s">
        <v>24</v>
      </c>
      <c r="G763" s="31" t="s">
        <v>2260</v>
      </c>
      <c r="H763" s="32">
        <v>-151326</v>
      </c>
      <c r="I763" s="10">
        <v>-26935</v>
      </c>
      <c r="J763" s="10">
        <v>-26936</v>
      </c>
      <c r="K763" s="10">
        <v>-26958</v>
      </c>
      <c r="L763" s="10">
        <v>-26971</v>
      </c>
      <c r="M763" s="10">
        <v>-26967</v>
      </c>
      <c r="N763" s="10">
        <v>-16559</v>
      </c>
    </row>
    <row r="764" spans="1:14" x14ac:dyDescent="0.35">
      <c r="A764" s="20"/>
      <c r="B764" s="2">
        <v>4</v>
      </c>
      <c r="C764" s="20" t="s">
        <v>36</v>
      </c>
      <c r="D764" s="30" t="s">
        <v>2261</v>
      </c>
      <c r="E764" s="30" t="s">
        <v>2262</v>
      </c>
      <c r="F764" s="30" t="s">
        <v>24</v>
      </c>
      <c r="G764" s="31" t="s">
        <v>2263</v>
      </c>
      <c r="H764" s="32">
        <v>-120680</v>
      </c>
      <c r="I764" s="10">
        <v>-33997</v>
      </c>
      <c r="J764" s="10">
        <v>-33997</v>
      </c>
      <c r="K764" s="10">
        <v>-34061</v>
      </c>
      <c r="L764" s="10">
        <v>-34099</v>
      </c>
      <c r="M764" s="10">
        <v>-34089</v>
      </c>
      <c r="N764" s="10">
        <v>49563</v>
      </c>
    </row>
    <row r="765" spans="1:14" x14ac:dyDescent="0.35">
      <c r="A765" s="20"/>
      <c r="B765" s="2">
        <v>4</v>
      </c>
      <c r="C765" s="20" t="s">
        <v>36</v>
      </c>
      <c r="D765" s="30" t="s">
        <v>2264</v>
      </c>
      <c r="E765" s="30" t="s">
        <v>2265</v>
      </c>
      <c r="F765" s="30" t="s">
        <v>24</v>
      </c>
      <c r="G765" s="31" t="s">
        <v>2266</v>
      </c>
      <c r="H765" s="32">
        <v>-5996330</v>
      </c>
      <c r="I765" s="10">
        <v>-1050647</v>
      </c>
      <c r="J765" s="10">
        <v>-1050647</v>
      </c>
      <c r="K765" s="10">
        <v>-1051413</v>
      </c>
      <c r="L765" s="10">
        <v>-1051852</v>
      </c>
      <c r="M765" s="10">
        <v>-1051732</v>
      </c>
      <c r="N765" s="10">
        <v>-740039</v>
      </c>
    </row>
    <row r="766" spans="1:14" x14ac:dyDescent="0.35">
      <c r="A766" s="20"/>
      <c r="B766" s="2">
        <v>4</v>
      </c>
      <c r="C766" s="20" t="s">
        <v>36</v>
      </c>
      <c r="D766" s="30" t="s">
        <v>2267</v>
      </c>
      <c r="E766" s="30" t="s">
        <v>2268</v>
      </c>
      <c r="F766" s="30" t="s">
        <v>24</v>
      </c>
      <c r="G766" s="31" t="s">
        <v>2269</v>
      </c>
      <c r="H766" s="32">
        <v>-1370978</v>
      </c>
      <c r="I766" s="10">
        <v>-251957</v>
      </c>
      <c r="J766" s="10">
        <v>-251957</v>
      </c>
      <c r="K766" s="10">
        <v>-252157</v>
      </c>
      <c r="L766" s="10">
        <v>-252272</v>
      </c>
      <c r="M766" s="10">
        <v>-252241</v>
      </c>
      <c r="N766" s="10">
        <v>-110394</v>
      </c>
    </row>
    <row r="767" spans="1:14" x14ac:dyDescent="0.35">
      <c r="A767" s="20"/>
      <c r="B767" s="2">
        <v>4</v>
      </c>
      <c r="C767" s="20" t="s">
        <v>36</v>
      </c>
      <c r="D767" s="30" t="s">
        <v>2270</v>
      </c>
      <c r="E767" s="30" t="s">
        <v>2271</v>
      </c>
      <c r="F767" s="30" t="s">
        <v>24</v>
      </c>
      <c r="G767" s="31" t="s">
        <v>2272</v>
      </c>
      <c r="H767" s="32">
        <v>-691840</v>
      </c>
      <c r="I767" s="10">
        <v>-115016</v>
      </c>
      <c r="J767" s="10">
        <v>-115017</v>
      </c>
      <c r="K767" s="10">
        <v>-115086</v>
      </c>
      <c r="L767" s="10">
        <v>-115125</v>
      </c>
      <c r="M767" s="10">
        <v>-115115</v>
      </c>
      <c r="N767" s="10">
        <v>-116481</v>
      </c>
    </row>
    <row r="768" spans="1:14" x14ac:dyDescent="0.35">
      <c r="A768" s="20"/>
      <c r="B768" s="2">
        <v>4</v>
      </c>
      <c r="C768" s="20" t="s">
        <v>36</v>
      </c>
      <c r="D768" s="30" t="s">
        <v>2273</v>
      </c>
      <c r="E768" s="30" t="s">
        <v>2274</v>
      </c>
      <c r="F768" s="30" t="s">
        <v>24</v>
      </c>
      <c r="G768" s="31" t="s">
        <v>2275</v>
      </c>
      <c r="H768" s="32">
        <v>-1823595</v>
      </c>
      <c r="I768" s="10">
        <v>-300080</v>
      </c>
      <c r="J768" s="10">
        <v>-300080</v>
      </c>
      <c r="K768" s="10">
        <v>-300263</v>
      </c>
      <c r="L768" s="10">
        <v>-300369</v>
      </c>
      <c r="M768" s="10">
        <v>-300342</v>
      </c>
      <c r="N768" s="10">
        <v>-322461</v>
      </c>
    </row>
    <row r="769" spans="1:14" x14ac:dyDescent="0.35">
      <c r="A769" s="20"/>
      <c r="B769" s="2">
        <v>4</v>
      </c>
      <c r="C769" s="20" t="s">
        <v>36</v>
      </c>
      <c r="D769" s="30" t="s">
        <v>2276</v>
      </c>
      <c r="E769" s="30" t="s">
        <v>2277</v>
      </c>
      <c r="F769" s="30" t="s">
        <v>24</v>
      </c>
      <c r="G769" s="31" t="s">
        <v>2278</v>
      </c>
      <c r="H769" s="32">
        <v>-717214</v>
      </c>
      <c r="I769" s="10">
        <v>-117008</v>
      </c>
      <c r="J769" s="10">
        <v>-117008</v>
      </c>
      <c r="K769" s="10">
        <v>-117078</v>
      </c>
      <c r="L769" s="10">
        <v>-117118</v>
      </c>
      <c r="M769" s="10">
        <v>-117107</v>
      </c>
      <c r="N769" s="10">
        <v>-131895</v>
      </c>
    </row>
    <row r="770" spans="1:14" x14ac:dyDescent="0.35">
      <c r="A770" s="20"/>
      <c r="B770" s="2">
        <v>4</v>
      </c>
      <c r="C770" s="20" t="s">
        <v>36</v>
      </c>
      <c r="D770" s="30" t="s">
        <v>2279</v>
      </c>
      <c r="E770" s="30" t="s">
        <v>2280</v>
      </c>
      <c r="F770" s="30" t="s">
        <v>24</v>
      </c>
      <c r="G770" s="31" t="s">
        <v>2281</v>
      </c>
      <c r="H770" s="32">
        <v>-57966</v>
      </c>
      <c r="I770" s="10">
        <v>-36675</v>
      </c>
      <c r="J770" s="10">
        <v>-36675</v>
      </c>
      <c r="K770" s="10">
        <v>-36748</v>
      </c>
      <c r="L770" s="10">
        <v>-36791</v>
      </c>
      <c r="M770" s="10">
        <v>-36780</v>
      </c>
      <c r="N770" s="10">
        <v>125703</v>
      </c>
    </row>
    <row r="771" spans="1:14" x14ac:dyDescent="0.35">
      <c r="A771" s="20"/>
      <c r="B771" s="2">
        <v>4</v>
      </c>
      <c r="C771" s="20" t="s">
        <v>36</v>
      </c>
      <c r="D771" s="30" t="s">
        <v>2282</v>
      </c>
      <c r="E771" s="30" t="s">
        <v>2283</v>
      </c>
      <c r="F771" s="30" t="s">
        <v>24</v>
      </c>
      <c r="G771" s="31" t="s">
        <v>2284</v>
      </c>
      <c r="H771" s="32">
        <v>-658808</v>
      </c>
      <c r="I771" s="10">
        <v>-107076</v>
      </c>
      <c r="J771" s="10">
        <v>-107076</v>
      </c>
      <c r="K771" s="10">
        <v>-107147</v>
      </c>
      <c r="L771" s="10">
        <v>-107186</v>
      </c>
      <c r="M771" s="10">
        <v>-107175</v>
      </c>
      <c r="N771" s="10">
        <v>-123148</v>
      </c>
    </row>
    <row r="772" spans="1:14" x14ac:dyDescent="0.35">
      <c r="A772" s="20"/>
      <c r="B772" s="2">
        <v>4</v>
      </c>
      <c r="C772" s="20" t="s">
        <v>36</v>
      </c>
      <c r="D772" s="30" t="s">
        <v>2285</v>
      </c>
      <c r="E772" s="30" t="s">
        <v>2286</v>
      </c>
      <c r="F772" s="30" t="s">
        <v>24</v>
      </c>
      <c r="G772" s="31" t="s">
        <v>2287</v>
      </c>
      <c r="H772" s="32">
        <v>-168052</v>
      </c>
      <c r="I772" s="10">
        <v>-27915</v>
      </c>
      <c r="J772" s="10">
        <v>-27915</v>
      </c>
      <c r="K772" s="10">
        <v>-27933</v>
      </c>
      <c r="L772" s="10">
        <v>-27943</v>
      </c>
      <c r="M772" s="10">
        <v>-27940</v>
      </c>
      <c r="N772" s="10">
        <v>-28406</v>
      </c>
    </row>
    <row r="773" spans="1:14" x14ac:dyDescent="0.35">
      <c r="A773" s="20"/>
      <c r="B773" s="2">
        <v>4</v>
      </c>
      <c r="C773" s="20" t="s">
        <v>36</v>
      </c>
      <c r="D773" s="30" t="s">
        <v>2288</v>
      </c>
      <c r="E773" s="30" t="s">
        <v>2289</v>
      </c>
      <c r="F773" s="30" t="s">
        <v>24</v>
      </c>
      <c r="G773" s="31" t="s">
        <v>2290</v>
      </c>
      <c r="H773" s="32">
        <v>-6447379</v>
      </c>
      <c r="I773" s="10">
        <v>-1143714</v>
      </c>
      <c r="J773" s="10">
        <v>-1143714</v>
      </c>
      <c r="K773" s="10">
        <v>-1144612</v>
      </c>
      <c r="L773" s="10">
        <v>-1145126</v>
      </c>
      <c r="M773" s="10">
        <v>-1144985</v>
      </c>
      <c r="N773" s="10">
        <v>-725228</v>
      </c>
    </row>
    <row r="774" spans="1:14" x14ac:dyDescent="0.35">
      <c r="A774" s="20"/>
      <c r="B774" s="2">
        <v>4</v>
      </c>
      <c r="C774" s="20" t="s">
        <v>36</v>
      </c>
      <c r="D774" s="30" t="s">
        <v>2291</v>
      </c>
      <c r="E774" s="30" t="s">
        <v>2292</v>
      </c>
      <c r="F774" s="30" t="s">
        <v>24</v>
      </c>
      <c r="G774" s="31" t="s">
        <v>2293</v>
      </c>
      <c r="H774" s="32">
        <v>-2529619</v>
      </c>
      <c r="I774" s="10">
        <v>-391769</v>
      </c>
      <c r="J774" s="10">
        <v>-391769</v>
      </c>
      <c r="K774" s="10">
        <v>-391925</v>
      </c>
      <c r="L774" s="10">
        <v>-392016</v>
      </c>
      <c r="M774" s="10">
        <v>-391993</v>
      </c>
      <c r="N774" s="10">
        <v>-570147</v>
      </c>
    </row>
    <row r="775" spans="1:14" x14ac:dyDescent="0.35">
      <c r="A775" s="20"/>
      <c r="B775" s="2">
        <v>4</v>
      </c>
      <c r="C775" s="20" t="s">
        <v>36</v>
      </c>
      <c r="D775" s="30" t="s">
        <v>2294</v>
      </c>
      <c r="E775" s="30" t="s">
        <v>2295</v>
      </c>
      <c r="F775" s="30" t="s">
        <v>24</v>
      </c>
      <c r="G775" s="31" t="s">
        <v>2296</v>
      </c>
      <c r="H775" s="32">
        <v>-1610978</v>
      </c>
      <c r="I775" s="10">
        <v>-287226</v>
      </c>
      <c r="J775" s="10">
        <v>-287226</v>
      </c>
      <c r="K775" s="10">
        <v>-287440</v>
      </c>
      <c r="L775" s="10">
        <v>-287562</v>
      </c>
      <c r="M775" s="10">
        <v>-287532</v>
      </c>
      <c r="N775" s="10">
        <v>-173992</v>
      </c>
    </row>
    <row r="776" spans="1:14" x14ac:dyDescent="0.35">
      <c r="A776" s="20"/>
      <c r="B776" s="2">
        <v>4</v>
      </c>
      <c r="C776" s="20" t="s">
        <v>36</v>
      </c>
      <c r="D776" s="30" t="s">
        <v>2297</v>
      </c>
      <c r="E776" s="30" t="s">
        <v>2298</v>
      </c>
      <c r="F776" s="30" t="s">
        <v>24</v>
      </c>
      <c r="G776" s="31" t="s">
        <v>2299</v>
      </c>
      <c r="H776" s="32">
        <v>-3077947</v>
      </c>
      <c r="I776" s="10">
        <v>-522887</v>
      </c>
      <c r="J776" s="10">
        <v>-522887</v>
      </c>
      <c r="K776" s="10">
        <v>-523227</v>
      </c>
      <c r="L776" s="10">
        <v>-523422</v>
      </c>
      <c r="M776" s="10">
        <v>-523369</v>
      </c>
      <c r="N776" s="10">
        <v>-462155</v>
      </c>
    </row>
    <row r="777" spans="1:14" x14ac:dyDescent="0.35">
      <c r="A777" s="20"/>
      <c r="B777" s="2">
        <v>4</v>
      </c>
      <c r="C777" s="20" t="s">
        <v>36</v>
      </c>
      <c r="D777" s="30" t="s">
        <v>2300</v>
      </c>
      <c r="E777" s="30" t="s">
        <v>2301</v>
      </c>
      <c r="F777" s="30" t="s">
        <v>24</v>
      </c>
      <c r="G777" s="31" t="s">
        <v>2302</v>
      </c>
      <c r="H777" s="32">
        <v>-181912</v>
      </c>
      <c r="I777" s="10">
        <v>-32031</v>
      </c>
      <c r="J777" s="10">
        <v>-32031</v>
      </c>
      <c r="K777" s="10">
        <v>-32056</v>
      </c>
      <c r="L777" s="10">
        <v>-32070</v>
      </c>
      <c r="M777" s="10">
        <v>-32066</v>
      </c>
      <c r="N777" s="10">
        <v>-21658</v>
      </c>
    </row>
    <row r="778" spans="1:14" x14ac:dyDescent="0.35">
      <c r="A778" s="20"/>
      <c r="B778" s="2">
        <v>4</v>
      </c>
      <c r="C778" s="20" t="s">
        <v>36</v>
      </c>
      <c r="D778" s="30" t="s">
        <v>2303</v>
      </c>
      <c r="E778" s="30" t="s">
        <v>2304</v>
      </c>
      <c r="F778" s="30" t="s">
        <v>24</v>
      </c>
      <c r="G778" s="31" t="s">
        <v>2305</v>
      </c>
      <c r="H778" s="32">
        <v>-534124</v>
      </c>
      <c r="I778" s="10">
        <v>-87328</v>
      </c>
      <c r="J778" s="10">
        <v>-87328</v>
      </c>
      <c r="K778" s="10">
        <v>-87377</v>
      </c>
      <c r="L778" s="10">
        <v>-87406</v>
      </c>
      <c r="M778" s="10">
        <v>-87398</v>
      </c>
      <c r="N778" s="10">
        <v>-97287</v>
      </c>
    </row>
    <row r="779" spans="1:14" x14ac:dyDescent="0.35">
      <c r="A779" s="20"/>
      <c r="B779" s="2">
        <v>4</v>
      </c>
      <c r="C779" s="20" t="s">
        <v>36</v>
      </c>
      <c r="D779" s="30" t="s">
        <v>2306</v>
      </c>
      <c r="E779" s="30" t="s">
        <v>2307</v>
      </c>
      <c r="F779" s="30" t="s">
        <v>24</v>
      </c>
      <c r="G779" s="31" t="s">
        <v>2308</v>
      </c>
      <c r="H779" s="32">
        <v>-3122686</v>
      </c>
      <c r="I779" s="10">
        <v>-668048</v>
      </c>
      <c r="J779" s="10">
        <v>-668048</v>
      </c>
      <c r="K779" s="10">
        <v>-668765</v>
      </c>
      <c r="L779" s="10">
        <v>-669175</v>
      </c>
      <c r="M779" s="10">
        <v>-669063</v>
      </c>
      <c r="N779" s="10">
        <v>220413</v>
      </c>
    </row>
    <row r="780" spans="1:14" x14ac:dyDescent="0.35">
      <c r="A780" s="20"/>
      <c r="B780" s="2">
        <v>4</v>
      </c>
      <c r="C780" s="20" t="s">
        <v>36</v>
      </c>
      <c r="D780" s="30" t="s">
        <v>2309</v>
      </c>
      <c r="E780" s="30" t="s">
        <v>2310</v>
      </c>
      <c r="F780" s="30" t="s">
        <v>24</v>
      </c>
      <c r="G780" s="31" t="s">
        <v>2311</v>
      </c>
      <c r="H780" s="32">
        <v>-2550514</v>
      </c>
      <c r="I780" s="10">
        <v>-473032</v>
      </c>
      <c r="J780" s="10">
        <v>-473032</v>
      </c>
      <c r="K780" s="10">
        <v>-473430</v>
      </c>
      <c r="L780" s="10">
        <v>-473658</v>
      </c>
      <c r="M780" s="10">
        <v>-473596</v>
      </c>
      <c r="N780" s="10">
        <v>-183766</v>
      </c>
    </row>
    <row r="781" spans="1:14" x14ac:dyDescent="0.35">
      <c r="A781" s="20"/>
      <c r="B781" s="2">
        <v>4</v>
      </c>
      <c r="C781" s="20" t="s">
        <v>36</v>
      </c>
      <c r="D781" s="30" t="s">
        <v>2312</v>
      </c>
      <c r="E781" s="30" t="s">
        <v>2313</v>
      </c>
      <c r="F781" s="30" t="s">
        <v>24</v>
      </c>
      <c r="G781" s="31" t="s">
        <v>2314</v>
      </c>
      <c r="H781" s="32">
        <v>-2138383</v>
      </c>
      <c r="I781" s="10">
        <v>-355494</v>
      </c>
      <c r="J781" s="10">
        <v>-355494</v>
      </c>
      <c r="K781" s="10">
        <v>-355706</v>
      </c>
      <c r="L781" s="10">
        <v>-355827</v>
      </c>
      <c r="M781" s="10">
        <v>-355797</v>
      </c>
      <c r="N781" s="10">
        <v>-360065</v>
      </c>
    </row>
    <row r="782" spans="1:14" x14ac:dyDescent="0.35">
      <c r="A782" s="20"/>
      <c r="B782" s="2">
        <v>4</v>
      </c>
      <c r="C782" s="20" t="s">
        <v>36</v>
      </c>
      <c r="D782" s="30" t="s">
        <v>2315</v>
      </c>
      <c r="E782" s="30" t="s">
        <v>2316</v>
      </c>
      <c r="F782" s="30" t="s">
        <v>24</v>
      </c>
      <c r="G782" s="31" t="s">
        <v>2317</v>
      </c>
      <c r="H782" s="32">
        <v>-7155847</v>
      </c>
      <c r="I782" s="10">
        <v>-1270456</v>
      </c>
      <c r="J782" s="10">
        <v>-1270456</v>
      </c>
      <c r="K782" s="10">
        <v>-1271450</v>
      </c>
      <c r="L782" s="10">
        <v>-1272018</v>
      </c>
      <c r="M782" s="10">
        <v>-1271863</v>
      </c>
      <c r="N782" s="10">
        <v>-799604</v>
      </c>
    </row>
    <row r="783" spans="1:14" x14ac:dyDescent="0.35">
      <c r="A783" s="20"/>
      <c r="B783" s="2">
        <v>4</v>
      </c>
      <c r="C783" s="20" t="s">
        <v>36</v>
      </c>
      <c r="D783" s="30" t="s">
        <v>2318</v>
      </c>
      <c r="E783" s="30" t="s">
        <v>2319</v>
      </c>
      <c r="F783" s="30" t="s">
        <v>24</v>
      </c>
      <c r="G783" s="31" t="s">
        <v>2320</v>
      </c>
      <c r="H783" s="32">
        <v>-12999110</v>
      </c>
      <c r="I783" s="10">
        <v>-2406892</v>
      </c>
      <c r="J783" s="10">
        <v>-2406892</v>
      </c>
      <c r="K783" s="10">
        <v>-2409008</v>
      </c>
      <c r="L783" s="10">
        <v>-2410217</v>
      </c>
      <c r="M783" s="10">
        <v>-2409886</v>
      </c>
      <c r="N783" s="10">
        <v>-956215</v>
      </c>
    </row>
    <row r="784" spans="1:14" x14ac:dyDescent="0.35">
      <c r="A784" s="20"/>
      <c r="B784" s="2">
        <v>4</v>
      </c>
      <c r="C784" s="20" t="s">
        <v>36</v>
      </c>
      <c r="D784" s="30" t="s">
        <v>2321</v>
      </c>
      <c r="E784" s="30" t="s">
        <v>2322</v>
      </c>
      <c r="F784" s="30" t="s">
        <v>24</v>
      </c>
      <c r="G784" s="31" t="s">
        <v>2323</v>
      </c>
      <c r="H784" s="32">
        <v>-1059495</v>
      </c>
      <c r="I784" s="10">
        <v>-181862</v>
      </c>
      <c r="J784" s="10">
        <v>-181862</v>
      </c>
      <c r="K784" s="10">
        <v>-181979</v>
      </c>
      <c r="L784" s="10">
        <v>-182047</v>
      </c>
      <c r="M784" s="10">
        <v>-182029</v>
      </c>
      <c r="N784" s="10">
        <v>-149716</v>
      </c>
    </row>
    <row r="785" spans="1:14" x14ac:dyDescent="0.35">
      <c r="A785" s="20"/>
      <c r="B785" s="2">
        <v>4</v>
      </c>
      <c r="C785" s="20" t="s">
        <v>36</v>
      </c>
      <c r="D785" s="30" t="s">
        <v>2324</v>
      </c>
      <c r="E785" s="30" t="s">
        <v>2325</v>
      </c>
      <c r="F785" s="30" t="s">
        <v>24</v>
      </c>
      <c r="G785" s="31" t="s">
        <v>2326</v>
      </c>
      <c r="H785" s="32">
        <v>-462137</v>
      </c>
      <c r="I785" s="10">
        <v>-109931</v>
      </c>
      <c r="J785" s="10">
        <v>-109931</v>
      </c>
      <c r="K785" s="10">
        <v>-110070</v>
      </c>
      <c r="L785" s="10">
        <v>-110150</v>
      </c>
      <c r="M785" s="10">
        <v>-110128</v>
      </c>
      <c r="N785" s="10">
        <v>88073</v>
      </c>
    </row>
    <row r="786" spans="1:14" x14ac:dyDescent="0.35">
      <c r="A786" s="20"/>
      <c r="B786" s="2">
        <v>5</v>
      </c>
      <c r="C786" s="20" t="s">
        <v>26</v>
      </c>
      <c r="D786" s="30" t="s">
        <v>2327</v>
      </c>
      <c r="E786" s="30" t="s">
        <v>2328</v>
      </c>
      <c r="F786" s="30" t="s">
        <v>24</v>
      </c>
      <c r="G786" s="31" t="s">
        <v>2329</v>
      </c>
      <c r="H786" s="32">
        <v>-825345</v>
      </c>
      <c r="I786" s="10">
        <v>-137077</v>
      </c>
      <c r="J786" s="10">
        <v>-137077</v>
      </c>
      <c r="K786" s="10">
        <v>-137163</v>
      </c>
      <c r="L786" s="10">
        <v>-137214</v>
      </c>
      <c r="M786" s="10">
        <v>-137201</v>
      </c>
      <c r="N786" s="10">
        <v>-139613</v>
      </c>
    </row>
    <row r="787" spans="1:14" x14ac:dyDescent="0.35">
      <c r="A787" s="20"/>
      <c r="B787" s="2">
        <v>4</v>
      </c>
      <c r="C787" s="20" t="s">
        <v>36</v>
      </c>
      <c r="D787" s="30" t="s">
        <v>2330</v>
      </c>
      <c r="E787" s="30" t="s">
        <v>2331</v>
      </c>
      <c r="F787" s="30" t="s">
        <v>24</v>
      </c>
      <c r="G787" s="31" t="s">
        <v>2332</v>
      </c>
      <c r="H787" s="32">
        <v>35525</v>
      </c>
      <c r="I787" s="10">
        <v>-15879</v>
      </c>
      <c r="J787" s="10">
        <v>-15879</v>
      </c>
      <c r="K787" s="10">
        <v>-15934</v>
      </c>
      <c r="L787" s="10">
        <v>-15965</v>
      </c>
      <c r="M787" s="10">
        <v>-15956</v>
      </c>
      <c r="N787" s="10">
        <v>115138</v>
      </c>
    </row>
    <row r="788" spans="1:14" x14ac:dyDescent="0.35">
      <c r="A788" s="20"/>
      <c r="B788" s="2">
        <v>4</v>
      </c>
      <c r="C788" s="20" t="s">
        <v>36</v>
      </c>
      <c r="D788" s="30" t="s">
        <v>2333</v>
      </c>
      <c r="E788" s="30" t="s">
        <v>2334</v>
      </c>
      <c r="F788" s="30" t="s">
        <v>24</v>
      </c>
      <c r="G788" s="31" t="s">
        <v>2335</v>
      </c>
      <c r="H788" s="32">
        <v>-1457454</v>
      </c>
      <c r="I788" s="10">
        <v>-221910</v>
      </c>
      <c r="J788" s="10">
        <v>-221910</v>
      </c>
      <c r="K788" s="10">
        <v>-222000</v>
      </c>
      <c r="L788" s="10">
        <v>-222052</v>
      </c>
      <c r="M788" s="10">
        <v>-222040</v>
      </c>
      <c r="N788" s="10">
        <v>-347542</v>
      </c>
    </row>
    <row r="789" spans="1:14" x14ac:dyDescent="0.35">
      <c r="A789" s="20"/>
      <c r="B789" s="2">
        <v>4</v>
      </c>
      <c r="C789" s="20" t="s">
        <v>36</v>
      </c>
      <c r="D789" s="30" t="s">
        <v>2336</v>
      </c>
      <c r="E789" s="30" t="s">
        <v>2337</v>
      </c>
      <c r="F789" s="30" t="s">
        <v>24</v>
      </c>
      <c r="G789" s="31" t="s">
        <v>2338</v>
      </c>
      <c r="H789" s="32">
        <v>-2840925</v>
      </c>
      <c r="I789" s="10">
        <v>-454104</v>
      </c>
      <c r="J789" s="10">
        <v>-454104</v>
      </c>
      <c r="K789" s="10">
        <v>-454245</v>
      </c>
      <c r="L789" s="10">
        <v>-454326</v>
      </c>
      <c r="M789" s="10">
        <v>-454308</v>
      </c>
      <c r="N789" s="10">
        <v>-569838</v>
      </c>
    </row>
    <row r="790" spans="1:14" x14ac:dyDescent="0.35">
      <c r="A790" s="20"/>
      <c r="B790" s="2">
        <v>4</v>
      </c>
      <c r="C790" s="20" t="s">
        <v>36</v>
      </c>
      <c r="D790" s="30" t="s">
        <v>2339</v>
      </c>
      <c r="E790" s="30" t="s">
        <v>2340</v>
      </c>
      <c r="F790" s="30" t="s">
        <v>24</v>
      </c>
      <c r="G790" s="31" t="s">
        <v>2341</v>
      </c>
      <c r="H790" s="32">
        <v>-179431</v>
      </c>
      <c r="I790" s="10">
        <v>-32881</v>
      </c>
      <c r="J790" s="10">
        <v>-32881</v>
      </c>
      <c r="K790" s="10">
        <v>-32909</v>
      </c>
      <c r="L790" s="10">
        <v>-32924</v>
      </c>
      <c r="M790" s="10">
        <v>-32920</v>
      </c>
      <c r="N790" s="10">
        <v>-14916</v>
      </c>
    </row>
    <row r="791" spans="1:14" x14ac:dyDescent="0.35">
      <c r="A791" s="20"/>
      <c r="B791" s="2">
        <v>5</v>
      </c>
      <c r="C791" s="20" t="s">
        <v>26</v>
      </c>
      <c r="D791" s="30" t="s">
        <v>2342</v>
      </c>
      <c r="E791" s="30" t="s">
        <v>2343</v>
      </c>
      <c r="F791" s="30" t="s">
        <v>24</v>
      </c>
      <c r="G791" s="31" t="s">
        <v>2344</v>
      </c>
      <c r="H791" s="32">
        <v>-296417</v>
      </c>
      <c r="I791" s="10">
        <v>-122682</v>
      </c>
      <c r="J791" s="10">
        <v>-122682</v>
      </c>
      <c r="K791" s="10">
        <v>-122964</v>
      </c>
      <c r="L791" s="10">
        <v>-123126</v>
      </c>
      <c r="M791" s="10">
        <v>-123085</v>
      </c>
      <c r="N791" s="10">
        <v>318122</v>
      </c>
    </row>
    <row r="792" spans="1:14" x14ac:dyDescent="0.35">
      <c r="A792" s="20"/>
      <c r="B792" s="2">
        <v>4</v>
      </c>
      <c r="C792" s="20" t="s">
        <v>36</v>
      </c>
      <c r="D792" s="30" t="s">
        <v>2345</v>
      </c>
      <c r="E792" s="30" t="s">
        <v>2346</v>
      </c>
      <c r="F792" s="30" t="s">
        <v>24</v>
      </c>
      <c r="G792" s="31" t="s">
        <v>2347</v>
      </c>
      <c r="H792" s="32">
        <v>-2951968</v>
      </c>
      <c r="I792" s="10">
        <v>-459805</v>
      </c>
      <c r="J792" s="10">
        <v>-459805</v>
      </c>
      <c r="K792" s="10">
        <v>-460001</v>
      </c>
      <c r="L792" s="10">
        <v>-460112</v>
      </c>
      <c r="M792" s="10">
        <v>-460083</v>
      </c>
      <c r="N792" s="10">
        <v>-652162</v>
      </c>
    </row>
    <row r="793" spans="1:14" x14ac:dyDescent="0.35">
      <c r="A793" s="20"/>
      <c r="B793" s="2">
        <v>4</v>
      </c>
      <c r="C793" s="20" t="s">
        <v>36</v>
      </c>
      <c r="D793" s="30" t="s">
        <v>2348</v>
      </c>
      <c r="E793" s="30" t="s">
        <v>2349</v>
      </c>
      <c r="F793" s="30" t="s">
        <v>24</v>
      </c>
      <c r="G793" s="31" t="s">
        <v>2350</v>
      </c>
      <c r="H793" s="32">
        <v>-2395066</v>
      </c>
      <c r="I793" s="10">
        <v>-378727</v>
      </c>
      <c r="J793" s="10">
        <v>-378727</v>
      </c>
      <c r="K793" s="10">
        <v>-378897</v>
      </c>
      <c r="L793" s="10">
        <v>-378996</v>
      </c>
      <c r="M793" s="10">
        <v>-378972</v>
      </c>
      <c r="N793" s="10">
        <v>-500747</v>
      </c>
    </row>
    <row r="794" spans="1:14" x14ac:dyDescent="0.35">
      <c r="A794" s="20"/>
      <c r="B794" s="2">
        <v>4</v>
      </c>
      <c r="C794" s="20" t="s">
        <v>36</v>
      </c>
      <c r="D794" s="30" t="s">
        <v>2351</v>
      </c>
      <c r="E794" s="30" t="s">
        <v>2352</v>
      </c>
      <c r="F794" s="30" t="s">
        <v>24</v>
      </c>
      <c r="G794" s="31" t="s">
        <v>2353</v>
      </c>
      <c r="H794" s="32">
        <v>-852453</v>
      </c>
      <c r="I794" s="10">
        <v>-153389</v>
      </c>
      <c r="J794" s="10">
        <v>-153389</v>
      </c>
      <c r="K794" s="10">
        <v>-153526</v>
      </c>
      <c r="L794" s="10">
        <v>-153605</v>
      </c>
      <c r="M794" s="10">
        <v>-153585</v>
      </c>
      <c r="N794" s="10">
        <v>-84959</v>
      </c>
    </row>
    <row r="795" spans="1:14" x14ac:dyDescent="0.35">
      <c r="A795" s="20"/>
      <c r="B795" s="2">
        <v>4</v>
      </c>
      <c r="C795" s="20" t="s">
        <v>36</v>
      </c>
      <c r="D795" s="30" t="s">
        <v>2354</v>
      </c>
      <c r="E795" s="30" t="s">
        <v>2355</v>
      </c>
      <c r="F795" s="30" t="s">
        <v>24</v>
      </c>
      <c r="G795" s="31" t="s">
        <v>2356</v>
      </c>
      <c r="H795" s="32">
        <v>-600094</v>
      </c>
      <c r="I795" s="10">
        <v>-90806</v>
      </c>
      <c r="J795" s="10">
        <v>-90807</v>
      </c>
      <c r="K795" s="10">
        <v>-90827</v>
      </c>
      <c r="L795" s="10">
        <v>-90839</v>
      </c>
      <c r="M795" s="10">
        <v>-90836</v>
      </c>
      <c r="N795" s="10">
        <v>-145979</v>
      </c>
    </row>
    <row r="796" spans="1:14" x14ac:dyDescent="0.35">
      <c r="A796" s="20"/>
      <c r="B796" s="2">
        <v>4</v>
      </c>
      <c r="C796" s="20" t="s">
        <v>36</v>
      </c>
      <c r="D796" s="30" t="s">
        <v>2357</v>
      </c>
      <c r="E796" s="30" t="s">
        <v>2358</v>
      </c>
      <c r="F796" s="30" t="s">
        <v>24</v>
      </c>
      <c r="G796" s="31" t="s">
        <v>2359</v>
      </c>
      <c r="H796" s="32">
        <v>-597650</v>
      </c>
      <c r="I796" s="10">
        <v>-101412</v>
      </c>
      <c r="J796" s="10">
        <v>-101412</v>
      </c>
      <c r="K796" s="10">
        <v>-101480</v>
      </c>
      <c r="L796" s="10">
        <v>-101519</v>
      </c>
      <c r="M796" s="10">
        <v>-101509</v>
      </c>
      <c r="N796" s="10">
        <v>-90318</v>
      </c>
    </row>
    <row r="797" spans="1:14" x14ac:dyDescent="0.35">
      <c r="A797" s="20"/>
      <c r="B797" s="2">
        <v>4</v>
      </c>
      <c r="C797" s="20" t="s">
        <v>36</v>
      </c>
      <c r="D797" s="30" t="s">
        <v>2360</v>
      </c>
      <c r="E797" s="30" t="s">
        <v>2361</v>
      </c>
      <c r="F797" s="30" t="s">
        <v>24</v>
      </c>
      <c r="G797" s="31" t="s">
        <v>2362</v>
      </c>
      <c r="H797" s="32">
        <v>-79299644</v>
      </c>
      <c r="I797" s="10">
        <v>-13056729</v>
      </c>
      <c r="J797" s="10">
        <v>-13056729</v>
      </c>
      <c r="K797" s="10">
        <v>-13064695</v>
      </c>
      <c r="L797" s="10">
        <v>-13069250</v>
      </c>
      <c r="M797" s="10">
        <v>-13068003</v>
      </c>
      <c r="N797" s="10">
        <v>-13984238</v>
      </c>
    </row>
    <row r="798" spans="1:14" x14ac:dyDescent="0.35">
      <c r="A798" s="20"/>
      <c r="B798" s="2">
        <v>4</v>
      </c>
      <c r="C798" s="20" t="s">
        <v>36</v>
      </c>
      <c r="D798" s="30" t="s">
        <v>2363</v>
      </c>
      <c r="E798" s="30" t="s">
        <v>2364</v>
      </c>
      <c r="F798" s="30" t="s">
        <v>24</v>
      </c>
      <c r="G798" s="31" t="s">
        <v>2365</v>
      </c>
      <c r="H798" s="32">
        <v>-403689</v>
      </c>
      <c r="I798" s="10">
        <v>-72003</v>
      </c>
      <c r="J798" s="10">
        <v>-72003</v>
      </c>
      <c r="K798" s="10">
        <v>-72077</v>
      </c>
      <c r="L798" s="10">
        <v>-72120</v>
      </c>
      <c r="M798" s="10">
        <v>-72109</v>
      </c>
      <c r="N798" s="10">
        <v>-43377</v>
      </c>
    </row>
    <row r="799" spans="1:14" x14ac:dyDescent="0.35">
      <c r="A799" s="20"/>
      <c r="B799" s="2">
        <v>4</v>
      </c>
      <c r="C799" s="20" t="s">
        <v>36</v>
      </c>
      <c r="D799" s="30" t="s">
        <v>2366</v>
      </c>
      <c r="E799" s="30" t="s">
        <v>2367</v>
      </c>
      <c r="F799" s="30" t="s">
        <v>24</v>
      </c>
      <c r="G799" s="31" t="s">
        <v>2368</v>
      </c>
      <c r="H799" s="32">
        <v>-3586296</v>
      </c>
      <c r="I799" s="10">
        <v>-580126</v>
      </c>
      <c r="J799" s="10">
        <v>-580126</v>
      </c>
      <c r="K799" s="10">
        <v>-580455</v>
      </c>
      <c r="L799" s="10">
        <v>-580644</v>
      </c>
      <c r="M799" s="10">
        <v>-580592</v>
      </c>
      <c r="N799" s="10">
        <v>-684353</v>
      </c>
    </row>
    <row r="800" spans="1:14" x14ac:dyDescent="0.35">
      <c r="A800" s="20"/>
      <c r="B800" s="2">
        <v>5</v>
      </c>
      <c r="C800" s="20" t="s">
        <v>26</v>
      </c>
      <c r="D800" s="30" t="s">
        <v>2369</v>
      </c>
      <c r="E800" s="30" t="s">
        <v>2370</v>
      </c>
      <c r="F800" s="30" t="s">
        <v>24</v>
      </c>
      <c r="G800" s="31" t="s">
        <v>2371</v>
      </c>
      <c r="H800" s="32">
        <v>-705687</v>
      </c>
      <c r="I800" s="10">
        <v>-100012</v>
      </c>
      <c r="J800" s="10">
        <v>-100013</v>
      </c>
      <c r="K800" s="10">
        <v>-100040</v>
      </c>
      <c r="L800" s="10">
        <v>-100056</v>
      </c>
      <c r="M800" s="10">
        <v>-100052</v>
      </c>
      <c r="N800" s="10">
        <v>-205514</v>
      </c>
    </row>
    <row r="801" spans="1:14" x14ac:dyDescent="0.35">
      <c r="A801" s="20"/>
      <c r="B801" s="2">
        <v>4</v>
      </c>
      <c r="C801" s="20" t="s">
        <v>36</v>
      </c>
      <c r="D801" s="30" t="s">
        <v>2372</v>
      </c>
      <c r="E801" s="30" t="s">
        <v>2373</v>
      </c>
      <c r="F801" s="30" t="s">
        <v>24</v>
      </c>
      <c r="G801" s="31" t="s">
        <v>2374</v>
      </c>
      <c r="H801" s="32">
        <v>-435633</v>
      </c>
      <c r="I801" s="10">
        <v>-73444</v>
      </c>
      <c r="J801" s="10">
        <v>-73444</v>
      </c>
      <c r="K801" s="10">
        <v>-73507</v>
      </c>
      <c r="L801" s="10">
        <v>-73541</v>
      </c>
      <c r="M801" s="10">
        <v>-73532</v>
      </c>
      <c r="N801" s="10">
        <v>-68165</v>
      </c>
    </row>
    <row r="802" spans="1:14" x14ac:dyDescent="0.35">
      <c r="A802" s="20"/>
      <c r="B802" s="2">
        <v>4</v>
      </c>
      <c r="C802" s="20" t="s">
        <v>36</v>
      </c>
      <c r="D802" s="30" t="s">
        <v>2375</v>
      </c>
      <c r="E802" s="30" t="s">
        <v>2376</v>
      </c>
      <c r="F802" s="30" t="s">
        <v>24</v>
      </c>
      <c r="G802" s="31" t="s">
        <v>2377</v>
      </c>
      <c r="H802" s="32">
        <v>-101002744</v>
      </c>
      <c r="I802" s="10">
        <v>-17756733</v>
      </c>
      <c r="J802" s="10">
        <v>-17756733</v>
      </c>
      <c r="K802" s="10">
        <v>-17770216</v>
      </c>
      <c r="L802" s="10">
        <v>-17777927</v>
      </c>
      <c r="M802" s="10">
        <v>-17775816</v>
      </c>
      <c r="N802" s="10">
        <v>-12165319</v>
      </c>
    </row>
    <row r="803" spans="1:14" x14ac:dyDescent="0.35">
      <c r="A803" s="20"/>
      <c r="B803" s="2">
        <v>4</v>
      </c>
      <c r="C803" s="20" t="s">
        <v>36</v>
      </c>
      <c r="D803" s="30" t="s">
        <v>2378</v>
      </c>
      <c r="E803" s="30" t="s">
        <v>2379</v>
      </c>
      <c r="F803" s="30" t="s">
        <v>24</v>
      </c>
      <c r="G803" s="31" t="s">
        <v>2377</v>
      </c>
      <c r="H803" s="32">
        <v>-475120</v>
      </c>
      <c r="I803" s="10">
        <v>-68968</v>
      </c>
      <c r="J803" s="10">
        <v>-68968</v>
      </c>
      <c r="K803" s="10">
        <v>-69001</v>
      </c>
      <c r="L803" s="10">
        <v>-69020</v>
      </c>
      <c r="M803" s="10">
        <v>-69016</v>
      </c>
      <c r="N803" s="10">
        <v>-130147</v>
      </c>
    </row>
    <row r="804" spans="1:14" x14ac:dyDescent="0.35">
      <c r="A804" s="20"/>
      <c r="B804" s="2">
        <v>4</v>
      </c>
      <c r="C804" s="20" t="s">
        <v>36</v>
      </c>
      <c r="D804" s="30" t="s">
        <v>2380</v>
      </c>
      <c r="E804" s="30" t="s">
        <v>2381</v>
      </c>
      <c r="F804" s="30" t="s">
        <v>24</v>
      </c>
      <c r="G804" s="31" t="s">
        <v>2382</v>
      </c>
      <c r="H804" s="32">
        <v>-12667331</v>
      </c>
      <c r="I804" s="10">
        <v>-2573371</v>
      </c>
      <c r="J804" s="10">
        <v>-2573371</v>
      </c>
      <c r="K804" s="10">
        <v>-2576062</v>
      </c>
      <c r="L804" s="10">
        <v>-2577602</v>
      </c>
      <c r="M804" s="10">
        <v>-2577180</v>
      </c>
      <c r="N804" s="10">
        <v>210255</v>
      </c>
    </row>
    <row r="805" spans="1:14" x14ac:dyDescent="0.35">
      <c r="A805" s="20"/>
      <c r="B805" s="2">
        <v>5</v>
      </c>
      <c r="C805" s="20" t="s">
        <v>26</v>
      </c>
      <c r="D805" s="30" t="s">
        <v>2383</v>
      </c>
      <c r="E805" s="30" t="s">
        <v>2384</v>
      </c>
      <c r="F805" s="30" t="s">
        <v>24</v>
      </c>
      <c r="G805" s="31" t="s">
        <v>2385</v>
      </c>
      <c r="H805" s="32">
        <v>-360490</v>
      </c>
      <c r="I805" s="10">
        <v>-46377</v>
      </c>
      <c r="J805" s="10">
        <v>-46377</v>
      </c>
      <c r="K805" s="10">
        <v>-46394</v>
      </c>
      <c r="L805" s="10">
        <v>-46403</v>
      </c>
      <c r="M805" s="10">
        <v>-46400</v>
      </c>
      <c r="N805" s="10">
        <v>-128539</v>
      </c>
    </row>
    <row r="806" spans="1:14" x14ac:dyDescent="0.35">
      <c r="A806" s="20"/>
      <c r="B806" s="2">
        <v>5</v>
      </c>
      <c r="C806" s="20" t="s">
        <v>26</v>
      </c>
      <c r="D806" s="30" t="s">
        <v>2386</v>
      </c>
      <c r="E806" s="30" t="s">
        <v>2387</v>
      </c>
      <c r="F806" s="30" t="s">
        <v>24</v>
      </c>
      <c r="G806" s="31" t="s">
        <v>2388</v>
      </c>
      <c r="H806" s="32">
        <v>-1108544</v>
      </c>
      <c r="I806" s="10">
        <v>-192364</v>
      </c>
      <c r="J806" s="10">
        <v>-192364</v>
      </c>
      <c r="K806" s="10">
        <v>-192460</v>
      </c>
      <c r="L806" s="10">
        <v>-192514</v>
      </c>
      <c r="M806" s="10">
        <v>-192499</v>
      </c>
      <c r="N806" s="10">
        <v>-146343</v>
      </c>
    </row>
    <row r="807" spans="1:14" x14ac:dyDescent="0.35">
      <c r="A807" s="20"/>
      <c r="B807" s="2">
        <v>4</v>
      </c>
      <c r="C807" s="20" t="s">
        <v>36</v>
      </c>
      <c r="D807" s="30" t="s">
        <v>2389</v>
      </c>
      <c r="E807" s="30" t="s">
        <v>2390</v>
      </c>
      <c r="F807" s="30" t="s">
        <v>24</v>
      </c>
      <c r="G807" s="31" t="s">
        <v>2391</v>
      </c>
      <c r="H807" s="32">
        <v>-468551</v>
      </c>
      <c r="I807" s="10">
        <v>-72788</v>
      </c>
      <c r="J807" s="10">
        <v>-72788</v>
      </c>
      <c r="K807" s="10">
        <v>-72823</v>
      </c>
      <c r="L807" s="10">
        <v>-72844</v>
      </c>
      <c r="M807" s="10">
        <v>-72839</v>
      </c>
      <c r="N807" s="10">
        <v>-104469</v>
      </c>
    </row>
    <row r="808" spans="1:14" x14ac:dyDescent="0.35">
      <c r="A808" s="20"/>
      <c r="B808" s="2">
        <v>4</v>
      </c>
      <c r="C808" s="20" t="s">
        <v>36</v>
      </c>
      <c r="D808" s="30" t="s">
        <v>2392</v>
      </c>
      <c r="E808" s="30" t="s">
        <v>2393</v>
      </c>
      <c r="F808" s="30" t="s">
        <v>24</v>
      </c>
      <c r="G808" s="31" t="s">
        <v>2394</v>
      </c>
      <c r="H808" s="32">
        <v>-326525</v>
      </c>
      <c r="I808" s="10">
        <v>-49223</v>
      </c>
      <c r="J808" s="10">
        <v>-49223</v>
      </c>
      <c r="K808" s="10">
        <v>-49235</v>
      </c>
      <c r="L808" s="10">
        <v>-49243</v>
      </c>
      <c r="M808" s="10">
        <v>-49241</v>
      </c>
      <c r="N808" s="10">
        <v>-80360</v>
      </c>
    </row>
    <row r="809" spans="1:14" x14ac:dyDescent="0.35">
      <c r="A809" s="20"/>
      <c r="B809" s="2">
        <v>5</v>
      </c>
      <c r="C809" s="20" t="s">
        <v>26</v>
      </c>
      <c r="D809" s="30" t="s">
        <v>2395</v>
      </c>
      <c r="E809" s="30" t="s">
        <v>2396</v>
      </c>
      <c r="F809" s="30" t="s">
        <v>24</v>
      </c>
      <c r="G809" s="31" t="s">
        <v>2397</v>
      </c>
      <c r="H809" s="32">
        <v>-985296</v>
      </c>
      <c r="I809" s="10">
        <v>-171063</v>
      </c>
      <c r="J809" s="10">
        <v>-171063</v>
      </c>
      <c r="K809" s="10">
        <v>-171185</v>
      </c>
      <c r="L809" s="10">
        <v>-171254</v>
      </c>
      <c r="M809" s="10">
        <v>-171235</v>
      </c>
      <c r="N809" s="10">
        <v>-129496</v>
      </c>
    </row>
    <row r="810" spans="1:14" x14ac:dyDescent="0.35">
      <c r="A810" s="20"/>
      <c r="B810" s="2">
        <v>4</v>
      </c>
      <c r="C810" s="20" t="s">
        <v>36</v>
      </c>
      <c r="D810" s="30" t="s">
        <v>2398</v>
      </c>
      <c r="E810" s="30" t="s">
        <v>2399</v>
      </c>
      <c r="F810" s="30" t="s">
        <v>24</v>
      </c>
      <c r="G810" s="31" t="s">
        <v>2400</v>
      </c>
      <c r="H810" s="32">
        <v>-159368</v>
      </c>
      <c r="I810" s="10">
        <v>-46883</v>
      </c>
      <c r="J810" s="10">
        <v>-46883</v>
      </c>
      <c r="K810" s="10">
        <v>-46949</v>
      </c>
      <c r="L810" s="10">
        <v>-46987</v>
      </c>
      <c r="M810" s="10">
        <v>-46977</v>
      </c>
      <c r="N810" s="10">
        <v>75311</v>
      </c>
    </row>
    <row r="811" spans="1:14" x14ac:dyDescent="0.35">
      <c r="A811" s="20"/>
      <c r="B811" s="2">
        <v>4</v>
      </c>
      <c r="C811" s="20" t="s">
        <v>36</v>
      </c>
      <c r="D811" s="30" t="s">
        <v>2401</v>
      </c>
      <c r="E811" s="30" t="s">
        <v>2402</v>
      </c>
      <c r="F811" s="30" t="s">
        <v>24</v>
      </c>
      <c r="G811" s="31" t="s">
        <v>2403</v>
      </c>
      <c r="H811" s="32">
        <v>-151159</v>
      </c>
      <c r="I811" s="10">
        <v>-28725</v>
      </c>
      <c r="J811" s="10">
        <v>-28725</v>
      </c>
      <c r="K811" s="10">
        <v>-28753</v>
      </c>
      <c r="L811" s="10">
        <v>-28769</v>
      </c>
      <c r="M811" s="10">
        <v>-28764</v>
      </c>
      <c r="N811" s="10">
        <v>-7423</v>
      </c>
    </row>
    <row r="812" spans="1:14" x14ac:dyDescent="0.35">
      <c r="A812" s="20"/>
      <c r="B812" s="2">
        <v>4</v>
      </c>
      <c r="C812" s="20" t="s">
        <v>36</v>
      </c>
      <c r="D812" s="30" t="s">
        <v>2404</v>
      </c>
      <c r="E812" s="30" t="s">
        <v>2405</v>
      </c>
      <c r="F812" s="30" t="s">
        <v>24</v>
      </c>
      <c r="G812" s="31" t="s">
        <v>2406</v>
      </c>
      <c r="H812" s="32">
        <v>-1336997</v>
      </c>
      <c r="I812" s="10">
        <v>-215134</v>
      </c>
      <c r="J812" s="10">
        <v>-215134</v>
      </c>
      <c r="K812" s="10">
        <v>-215257</v>
      </c>
      <c r="L812" s="10">
        <v>-215330</v>
      </c>
      <c r="M812" s="10">
        <v>-215311</v>
      </c>
      <c r="N812" s="10">
        <v>-260831</v>
      </c>
    </row>
    <row r="813" spans="1:14" x14ac:dyDescent="0.35">
      <c r="A813" s="20"/>
      <c r="B813" s="2">
        <v>5</v>
      </c>
      <c r="C813" s="20" t="s">
        <v>26</v>
      </c>
      <c r="D813" s="30" t="s">
        <v>2407</v>
      </c>
      <c r="E813" s="30" t="s">
        <v>2408</v>
      </c>
      <c r="F813" s="30" t="s">
        <v>24</v>
      </c>
      <c r="G813" s="31" t="s">
        <v>2409</v>
      </c>
      <c r="H813" s="32">
        <v>-868333</v>
      </c>
      <c r="I813" s="10">
        <v>-171804</v>
      </c>
      <c r="J813" s="10">
        <v>-171804</v>
      </c>
      <c r="K813" s="10">
        <v>-171955</v>
      </c>
      <c r="L813" s="10">
        <v>-172045</v>
      </c>
      <c r="M813" s="10">
        <v>-172021</v>
      </c>
      <c r="N813" s="10">
        <v>-8704</v>
      </c>
    </row>
    <row r="814" spans="1:14" x14ac:dyDescent="0.35">
      <c r="A814" s="20"/>
      <c r="B814" s="2">
        <v>4</v>
      </c>
      <c r="C814" s="20" t="s">
        <v>36</v>
      </c>
      <c r="D814" s="30" t="s">
        <v>2410</v>
      </c>
      <c r="E814" s="30" t="s">
        <v>2411</v>
      </c>
      <c r="F814" s="30" t="s">
        <v>24</v>
      </c>
      <c r="G814" s="31" t="s">
        <v>2412</v>
      </c>
      <c r="H814" s="32">
        <v>-208215</v>
      </c>
      <c r="I814" s="10">
        <v>-35226</v>
      </c>
      <c r="J814" s="10">
        <v>-35226</v>
      </c>
      <c r="K814" s="10">
        <v>-35250</v>
      </c>
      <c r="L814" s="10">
        <v>-35264</v>
      </c>
      <c r="M814" s="10">
        <v>-35260</v>
      </c>
      <c r="N814" s="10">
        <v>-31989</v>
      </c>
    </row>
    <row r="815" spans="1:14" x14ac:dyDescent="0.35">
      <c r="A815" s="20"/>
      <c r="B815" s="2">
        <v>4</v>
      </c>
      <c r="C815" s="20" t="s">
        <v>36</v>
      </c>
      <c r="D815" s="30" t="s">
        <v>2413</v>
      </c>
      <c r="E815" s="30" t="s">
        <v>2414</v>
      </c>
      <c r="F815" s="30" t="s">
        <v>24</v>
      </c>
      <c r="G815" s="31" t="s">
        <v>2415</v>
      </c>
      <c r="H815" s="32">
        <v>30346</v>
      </c>
      <c r="I815" s="10">
        <v>-165</v>
      </c>
      <c r="J815" s="10">
        <v>-165</v>
      </c>
      <c r="K815" s="10">
        <v>-180</v>
      </c>
      <c r="L815" s="10">
        <v>-189</v>
      </c>
      <c r="M815" s="10">
        <v>-186</v>
      </c>
      <c r="N815" s="10">
        <v>31231</v>
      </c>
    </row>
    <row r="816" spans="1:14" x14ac:dyDescent="0.35">
      <c r="A816" s="20"/>
      <c r="B816" s="2">
        <v>4</v>
      </c>
      <c r="C816" s="20" t="s">
        <v>36</v>
      </c>
      <c r="D816" s="30" t="s">
        <v>2416</v>
      </c>
      <c r="E816" s="30" t="s">
        <v>2417</v>
      </c>
      <c r="F816" s="30" t="s">
        <v>24</v>
      </c>
      <c r="G816" s="31" t="s">
        <v>2418</v>
      </c>
      <c r="H816" s="32">
        <v>-970378</v>
      </c>
      <c r="I816" s="10">
        <v>-170852</v>
      </c>
      <c r="J816" s="10">
        <v>-170852</v>
      </c>
      <c r="K816" s="10">
        <v>-170980</v>
      </c>
      <c r="L816" s="10">
        <v>-171054</v>
      </c>
      <c r="M816" s="10">
        <v>-171034</v>
      </c>
      <c r="N816" s="10">
        <v>-115606</v>
      </c>
    </row>
    <row r="817" spans="1:14" x14ac:dyDescent="0.35">
      <c r="A817" s="20"/>
      <c r="B817" s="2">
        <v>4</v>
      </c>
      <c r="C817" s="20" t="s">
        <v>36</v>
      </c>
      <c r="D817" s="30" t="s">
        <v>2419</v>
      </c>
      <c r="E817" s="30" t="s">
        <v>2420</v>
      </c>
      <c r="F817" s="30" t="s">
        <v>24</v>
      </c>
      <c r="G817" s="31" t="s">
        <v>2421</v>
      </c>
      <c r="H817" s="32">
        <v>-1128414</v>
      </c>
      <c r="I817" s="10">
        <v>-180043</v>
      </c>
      <c r="J817" s="10">
        <v>-180043</v>
      </c>
      <c r="K817" s="10">
        <v>-180144</v>
      </c>
      <c r="L817" s="10">
        <v>-180203</v>
      </c>
      <c r="M817" s="10">
        <v>-180188</v>
      </c>
      <c r="N817" s="10">
        <v>-227793</v>
      </c>
    </row>
    <row r="818" spans="1:14" x14ac:dyDescent="0.35">
      <c r="A818" s="20"/>
      <c r="B818" s="2">
        <v>4</v>
      </c>
      <c r="C818" s="20" t="s">
        <v>36</v>
      </c>
      <c r="D818" s="30" t="s">
        <v>2422</v>
      </c>
      <c r="E818" s="30" t="s">
        <v>2423</v>
      </c>
      <c r="F818" s="30" t="s">
        <v>24</v>
      </c>
      <c r="G818" s="31" t="s">
        <v>2424</v>
      </c>
      <c r="H818" s="32">
        <v>-3207440</v>
      </c>
      <c r="I818" s="10">
        <v>-481046</v>
      </c>
      <c r="J818" s="10">
        <v>-481046</v>
      </c>
      <c r="K818" s="10">
        <v>-481223</v>
      </c>
      <c r="L818" s="10">
        <v>-481324</v>
      </c>
      <c r="M818" s="10">
        <v>-481297</v>
      </c>
      <c r="N818" s="10">
        <v>-801504</v>
      </c>
    </row>
    <row r="819" spans="1:14" x14ac:dyDescent="0.35">
      <c r="A819" s="20"/>
      <c r="B819" s="2">
        <v>4</v>
      </c>
      <c r="C819" s="20" t="s">
        <v>36</v>
      </c>
      <c r="D819" s="30" t="s">
        <v>2425</v>
      </c>
      <c r="E819" s="30" t="s">
        <v>2426</v>
      </c>
      <c r="F819" s="30" t="s">
        <v>24</v>
      </c>
      <c r="G819" s="31" t="s">
        <v>2427</v>
      </c>
      <c r="H819" s="32">
        <v>-3534470</v>
      </c>
      <c r="I819" s="10">
        <v>-548399</v>
      </c>
      <c r="J819" s="10">
        <v>-548399</v>
      </c>
      <c r="K819" s="10">
        <v>-548635</v>
      </c>
      <c r="L819" s="10">
        <v>-548771</v>
      </c>
      <c r="M819" s="10">
        <v>-548735</v>
      </c>
      <c r="N819" s="10">
        <v>-791531</v>
      </c>
    </row>
    <row r="820" spans="1:14" x14ac:dyDescent="0.35">
      <c r="A820" s="20"/>
      <c r="B820" s="2">
        <v>4</v>
      </c>
      <c r="C820" s="20" t="s">
        <v>36</v>
      </c>
      <c r="D820" s="30" t="s">
        <v>2428</v>
      </c>
      <c r="E820" s="30" t="s">
        <v>2429</v>
      </c>
      <c r="F820" s="30" t="s">
        <v>24</v>
      </c>
      <c r="G820" s="31" t="s">
        <v>2430</v>
      </c>
      <c r="H820" s="32">
        <v>-1524019</v>
      </c>
      <c r="I820" s="10">
        <v>-264266</v>
      </c>
      <c r="J820" s="10">
        <v>-264266</v>
      </c>
      <c r="K820" s="10">
        <v>-264464</v>
      </c>
      <c r="L820" s="10">
        <v>-264577</v>
      </c>
      <c r="M820" s="10">
        <v>-264550</v>
      </c>
      <c r="N820" s="10">
        <v>-201896</v>
      </c>
    </row>
    <row r="821" spans="1:14" x14ac:dyDescent="0.35">
      <c r="A821" s="20"/>
      <c r="B821" s="2">
        <v>4</v>
      </c>
      <c r="C821" s="20" t="s">
        <v>36</v>
      </c>
      <c r="D821" s="30" t="s">
        <v>2431</v>
      </c>
      <c r="E821" s="30" t="s">
        <v>2432</v>
      </c>
      <c r="F821" s="30" t="s">
        <v>24</v>
      </c>
      <c r="G821" s="31" t="s">
        <v>2433</v>
      </c>
      <c r="H821" s="32">
        <v>-131757</v>
      </c>
      <c r="I821" s="10">
        <v>-61232</v>
      </c>
      <c r="J821" s="10">
        <v>-61232</v>
      </c>
      <c r="K821" s="10">
        <v>-61371</v>
      </c>
      <c r="L821" s="10">
        <v>-61452</v>
      </c>
      <c r="M821" s="10">
        <v>-61432</v>
      </c>
      <c r="N821" s="10">
        <v>174962</v>
      </c>
    </row>
    <row r="822" spans="1:14" x14ac:dyDescent="0.35">
      <c r="A822" s="20"/>
      <c r="B822" s="2">
        <v>5</v>
      </c>
      <c r="C822" s="20" t="s">
        <v>26</v>
      </c>
      <c r="D822" s="30" t="s">
        <v>2434</v>
      </c>
      <c r="E822" s="30" t="s">
        <v>2435</v>
      </c>
      <c r="F822" s="30" t="s">
        <v>24</v>
      </c>
      <c r="G822" s="31" t="s">
        <v>2436</v>
      </c>
      <c r="H822" s="32">
        <v>-711638</v>
      </c>
      <c r="I822" s="10">
        <v>-136596</v>
      </c>
      <c r="J822" s="10">
        <v>-136596</v>
      </c>
      <c r="K822" s="10">
        <v>-136737</v>
      </c>
      <c r="L822" s="10">
        <v>-136817</v>
      </c>
      <c r="M822" s="10">
        <v>-136796</v>
      </c>
      <c r="N822" s="10">
        <v>-28096</v>
      </c>
    </row>
    <row r="823" spans="1:14" x14ac:dyDescent="0.35">
      <c r="A823" s="20"/>
      <c r="B823" s="2">
        <v>4</v>
      </c>
      <c r="C823" s="20" t="s">
        <v>36</v>
      </c>
      <c r="D823" s="30" t="s">
        <v>2437</v>
      </c>
      <c r="E823" s="30" t="s">
        <v>2438</v>
      </c>
      <c r="F823" s="30" t="s">
        <v>24</v>
      </c>
      <c r="G823" s="31" t="s">
        <v>2439</v>
      </c>
      <c r="H823" s="32">
        <v>186355</v>
      </c>
      <c r="I823" s="10">
        <v>-11331</v>
      </c>
      <c r="J823" s="10">
        <v>-11331</v>
      </c>
      <c r="K823" s="10">
        <v>-11427</v>
      </c>
      <c r="L823" s="10">
        <v>-11480</v>
      </c>
      <c r="M823" s="10">
        <v>-11466</v>
      </c>
      <c r="N823" s="10">
        <v>243390</v>
      </c>
    </row>
    <row r="824" spans="1:14" x14ac:dyDescent="0.35">
      <c r="A824" s="20"/>
      <c r="B824" s="2">
        <v>4</v>
      </c>
      <c r="C824" s="20" t="s">
        <v>36</v>
      </c>
      <c r="D824" s="30" t="s">
        <v>2440</v>
      </c>
      <c r="E824" s="30" t="s">
        <v>2441</v>
      </c>
      <c r="F824" s="30" t="s">
        <v>24</v>
      </c>
      <c r="G824" s="31" t="s">
        <v>2442</v>
      </c>
      <c r="H824" s="32">
        <v>-280990</v>
      </c>
      <c r="I824" s="10">
        <v>-47266</v>
      </c>
      <c r="J824" s="10">
        <v>-47267</v>
      </c>
      <c r="K824" s="10">
        <v>-47297</v>
      </c>
      <c r="L824" s="10">
        <v>-47315</v>
      </c>
      <c r="M824" s="10">
        <v>-47310</v>
      </c>
      <c r="N824" s="10">
        <v>-44535</v>
      </c>
    </row>
    <row r="825" spans="1:14" x14ac:dyDescent="0.35">
      <c r="A825" s="20"/>
      <c r="B825" s="2">
        <v>4</v>
      </c>
      <c r="C825" s="20" t="s">
        <v>36</v>
      </c>
      <c r="D825" s="30" t="s">
        <v>2443</v>
      </c>
      <c r="E825" s="30" t="s">
        <v>2444</v>
      </c>
      <c r="F825" s="30" t="s">
        <v>24</v>
      </c>
      <c r="G825" s="31" t="s">
        <v>2445</v>
      </c>
      <c r="H825" s="32">
        <v>-279345</v>
      </c>
      <c r="I825" s="10">
        <v>-45344</v>
      </c>
      <c r="J825" s="10">
        <v>-45344</v>
      </c>
      <c r="K825" s="10">
        <v>-45367</v>
      </c>
      <c r="L825" s="10">
        <v>-45380</v>
      </c>
      <c r="M825" s="10">
        <v>-45377</v>
      </c>
      <c r="N825" s="10">
        <v>-52533</v>
      </c>
    </row>
    <row r="826" spans="1:14" x14ac:dyDescent="0.35">
      <c r="A826" s="20"/>
      <c r="B826" s="2">
        <v>4</v>
      </c>
      <c r="C826" s="20" t="s">
        <v>36</v>
      </c>
      <c r="D826" s="30" t="s">
        <v>2446</v>
      </c>
      <c r="E826" s="30" t="s">
        <v>2447</v>
      </c>
      <c r="F826" s="30" t="s">
        <v>24</v>
      </c>
      <c r="G826" s="31" t="s">
        <v>2448</v>
      </c>
      <c r="H826" s="32">
        <v>-1605103</v>
      </c>
      <c r="I826" s="10">
        <v>-240104</v>
      </c>
      <c r="J826" s="10">
        <v>-240104</v>
      </c>
      <c r="K826" s="10">
        <v>-240162</v>
      </c>
      <c r="L826" s="10">
        <v>-240197</v>
      </c>
      <c r="M826" s="10">
        <v>-240188</v>
      </c>
      <c r="N826" s="10">
        <v>-404348</v>
      </c>
    </row>
    <row r="827" spans="1:14" x14ac:dyDescent="0.35">
      <c r="A827" s="20"/>
      <c r="B827" s="2">
        <v>4</v>
      </c>
      <c r="C827" s="20" t="s">
        <v>36</v>
      </c>
      <c r="D827" s="30" t="s">
        <v>2449</v>
      </c>
      <c r="E827" s="30" t="s">
        <v>2450</v>
      </c>
      <c r="F827" s="30" t="s">
        <v>24</v>
      </c>
      <c r="G827" s="31" t="s">
        <v>2451</v>
      </c>
      <c r="H827" s="32">
        <v>-2188157</v>
      </c>
      <c r="I827" s="10">
        <v>-369869</v>
      </c>
      <c r="J827" s="10">
        <v>-369869</v>
      </c>
      <c r="K827" s="10">
        <v>-370104</v>
      </c>
      <c r="L827" s="10">
        <v>-370239</v>
      </c>
      <c r="M827" s="10">
        <v>-370203</v>
      </c>
      <c r="N827" s="10">
        <v>-337873</v>
      </c>
    </row>
    <row r="828" spans="1:14" x14ac:dyDescent="0.35">
      <c r="A828" s="20"/>
      <c r="B828" s="2">
        <v>4</v>
      </c>
      <c r="C828" s="20" t="s">
        <v>36</v>
      </c>
      <c r="D828" s="30" t="s">
        <v>2452</v>
      </c>
      <c r="E828" s="30" t="s">
        <v>2453</v>
      </c>
      <c r="F828" s="30" t="s">
        <v>24</v>
      </c>
      <c r="G828" s="31" t="s">
        <v>2454</v>
      </c>
      <c r="H828" s="32">
        <v>-5203436</v>
      </c>
      <c r="I828" s="10">
        <v>-865835</v>
      </c>
      <c r="J828" s="10">
        <v>-865835</v>
      </c>
      <c r="K828" s="10">
        <v>-866345</v>
      </c>
      <c r="L828" s="10">
        <v>-866636</v>
      </c>
      <c r="M828" s="10">
        <v>-866556</v>
      </c>
      <c r="N828" s="10">
        <v>-872229</v>
      </c>
    </row>
    <row r="829" spans="1:14" x14ac:dyDescent="0.35">
      <c r="A829" s="20"/>
      <c r="B829" s="2">
        <v>4</v>
      </c>
      <c r="C829" s="20" t="s">
        <v>36</v>
      </c>
      <c r="D829" s="30" t="s">
        <v>2455</v>
      </c>
      <c r="E829" s="30" t="s">
        <v>2456</v>
      </c>
      <c r="F829" s="30" t="s">
        <v>24</v>
      </c>
      <c r="G829" s="31" t="s">
        <v>2457</v>
      </c>
      <c r="H829" s="32">
        <v>-1537959</v>
      </c>
      <c r="I829" s="10">
        <v>-261390</v>
      </c>
      <c r="J829" s="10">
        <v>-261390</v>
      </c>
      <c r="K829" s="10">
        <v>-261557</v>
      </c>
      <c r="L829" s="10">
        <v>-261652</v>
      </c>
      <c r="M829" s="10">
        <v>-261626</v>
      </c>
      <c r="N829" s="10">
        <v>-230344</v>
      </c>
    </row>
    <row r="830" spans="1:14" x14ac:dyDescent="0.35">
      <c r="A830" s="20"/>
      <c r="B830" s="2">
        <v>4</v>
      </c>
      <c r="C830" s="20" t="s">
        <v>36</v>
      </c>
      <c r="D830" s="30" t="s">
        <v>2458</v>
      </c>
      <c r="E830" s="30" t="s">
        <v>2459</v>
      </c>
      <c r="F830" s="30" t="s">
        <v>24</v>
      </c>
      <c r="G830" s="31" t="s">
        <v>2460</v>
      </c>
      <c r="H830" s="32">
        <v>-186217</v>
      </c>
      <c r="I830" s="10">
        <v>-29438</v>
      </c>
      <c r="J830" s="10">
        <v>-29438</v>
      </c>
      <c r="K830" s="10">
        <v>-29454</v>
      </c>
      <c r="L830" s="10">
        <v>-29462</v>
      </c>
      <c r="M830" s="10">
        <v>-29460</v>
      </c>
      <c r="N830" s="10">
        <v>-38965</v>
      </c>
    </row>
    <row r="831" spans="1:14" x14ac:dyDescent="0.35">
      <c r="A831" s="20"/>
      <c r="B831" s="2">
        <v>4</v>
      </c>
      <c r="C831" s="20" t="s">
        <v>36</v>
      </c>
      <c r="D831" s="30" t="s">
        <v>2461</v>
      </c>
      <c r="E831" s="30" t="s">
        <v>2462</v>
      </c>
      <c r="F831" s="30" t="s">
        <v>24</v>
      </c>
      <c r="G831" s="31" t="s">
        <v>2463</v>
      </c>
      <c r="H831" s="32">
        <v>-5933735</v>
      </c>
      <c r="I831" s="10">
        <v>-927993</v>
      </c>
      <c r="J831" s="10">
        <v>-927993</v>
      </c>
      <c r="K831" s="10">
        <v>-928397</v>
      </c>
      <c r="L831" s="10">
        <v>-928628</v>
      </c>
      <c r="M831" s="10">
        <v>-928565</v>
      </c>
      <c r="N831" s="10">
        <v>-1292159</v>
      </c>
    </row>
    <row r="832" spans="1:14" x14ac:dyDescent="0.35">
      <c r="A832" s="20"/>
      <c r="B832" s="2">
        <v>4</v>
      </c>
      <c r="C832" s="20" t="s">
        <v>36</v>
      </c>
      <c r="D832" s="30" t="s">
        <v>2464</v>
      </c>
      <c r="E832" s="30" t="s">
        <v>2465</v>
      </c>
      <c r="F832" s="30" t="s">
        <v>24</v>
      </c>
      <c r="G832" s="31" t="s">
        <v>2466</v>
      </c>
      <c r="H832" s="32">
        <v>-833386</v>
      </c>
      <c r="I832" s="10">
        <v>-138487</v>
      </c>
      <c r="J832" s="10">
        <v>-138487</v>
      </c>
      <c r="K832" s="10">
        <v>-138574</v>
      </c>
      <c r="L832" s="10">
        <v>-138625</v>
      </c>
      <c r="M832" s="10">
        <v>-138611</v>
      </c>
      <c r="N832" s="10">
        <v>-140602</v>
      </c>
    </row>
    <row r="833" spans="1:14" x14ac:dyDescent="0.35">
      <c r="A833" s="20"/>
      <c r="B833" s="2">
        <v>5</v>
      </c>
      <c r="C833" s="20" t="s">
        <v>26</v>
      </c>
      <c r="D833" s="30" t="s">
        <v>2467</v>
      </c>
      <c r="E833" s="30" t="s">
        <v>2468</v>
      </c>
      <c r="F833" s="30" t="s">
        <v>24</v>
      </c>
      <c r="G833" s="31" t="s">
        <v>2469</v>
      </c>
      <c r="H833" s="32">
        <v>62749</v>
      </c>
      <c r="I833" s="10">
        <v>1249</v>
      </c>
      <c r="J833" s="10">
        <v>1249</v>
      </c>
      <c r="K833" s="10">
        <v>1235</v>
      </c>
      <c r="L833" s="10">
        <v>1226</v>
      </c>
      <c r="M833" s="10">
        <v>1228</v>
      </c>
      <c r="N833" s="10">
        <v>56562</v>
      </c>
    </row>
    <row r="834" spans="1:14" x14ac:dyDescent="0.35">
      <c r="A834" s="20"/>
      <c r="B834" s="2">
        <v>4</v>
      </c>
      <c r="C834" s="20" t="s">
        <v>36</v>
      </c>
      <c r="D834" s="30" t="s">
        <v>2470</v>
      </c>
      <c r="E834" s="30" t="s">
        <v>2471</v>
      </c>
      <c r="F834" s="30" t="s">
        <v>24</v>
      </c>
      <c r="G834" s="31" t="s">
        <v>2472</v>
      </c>
      <c r="H834" s="32">
        <v>-254379</v>
      </c>
      <c r="I834" s="10">
        <v>-36812</v>
      </c>
      <c r="J834" s="10">
        <v>-36812</v>
      </c>
      <c r="K834" s="10">
        <v>-36839</v>
      </c>
      <c r="L834" s="10">
        <v>-36854</v>
      </c>
      <c r="M834" s="10">
        <v>-36850</v>
      </c>
      <c r="N834" s="10">
        <v>-70212</v>
      </c>
    </row>
    <row r="835" spans="1:14" x14ac:dyDescent="0.35">
      <c r="A835" s="20"/>
      <c r="B835" s="2">
        <v>4</v>
      </c>
      <c r="C835" s="20" t="s">
        <v>36</v>
      </c>
      <c r="D835" s="30" t="s">
        <v>2473</v>
      </c>
      <c r="E835" s="30" t="s">
        <v>2474</v>
      </c>
      <c r="F835" s="30" t="s">
        <v>24</v>
      </c>
      <c r="G835" s="31" t="s">
        <v>2475</v>
      </c>
      <c r="H835" s="32">
        <v>-2107365</v>
      </c>
      <c r="I835" s="10">
        <v>-337383</v>
      </c>
      <c r="J835" s="10">
        <v>-337383</v>
      </c>
      <c r="K835" s="10">
        <v>-337549</v>
      </c>
      <c r="L835" s="10">
        <v>-337644</v>
      </c>
      <c r="M835" s="10">
        <v>-337618</v>
      </c>
      <c r="N835" s="10">
        <v>-419788</v>
      </c>
    </row>
    <row r="836" spans="1:14" x14ac:dyDescent="0.35">
      <c r="A836" s="20"/>
      <c r="B836" s="2">
        <v>4</v>
      </c>
      <c r="C836" s="20" t="s">
        <v>36</v>
      </c>
      <c r="D836" s="30" t="s">
        <v>2476</v>
      </c>
      <c r="E836" s="30" t="s">
        <v>2477</v>
      </c>
      <c r="F836" s="30" t="s">
        <v>24</v>
      </c>
      <c r="G836" s="31" t="s">
        <v>2478</v>
      </c>
      <c r="H836" s="32">
        <v>-4555081</v>
      </c>
      <c r="I836" s="10">
        <v>-764650</v>
      </c>
      <c r="J836" s="10">
        <v>-764650</v>
      </c>
      <c r="K836" s="10">
        <v>-765142</v>
      </c>
      <c r="L836" s="10">
        <v>-765424</v>
      </c>
      <c r="M836" s="10">
        <v>-765350</v>
      </c>
      <c r="N836" s="10">
        <v>-729865</v>
      </c>
    </row>
    <row r="837" spans="1:14" x14ac:dyDescent="0.35">
      <c r="A837" s="20"/>
      <c r="B837" s="2">
        <v>4</v>
      </c>
      <c r="C837" s="20" t="s">
        <v>36</v>
      </c>
      <c r="D837" s="30" t="s">
        <v>2479</v>
      </c>
      <c r="E837" s="30" t="s">
        <v>2480</v>
      </c>
      <c r="F837" s="30" t="s">
        <v>24</v>
      </c>
      <c r="G837" s="31" t="s">
        <v>2481</v>
      </c>
      <c r="H837" s="32">
        <v>-61076718</v>
      </c>
      <c r="I837" s="10">
        <v>-10850933</v>
      </c>
      <c r="J837" s="10">
        <v>-10850933</v>
      </c>
      <c r="K837" s="10">
        <v>-10859219</v>
      </c>
      <c r="L837" s="10">
        <v>-10863958</v>
      </c>
      <c r="M837" s="10">
        <v>-10862660</v>
      </c>
      <c r="N837" s="10">
        <v>-6789015</v>
      </c>
    </row>
    <row r="838" spans="1:14" x14ac:dyDescent="0.35">
      <c r="A838" s="20"/>
      <c r="B838" s="2">
        <v>5</v>
      </c>
      <c r="C838" s="20" t="s">
        <v>26</v>
      </c>
      <c r="D838" s="30" t="s">
        <v>2482</v>
      </c>
      <c r="E838" s="30" t="s">
        <v>2483</v>
      </c>
      <c r="F838" s="30" t="s">
        <v>24</v>
      </c>
      <c r="G838" s="31" t="s">
        <v>2484</v>
      </c>
      <c r="H838" s="32">
        <v>-135516</v>
      </c>
      <c r="I838" s="10">
        <v>-24158</v>
      </c>
      <c r="J838" s="10">
        <v>-24158</v>
      </c>
      <c r="K838" s="10">
        <v>-24177</v>
      </c>
      <c r="L838" s="10">
        <v>-24188</v>
      </c>
      <c r="M838" s="10">
        <v>-24185</v>
      </c>
      <c r="N838" s="10">
        <v>-14650</v>
      </c>
    </row>
    <row r="839" spans="1:14" x14ac:dyDescent="0.35">
      <c r="A839" s="20"/>
      <c r="B839" s="2">
        <v>4</v>
      </c>
      <c r="C839" s="20" t="s">
        <v>36</v>
      </c>
      <c r="D839" s="30" t="s">
        <v>2485</v>
      </c>
      <c r="E839" s="30" t="s">
        <v>2486</v>
      </c>
      <c r="F839" s="30" t="s">
        <v>24</v>
      </c>
      <c r="G839" s="31" t="s">
        <v>2487</v>
      </c>
      <c r="H839" s="32">
        <v>-142292</v>
      </c>
      <c r="I839" s="10">
        <v>-25377</v>
      </c>
      <c r="J839" s="10">
        <v>-25378</v>
      </c>
      <c r="K839" s="10">
        <v>-25397</v>
      </c>
      <c r="L839" s="10">
        <v>-25408</v>
      </c>
      <c r="M839" s="10">
        <v>-25405</v>
      </c>
      <c r="N839" s="10">
        <v>-15327</v>
      </c>
    </row>
    <row r="840" spans="1:14" x14ac:dyDescent="0.35">
      <c r="A840" s="20"/>
      <c r="B840" s="2">
        <v>4</v>
      </c>
      <c r="C840" s="20" t="s">
        <v>36</v>
      </c>
      <c r="D840" s="30" t="s">
        <v>2488</v>
      </c>
      <c r="E840" s="30" t="s">
        <v>2489</v>
      </c>
      <c r="F840" s="30" t="s">
        <v>24</v>
      </c>
      <c r="G840" s="31" t="s">
        <v>2490</v>
      </c>
      <c r="H840" s="32">
        <v>70121</v>
      </c>
      <c r="I840" s="10">
        <v>-8153</v>
      </c>
      <c r="J840" s="10">
        <v>-8153</v>
      </c>
      <c r="K840" s="10">
        <v>-8199</v>
      </c>
      <c r="L840" s="10">
        <v>-8224</v>
      </c>
      <c r="M840" s="10">
        <v>-8217</v>
      </c>
      <c r="N840" s="10">
        <v>111067</v>
      </c>
    </row>
    <row r="841" spans="1:14" x14ac:dyDescent="0.35">
      <c r="A841" s="20"/>
      <c r="B841" s="2">
        <v>4</v>
      </c>
      <c r="C841" s="20" t="s">
        <v>36</v>
      </c>
      <c r="D841" s="30" t="s">
        <v>2491</v>
      </c>
      <c r="E841" s="30" t="s">
        <v>2492</v>
      </c>
      <c r="F841" s="30" t="s">
        <v>24</v>
      </c>
      <c r="G841" s="31" t="s">
        <v>2493</v>
      </c>
      <c r="H841" s="32">
        <v>-19780373</v>
      </c>
      <c r="I841" s="10">
        <v>-3421088</v>
      </c>
      <c r="J841" s="10">
        <v>-3421088</v>
      </c>
      <c r="K841" s="10">
        <v>-3423554</v>
      </c>
      <c r="L841" s="10">
        <v>-3424965</v>
      </c>
      <c r="M841" s="10">
        <v>-3424579</v>
      </c>
      <c r="N841" s="10">
        <v>-2665099</v>
      </c>
    </row>
    <row r="842" spans="1:14" x14ac:dyDescent="0.35">
      <c r="A842" s="20"/>
      <c r="B842" s="2">
        <v>4</v>
      </c>
      <c r="C842" s="20" t="s">
        <v>36</v>
      </c>
      <c r="D842" s="30" t="s">
        <v>2494</v>
      </c>
      <c r="E842" s="30" t="s">
        <v>2495</v>
      </c>
      <c r="F842" s="30" t="s">
        <v>24</v>
      </c>
      <c r="G842" s="31" t="s">
        <v>2496</v>
      </c>
      <c r="H842" s="32">
        <v>-3167751</v>
      </c>
      <c r="I842" s="10">
        <v>-527993</v>
      </c>
      <c r="J842" s="10">
        <v>-527993</v>
      </c>
      <c r="K842" s="10">
        <v>-528308</v>
      </c>
      <c r="L842" s="10">
        <v>-528488</v>
      </c>
      <c r="M842" s="10">
        <v>-528441</v>
      </c>
      <c r="N842" s="10">
        <v>-526528</v>
      </c>
    </row>
    <row r="843" spans="1:14" x14ac:dyDescent="0.35">
      <c r="A843" s="20"/>
      <c r="B843" s="2">
        <v>4</v>
      </c>
      <c r="C843" s="20" t="s">
        <v>36</v>
      </c>
      <c r="D843" s="30" t="s">
        <v>2497</v>
      </c>
      <c r="E843" s="30" t="s">
        <v>2498</v>
      </c>
      <c r="F843" s="30" t="s">
        <v>24</v>
      </c>
      <c r="G843" s="31" t="s">
        <v>2499</v>
      </c>
      <c r="H843" s="32">
        <v>-1277179</v>
      </c>
      <c r="I843" s="10">
        <v>-233495</v>
      </c>
      <c r="J843" s="10">
        <v>-233495</v>
      </c>
      <c r="K843" s="10">
        <v>-233684</v>
      </c>
      <c r="L843" s="10">
        <v>-233793</v>
      </c>
      <c r="M843" s="10">
        <v>-233763</v>
      </c>
      <c r="N843" s="10">
        <v>-108949</v>
      </c>
    </row>
    <row r="844" spans="1:14" x14ac:dyDescent="0.35">
      <c r="A844" s="20"/>
      <c r="B844" s="2">
        <v>4</v>
      </c>
      <c r="C844" s="20" t="s">
        <v>36</v>
      </c>
      <c r="D844" s="30" t="s">
        <v>2500</v>
      </c>
      <c r="E844" s="30" t="s">
        <v>2501</v>
      </c>
      <c r="F844" s="30" t="s">
        <v>24</v>
      </c>
      <c r="G844" s="31" t="s">
        <v>2502</v>
      </c>
      <c r="H844" s="32">
        <v>-4195457</v>
      </c>
      <c r="I844" s="10">
        <v>-655472</v>
      </c>
      <c r="J844" s="10">
        <v>-655472</v>
      </c>
      <c r="K844" s="10">
        <v>-655841</v>
      </c>
      <c r="L844" s="10">
        <v>-656052</v>
      </c>
      <c r="M844" s="10">
        <v>-655995</v>
      </c>
      <c r="N844" s="10">
        <v>-916625</v>
      </c>
    </row>
    <row r="845" spans="1:14" x14ac:dyDescent="0.35">
      <c r="A845" s="20"/>
      <c r="B845" s="2">
        <v>5</v>
      </c>
      <c r="C845" s="20" t="s">
        <v>26</v>
      </c>
      <c r="D845" s="30" t="s">
        <v>2503</v>
      </c>
      <c r="E845" s="30" t="s">
        <v>2504</v>
      </c>
      <c r="F845" s="30" t="s">
        <v>24</v>
      </c>
      <c r="G845" s="31" t="s">
        <v>2505</v>
      </c>
      <c r="H845" s="32">
        <v>-724492</v>
      </c>
      <c r="I845" s="10">
        <v>-117151</v>
      </c>
      <c r="J845" s="10">
        <v>-117151</v>
      </c>
      <c r="K845" s="10">
        <v>-117231</v>
      </c>
      <c r="L845" s="10">
        <v>-117279</v>
      </c>
      <c r="M845" s="10">
        <v>-117266</v>
      </c>
      <c r="N845" s="10">
        <v>-138414</v>
      </c>
    </row>
    <row r="846" spans="1:14" x14ac:dyDescent="0.35">
      <c r="A846" s="20"/>
      <c r="B846" s="2">
        <v>4</v>
      </c>
      <c r="C846" s="20" t="s">
        <v>36</v>
      </c>
      <c r="D846" s="30" t="s">
        <v>2506</v>
      </c>
      <c r="E846" s="30" t="s">
        <v>2507</v>
      </c>
      <c r="F846" s="30" t="s">
        <v>24</v>
      </c>
      <c r="G846" s="31" t="s">
        <v>2508</v>
      </c>
      <c r="H846" s="32">
        <v>-236831</v>
      </c>
      <c r="I846" s="10">
        <v>-41952</v>
      </c>
      <c r="J846" s="10">
        <v>-41953</v>
      </c>
      <c r="K846" s="10">
        <v>-41986</v>
      </c>
      <c r="L846" s="10">
        <v>-42005</v>
      </c>
      <c r="M846" s="10">
        <v>-42000</v>
      </c>
      <c r="N846" s="10">
        <v>-26935</v>
      </c>
    </row>
    <row r="847" spans="1:14" x14ac:dyDescent="0.35">
      <c r="A847" s="20"/>
      <c r="B847" s="2">
        <v>4</v>
      </c>
      <c r="C847" s="20" t="s">
        <v>36</v>
      </c>
      <c r="D847" s="30" t="s">
        <v>2509</v>
      </c>
      <c r="E847" s="30" t="s">
        <v>2510</v>
      </c>
      <c r="F847" s="30" t="s">
        <v>24</v>
      </c>
      <c r="G847" s="31" t="s">
        <v>2511</v>
      </c>
      <c r="H847" s="32">
        <v>-66451</v>
      </c>
      <c r="I847" s="10">
        <v>-37946</v>
      </c>
      <c r="J847" s="10">
        <v>-37946</v>
      </c>
      <c r="K847" s="10">
        <v>-38026</v>
      </c>
      <c r="L847" s="10">
        <v>-38071</v>
      </c>
      <c r="M847" s="10">
        <v>-38060</v>
      </c>
      <c r="N847" s="10">
        <v>123598</v>
      </c>
    </row>
    <row r="848" spans="1:14" x14ac:dyDescent="0.35">
      <c r="A848" s="20"/>
      <c r="B848" s="2">
        <v>4</v>
      </c>
      <c r="C848" s="20" t="s">
        <v>36</v>
      </c>
      <c r="D848" s="30" t="s">
        <v>2512</v>
      </c>
      <c r="E848" s="30" t="s">
        <v>2513</v>
      </c>
      <c r="F848" s="30" t="s">
        <v>24</v>
      </c>
      <c r="G848" s="31" t="s">
        <v>2514</v>
      </c>
      <c r="H848" s="32">
        <v>-4876870</v>
      </c>
      <c r="I848" s="10">
        <v>-753386</v>
      </c>
      <c r="J848" s="10">
        <v>-753386</v>
      </c>
      <c r="K848" s="10">
        <v>-753675</v>
      </c>
      <c r="L848" s="10">
        <v>-753840</v>
      </c>
      <c r="M848" s="10">
        <v>-753795</v>
      </c>
      <c r="N848" s="10">
        <v>-1108788</v>
      </c>
    </row>
    <row r="849" spans="1:14" x14ac:dyDescent="0.35">
      <c r="A849" s="20"/>
      <c r="B849" s="2">
        <v>4</v>
      </c>
      <c r="C849" s="20" t="s">
        <v>36</v>
      </c>
      <c r="D849" s="30" t="s">
        <v>2515</v>
      </c>
      <c r="E849" s="30" t="s">
        <v>2516</v>
      </c>
      <c r="F849" s="30" t="s">
        <v>24</v>
      </c>
      <c r="G849" s="31" t="s">
        <v>2517</v>
      </c>
      <c r="H849" s="32">
        <v>-238295</v>
      </c>
      <c r="I849" s="10">
        <v>-44553</v>
      </c>
      <c r="J849" s="10">
        <v>-44553</v>
      </c>
      <c r="K849" s="10">
        <v>-44596</v>
      </c>
      <c r="L849" s="10">
        <v>-44621</v>
      </c>
      <c r="M849" s="10">
        <v>-44615</v>
      </c>
      <c r="N849" s="10">
        <v>-15357</v>
      </c>
    </row>
    <row r="850" spans="1:14" x14ac:dyDescent="0.35">
      <c r="A850" s="20"/>
      <c r="B850" s="2">
        <v>4</v>
      </c>
      <c r="C850" s="20" t="s">
        <v>36</v>
      </c>
      <c r="D850" s="30" t="s">
        <v>2518</v>
      </c>
      <c r="E850" s="30" t="s">
        <v>2519</v>
      </c>
      <c r="F850" s="30" t="s">
        <v>24</v>
      </c>
      <c r="G850" s="31" t="s">
        <v>2520</v>
      </c>
      <c r="H850" s="32">
        <v>-388571</v>
      </c>
      <c r="I850" s="10">
        <v>-67806</v>
      </c>
      <c r="J850" s="10">
        <v>-67807</v>
      </c>
      <c r="K850" s="10">
        <v>-67883</v>
      </c>
      <c r="L850" s="10">
        <v>-67926</v>
      </c>
      <c r="M850" s="10">
        <v>-67915</v>
      </c>
      <c r="N850" s="10">
        <v>-49234</v>
      </c>
    </row>
    <row r="851" spans="1:14" x14ac:dyDescent="0.35">
      <c r="A851" s="20"/>
      <c r="B851" s="2">
        <v>4</v>
      </c>
      <c r="C851" s="20" t="s">
        <v>36</v>
      </c>
      <c r="D851" s="30" t="s">
        <v>2521</v>
      </c>
      <c r="E851" s="30" t="s">
        <v>2522</v>
      </c>
      <c r="F851" s="30" t="s">
        <v>24</v>
      </c>
      <c r="G851" s="31" t="s">
        <v>2523</v>
      </c>
      <c r="H851" s="32">
        <v>-966164</v>
      </c>
      <c r="I851" s="10">
        <v>-155190</v>
      </c>
      <c r="J851" s="10">
        <v>-155190</v>
      </c>
      <c r="K851" s="10">
        <v>-155270</v>
      </c>
      <c r="L851" s="10">
        <v>-155315</v>
      </c>
      <c r="M851" s="10">
        <v>-155303</v>
      </c>
      <c r="N851" s="10">
        <v>-189896</v>
      </c>
    </row>
    <row r="852" spans="1:14" x14ac:dyDescent="0.35">
      <c r="A852" s="20"/>
      <c r="B852" s="2">
        <v>4</v>
      </c>
      <c r="C852" s="20" t="s">
        <v>36</v>
      </c>
      <c r="D852" s="30" t="s">
        <v>2524</v>
      </c>
      <c r="E852" s="30" t="s">
        <v>2525</v>
      </c>
      <c r="F852" s="30" t="s">
        <v>24</v>
      </c>
      <c r="G852" s="31" t="s">
        <v>2526</v>
      </c>
      <c r="H852" s="32">
        <v>-1121628</v>
      </c>
      <c r="I852" s="10">
        <v>-184077</v>
      </c>
      <c r="J852" s="10">
        <v>-184077</v>
      </c>
      <c r="K852" s="10">
        <v>-184182</v>
      </c>
      <c r="L852" s="10">
        <v>-184241</v>
      </c>
      <c r="M852" s="10">
        <v>-184226</v>
      </c>
      <c r="N852" s="10">
        <v>-200825</v>
      </c>
    </row>
    <row r="853" spans="1:14" x14ac:dyDescent="0.35">
      <c r="A853" s="20"/>
      <c r="B853" s="2">
        <v>4</v>
      </c>
      <c r="C853" s="20" t="s">
        <v>36</v>
      </c>
      <c r="D853" s="30" t="s">
        <v>2527</v>
      </c>
      <c r="E853" s="30" t="s">
        <v>2528</v>
      </c>
      <c r="F853" s="30" t="s">
        <v>24</v>
      </c>
      <c r="G853" s="31" t="s">
        <v>2529</v>
      </c>
      <c r="H853" s="32">
        <v>-22847306</v>
      </c>
      <c r="I853" s="10">
        <v>-4003123</v>
      </c>
      <c r="J853" s="10">
        <v>-4003123</v>
      </c>
      <c r="K853" s="10">
        <v>-4006136</v>
      </c>
      <c r="L853" s="10">
        <v>-4007858</v>
      </c>
      <c r="M853" s="10">
        <v>-4007387</v>
      </c>
      <c r="N853" s="10">
        <v>-2819679</v>
      </c>
    </row>
    <row r="854" spans="1:14" x14ac:dyDescent="0.35">
      <c r="A854" s="20"/>
      <c r="B854" s="2">
        <v>4</v>
      </c>
      <c r="C854" s="20" t="s">
        <v>36</v>
      </c>
      <c r="D854" s="30" t="s">
        <v>2530</v>
      </c>
      <c r="E854" s="30" t="s">
        <v>2531</v>
      </c>
      <c r="F854" s="30" t="s">
        <v>24</v>
      </c>
      <c r="G854" s="31" t="s">
        <v>2532</v>
      </c>
      <c r="H854" s="32">
        <v>-36312211</v>
      </c>
      <c r="I854" s="10">
        <v>-6462235</v>
      </c>
      <c r="J854" s="10">
        <v>-6462235</v>
      </c>
      <c r="K854" s="10">
        <v>-6467169</v>
      </c>
      <c r="L854" s="10">
        <v>-6469991</v>
      </c>
      <c r="M854" s="10">
        <v>-6469218</v>
      </c>
      <c r="N854" s="10">
        <v>-3981363</v>
      </c>
    </row>
    <row r="855" spans="1:14" x14ac:dyDescent="0.35">
      <c r="A855" s="20"/>
      <c r="B855" s="2">
        <v>4</v>
      </c>
      <c r="C855" s="20" t="s">
        <v>36</v>
      </c>
      <c r="D855" s="30" t="s">
        <v>2533</v>
      </c>
      <c r="E855" s="30" t="s">
        <v>2534</v>
      </c>
      <c r="F855" s="30" t="s">
        <v>24</v>
      </c>
      <c r="G855" s="31" t="s">
        <v>2535</v>
      </c>
      <c r="H855" s="32">
        <v>-1403231</v>
      </c>
      <c r="I855" s="10">
        <v>-249523</v>
      </c>
      <c r="J855" s="10">
        <v>-249523</v>
      </c>
      <c r="K855" s="10">
        <v>-249712</v>
      </c>
      <c r="L855" s="10">
        <v>-249820</v>
      </c>
      <c r="M855" s="10">
        <v>-249790</v>
      </c>
      <c r="N855" s="10">
        <v>-154863</v>
      </c>
    </row>
    <row r="856" spans="1:14" x14ac:dyDescent="0.35">
      <c r="A856" s="20"/>
      <c r="B856" s="2">
        <v>4</v>
      </c>
      <c r="C856" s="20" t="s">
        <v>36</v>
      </c>
      <c r="D856" s="30" t="s">
        <v>2536</v>
      </c>
      <c r="E856" s="30" t="s">
        <v>2537</v>
      </c>
      <c r="F856" s="30" t="s">
        <v>24</v>
      </c>
      <c r="G856" s="31" t="s">
        <v>2538</v>
      </c>
      <c r="H856" s="32">
        <v>-4673517</v>
      </c>
      <c r="I856" s="10">
        <v>-810394</v>
      </c>
      <c r="J856" s="10">
        <v>-810394</v>
      </c>
      <c r="K856" s="10">
        <v>-810969</v>
      </c>
      <c r="L856" s="10">
        <v>-811297</v>
      </c>
      <c r="M856" s="10">
        <v>-811207</v>
      </c>
      <c r="N856" s="10">
        <v>-619256</v>
      </c>
    </row>
    <row r="857" spans="1:14" x14ac:dyDescent="0.35">
      <c r="A857" s="20"/>
      <c r="B857" s="2">
        <v>5</v>
      </c>
      <c r="C857" s="20" t="s">
        <v>26</v>
      </c>
      <c r="D857" s="30" t="s">
        <v>2539</v>
      </c>
      <c r="E857" s="30" t="s">
        <v>2540</v>
      </c>
      <c r="F857" s="30" t="s">
        <v>24</v>
      </c>
      <c r="G857" s="31" t="s">
        <v>2541</v>
      </c>
      <c r="H857" s="32">
        <v>-1367077</v>
      </c>
      <c r="I857" s="10">
        <v>-221884</v>
      </c>
      <c r="J857" s="10">
        <v>-221884</v>
      </c>
      <c r="K857" s="10">
        <v>-221993</v>
      </c>
      <c r="L857" s="10">
        <v>-222058</v>
      </c>
      <c r="M857" s="10">
        <v>-222041</v>
      </c>
      <c r="N857" s="10">
        <v>-257217</v>
      </c>
    </row>
    <row r="858" spans="1:14" x14ac:dyDescent="0.35">
      <c r="A858" s="20"/>
      <c r="B858" s="2">
        <v>5</v>
      </c>
      <c r="C858" s="20" t="s">
        <v>26</v>
      </c>
      <c r="D858" s="30" t="s">
        <v>2542</v>
      </c>
      <c r="E858" s="30" t="s">
        <v>2543</v>
      </c>
      <c r="F858" s="30" t="s">
        <v>24</v>
      </c>
      <c r="G858" s="31" t="s">
        <v>2544</v>
      </c>
      <c r="H858" s="32">
        <v>745580</v>
      </c>
      <c r="I858" s="10">
        <v>76282</v>
      </c>
      <c r="J858" s="10">
        <v>76282</v>
      </c>
      <c r="K858" s="10">
        <v>76229</v>
      </c>
      <c r="L858" s="10">
        <v>76198</v>
      </c>
      <c r="M858" s="10">
        <v>76207</v>
      </c>
      <c r="N858" s="10">
        <v>364382</v>
      </c>
    </row>
    <row r="859" spans="1:14" x14ac:dyDescent="0.35">
      <c r="A859" s="20"/>
      <c r="B859" s="2">
        <v>4</v>
      </c>
      <c r="C859" s="20" t="s">
        <v>36</v>
      </c>
      <c r="D859" s="30" t="s">
        <v>2545</v>
      </c>
      <c r="E859" s="30" t="s">
        <v>2546</v>
      </c>
      <c r="F859" s="30" t="s">
        <v>24</v>
      </c>
      <c r="G859" s="31" t="s">
        <v>2547</v>
      </c>
      <c r="H859" s="32">
        <v>-6627225</v>
      </c>
      <c r="I859" s="10">
        <v>-1003798</v>
      </c>
      <c r="J859" s="10">
        <v>-1003798</v>
      </c>
      <c r="K859" s="10">
        <v>-1004149</v>
      </c>
      <c r="L859" s="10">
        <v>-1004350</v>
      </c>
      <c r="M859" s="10">
        <v>-1004297</v>
      </c>
      <c r="N859" s="10">
        <v>-1606833</v>
      </c>
    </row>
    <row r="860" spans="1:14" x14ac:dyDescent="0.35">
      <c r="A860" s="20"/>
      <c r="B860" s="2">
        <v>4</v>
      </c>
      <c r="C860" s="20" t="s">
        <v>36</v>
      </c>
      <c r="D860" s="30" t="s">
        <v>2548</v>
      </c>
      <c r="E860" s="30" t="s">
        <v>2549</v>
      </c>
      <c r="F860" s="30" t="s">
        <v>24</v>
      </c>
      <c r="G860" s="31" t="s">
        <v>2550</v>
      </c>
      <c r="H860" s="32">
        <v>-424004</v>
      </c>
      <c r="I860" s="10">
        <v>-80304</v>
      </c>
      <c r="J860" s="10">
        <v>-80305</v>
      </c>
      <c r="K860" s="10">
        <v>-80379</v>
      </c>
      <c r="L860" s="10">
        <v>-80420</v>
      </c>
      <c r="M860" s="10">
        <v>-80409</v>
      </c>
      <c r="N860" s="10">
        <v>-22187</v>
      </c>
    </row>
    <row r="861" spans="1:14" x14ac:dyDescent="0.35">
      <c r="A861" s="20"/>
      <c r="B861" s="2">
        <v>4</v>
      </c>
      <c r="C861" s="20" t="s">
        <v>36</v>
      </c>
      <c r="D861" s="30" t="s">
        <v>2551</v>
      </c>
      <c r="E861" s="30" t="s">
        <v>2552</v>
      </c>
      <c r="F861" s="30" t="s">
        <v>24</v>
      </c>
      <c r="G861" s="31" t="s">
        <v>2553</v>
      </c>
      <c r="H861" s="32">
        <v>-7002820</v>
      </c>
      <c r="I861" s="10">
        <v>-1133435</v>
      </c>
      <c r="J861" s="10">
        <v>-1133435</v>
      </c>
      <c r="K861" s="10">
        <v>-1134067</v>
      </c>
      <c r="L861" s="10">
        <v>-1134429</v>
      </c>
      <c r="M861" s="10">
        <v>-1134330</v>
      </c>
      <c r="N861" s="10">
        <v>-1333124</v>
      </c>
    </row>
    <row r="862" spans="1:14" x14ac:dyDescent="0.35">
      <c r="A862" s="20"/>
      <c r="B862" s="2">
        <v>4</v>
      </c>
      <c r="C862" s="20" t="s">
        <v>36</v>
      </c>
      <c r="D862" s="30" t="s">
        <v>2554</v>
      </c>
      <c r="E862" s="30" t="s">
        <v>2555</v>
      </c>
      <c r="F862" s="30" t="s">
        <v>24</v>
      </c>
      <c r="G862" s="31" t="s">
        <v>2556</v>
      </c>
      <c r="H862" s="32">
        <v>-64389023</v>
      </c>
      <c r="I862" s="10">
        <v>-10793139</v>
      </c>
      <c r="J862" s="10">
        <v>-10793139</v>
      </c>
      <c r="K862" s="10">
        <v>-10800065</v>
      </c>
      <c r="L862" s="10">
        <v>-10804027</v>
      </c>
      <c r="M862" s="10">
        <v>-10802942</v>
      </c>
      <c r="N862" s="10">
        <v>-10395711</v>
      </c>
    </row>
    <row r="863" spans="1:14" x14ac:dyDescent="0.35">
      <c r="A863" s="20"/>
      <c r="B863" s="2">
        <v>4</v>
      </c>
      <c r="C863" s="20" t="s">
        <v>36</v>
      </c>
      <c r="D863" s="30" t="s">
        <v>2557</v>
      </c>
      <c r="E863" s="30" t="s">
        <v>2558</v>
      </c>
      <c r="F863" s="30" t="s">
        <v>24</v>
      </c>
      <c r="G863" s="31" t="s">
        <v>2559</v>
      </c>
      <c r="H863" s="32">
        <v>-2365701</v>
      </c>
      <c r="I863" s="10">
        <v>-387291</v>
      </c>
      <c r="J863" s="10">
        <v>-387291</v>
      </c>
      <c r="K863" s="10">
        <v>-387519</v>
      </c>
      <c r="L863" s="10">
        <v>-387650</v>
      </c>
      <c r="M863" s="10">
        <v>-387614</v>
      </c>
      <c r="N863" s="10">
        <v>-428336</v>
      </c>
    </row>
    <row r="864" spans="1:14" x14ac:dyDescent="0.35">
      <c r="A864" s="20"/>
      <c r="B864" s="2">
        <v>4</v>
      </c>
      <c r="C864" s="20" t="s">
        <v>36</v>
      </c>
      <c r="D864" s="30" t="s">
        <v>2560</v>
      </c>
      <c r="E864" s="30" t="s">
        <v>2561</v>
      </c>
      <c r="F864" s="30" t="s">
        <v>24</v>
      </c>
      <c r="G864" s="31" t="s">
        <v>2562</v>
      </c>
      <c r="H864" s="32">
        <v>-2745748</v>
      </c>
      <c r="I864" s="10">
        <v>-524984</v>
      </c>
      <c r="J864" s="10">
        <v>-524984</v>
      </c>
      <c r="K864" s="10">
        <v>-525472</v>
      </c>
      <c r="L864" s="10">
        <v>-525751</v>
      </c>
      <c r="M864" s="10">
        <v>-525675</v>
      </c>
      <c r="N864" s="10">
        <v>-118882</v>
      </c>
    </row>
    <row r="865" spans="1:14" x14ac:dyDescent="0.35">
      <c r="A865" s="20"/>
      <c r="B865" s="2">
        <v>4</v>
      </c>
      <c r="C865" s="20" t="s">
        <v>36</v>
      </c>
      <c r="D865" s="30" t="s">
        <v>2563</v>
      </c>
      <c r="E865" s="30" t="s">
        <v>2564</v>
      </c>
      <c r="F865" s="30" t="s">
        <v>24</v>
      </c>
      <c r="G865" s="31" t="s">
        <v>2565</v>
      </c>
      <c r="H865" s="32">
        <v>-1062224</v>
      </c>
      <c r="I865" s="10">
        <v>-170168</v>
      </c>
      <c r="J865" s="10">
        <v>-170168</v>
      </c>
      <c r="K865" s="10">
        <v>-170282</v>
      </c>
      <c r="L865" s="10">
        <v>-170347</v>
      </c>
      <c r="M865" s="10">
        <v>-170331</v>
      </c>
      <c r="N865" s="10">
        <v>-210928</v>
      </c>
    </row>
    <row r="866" spans="1:14" x14ac:dyDescent="0.35">
      <c r="A866" s="20"/>
      <c r="B866" s="2">
        <v>4</v>
      </c>
      <c r="C866" s="20" t="s">
        <v>36</v>
      </c>
      <c r="D866" s="30" t="s">
        <v>2566</v>
      </c>
      <c r="E866" s="30" t="s">
        <v>2567</v>
      </c>
      <c r="F866" s="30" t="s">
        <v>24</v>
      </c>
      <c r="G866" s="31" t="s">
        <v>2568</v>
      </c>
      <c r="H866" s="32">
        <v>-2107030</v>
      </c>
      <c r="I866" s="10">
        <v>-390184</v>
      </c>
      <c r="J866" s="10">
        <v>-390184</v>
      </c>
      <c r="K866" s="10">
        <v>-390506</v>
      </c>
      <c r="L866" s="10">
        <v>-390691</v>
      </c>
      <c r="M866" s="10">
        <v>-390640</v>
      </c>
      <c r="N866" s="10">
        <v>-154825</v>
      </c>
    </row>
    <row r="867" spans="1:14" x14ac:dyDescent="0.35">
      <c r="A867" s="20"/>
      <c r="B867" s="2">
        <v>4</v>
      </c>
      <c r="C867" s="20" t="s">
        <v>36</v>
      </c>
      <c r="D867" s="30" t="s">
        <v>2569</v>
      </c>
      <c r="E867" s="30" t="s">
        <v>2570</v>
      </c>
      <c r="F867" s="30" t="s">
        <v>24</v>
      </c>
      <c r="G867" s="31" t="s">
        <v>2571</v>
      </c>
      <c r="H867" s="32">
        <v>-1219831</v>
      </c>
      <c r="I867" s="10">
        <v>-211348</v>
      </c>
      <c r="J867" s="10">
        <v>-211348</v>
      </c>
      <c r="K867" s="10">
        <v>-211502</v>
      </c>
      <c r="L867" s="10">
        <v>-211590</v>
      </c>
      <c r="M867" s="10">
        <v>-211568</v>
      </c>
      <c r="N867" s="10">
        <v>-162475</v>
      </c>
    </row>
    <row r="868" spans="1:14" x14ac:dyDescent="0.35">
      <c r="A868" s="20"/>
      <c r="B868" s="2">
        <v>4</v>
      </c>
      <c r="C868" s="20" t="s">
        <v>36</v>
      </c>
      <c r="D868" s="30" t="s">
        <v>2572</v>
      </c>
      <c r="E868" s="30" t="s">
        <v>2573</v>
      </c>
      <c r="F868" s="30" t="s">
        <v>24</v>
      </c>
      <c r="G868" s="31" t="s">
        <v>2574</v>
      </c>
      <c r="H868" s="32">
        <v>-508157</v>
      </c>
      <c r="I868" s="10">
        <v>-89324</v>
      </c>
      <c r="J868" s="10">
        <v>-89324</v>
      </c>
      <c r="K868" s="10">
        <v>-89395</v>
      </c>
      <c r="L868" s="10">
        <v>-89435</v>
      </c>
      <c r="M868" s="10">
        <v>-89424</v>
      </c>
      <c r="N868" s="10">
        <v>-61255</v>
      </c>
    </row>
    <row r="869" spans="1:14" x14ac:dyDescent="0.35">
      <c r="A869" s="20"/>
      <c r="B869" s="8">
        <v>5</v>
      </c>
      <c r="C869" s="1" t="s">
        <v>26</v>
      </c>
      <c r="D869" s="34" t="s">
        <v>2575</v>
      </c>
      <c r="E869" s="34" t="s">
        <v>2576</v>
      </c>
      <c r="F869" s="34" t="s">
        <v>24</v>
      </c>
      <c r="G869" s="31" t="s">
        <v>2577</v>
      </c>
      <c r="H869" s="32">
        <v>-1154050</v>
      </c>
      <c r="I869" s="10">
        <v>-172172</v>
      </c>
      <c r="J869" s="10">
        <v>-172172</v>
      </c>
      <c r="K869" s="10">
        <v>-172242</v>
      </c>
      <c r="L869" s="10">
        <v>-172282</v>
      </c>
      <c r="M869" s="10">
        <v>-172272</v>
      </c>
      <c r="N869" s="10">
        <v>-292910</v>
      </c>
    </row>
    <row r="870" spans="1:14" x14ac:dyDescent="0.35">
      <c r="A870" s="20"/>
      <c r="B870" s="2">
        <v>4</v>
      </c>
      <c r="C870" s="20" t="s">
        <v>36</v>
      </c>
      <c r="D870" s="30" t="s">
        <v>2578</v>
      </c>
      <c r="E870" s="30" t="s">
        <v>2579</v>
      </c>
      <c r="F870" s="30" t="s">
        <v>24</v>
      </c>
      <c r="G870" s="31" t="s">
        <v>2580</v>
      </c>
      <c r="H870" s="32">
        <v>-1125817</v>
      </c>
      <c r="I870" s="10">
        <v>-212505</v>
      </c>
      <c r="J870" s="10">
        <v>-212505</v>
      </c>
      <c r="K870" s="10">
        <v>-212634</v>
      </c>
      <c r="L870" s="10">
        <v>-212708</v>
      </c>
      <c r="M870" s="10">
        <v>-212687</v>
      </c>
      <c r="N870" s="10">
        <v>-62778</v>
      </c>
    </row>
    <row r="871" spans="1:14" x14ac:dyDescent="0.35">
      <c r="A871" s="20"/>
      <c r="B871" s="2">
        <v>4</v>
      </c>
      <c r="C871" s="20" t="s">
        <v>36</v>
      </c>
      <c r="D871" s="30" t="s">
        <v>2581</v>
      </c>
      <c r="E871" s="30" t="s">
        <v>2582</v>
      </c>
      <c r="F871" s="30" t="s">
        <v>24</v>
      </c>
      <c r="G871" s="31" t="s">
        <v>2583</v>
      </c>
      <c r="H871" s="32">
        <v>-12984148</v>
      </c>
      <c r="I871" s="10">
        <v>-2164118</v>
      </c>
      <c r="J871" s="10">
        <v>-2164118</v>
      </c>
      <c r="K871" s="10">
        <v>-2165450</v>
      </c>
      <c r="L871" s="10">
        <v>-2166211</v>
      </c>
      <c r="M871" s="10">
        <v>-2166003</v>
      </c>
      <c r="N871" s="10">
        <v>-2158248</v>
      </c>
    </row>
    <row r="872" spans="1:14" x14ac:dyDescent="0.35">
      <c r="A872" s="20"/>
      <c r="B872" s="2">
        <v>4</v>
      </c>
      <c r="C872" s="20" t="s">
        <v>36</v>
      </c>
      <c r="D872" s="30" t="s">
        <v>2584</v>
      </c>
      <c r="E872" s="30" t="s">
        <v>2585</v>
      </c>
      <c r="F872" s="30" t="s">
        <v>24</v>
      </c>
      <c r="G872" s="31" t="s">
        <v>2586</v>
      </c>
      <c r="H872" s="32">
        <v>-5657550</v>
      </c>
      <c r="I872" s="10">
        <v>-933799</v>
      </c>
      <c r="J872" s="10">
        <v>-933799</v>
      </c>
      <c r="K872" s="10">
        <v>-934399</v>
      </c>
      <c r="L872" s="10">
        <v>-934742</v>
      </c>
      <c r="M872" s="10">
        <v>-934648</v>
      </c>
      <c r="N872" s="10">
        <v>-986163</v>
      </c>
    </row>
    <row r="873" spans="1:14" x14ac:dyDescent="0.35">
      <c r="A873" s="20"/>
      <c r="B873" s="2">
        <v>4</v>
      </c>
      <c r="C873" s="20" t="s">
        <v>36</v>
      </c>
      <c r="D873" s="30" t="s">
        <v>2587</v>
      </c>
      <c r="E873" s="30" t="s">
        <v>2588</v>
      </c>
      <c r="F873" s="30" t="s">
        <v>24</v>
      </c>
      <c r="G873" s="31" t="s">
        <v>2589</v>
      </c>
      <c r="H873" s="32">
        <v>-2188266</v>
      </c>
      <c r="I873" s="10">
        <v>-336264</v>
      </c>
      <c r="J873" s="10">
        <v>-336264</v>
      </c>
      <c r="K873" s="10">
        <v>-336411</v>
      </c>
      <c r="L873" s="10">
        <v>-336495</v>
      </c>
      <c r="M873" s="10">
        <v>-336472</v>
      </c>
      <c r="N873" s="10">
        <v>-506360</v>
      </c>
    </row>
    <row r="874" spans="1:14" x14ac:dyDescent="0.35">
      <c r="A874" s="20"/>
      <c r="B874" s="2">
        <v>4</v>
      </c>
      <c r="C874" s="20" t="s">
        <v>36</v>
      </c>
      <c r="D874" s="30" t="s">
        <v>2590</v>
      </c>
      <c r="E874" s="30" t="s">
        <v>2591</v>
      </c>
      <c r="F874" s="30" t="s">
        <v>24</v>
      </c>
      <c r="G874" s="31" t="s">
        <v>2592</v>
      </c>
      <c r="H874" s="32">
        <v>-3530109</v>
      </c>
      <c r="I874" s="10">
        <v>-548611</v>
      </c>
      <c r="J874" s="10">
        <v>-548611</v>
      </c>
      <c r="K874" s="10">
        <v>-548820</v>
      </c>
      <c r="L874" s="10">
        <v>-548939</v>
      </c>
      <c r="M874" s="10">
        <v>-548911</v>
      </c>
      <c r="N874" s="10">
        <v>-786217</v>
      </c>
    </row>
    <row r="875" spans="1:14" x14ac:dyDescent="0.35">
      <c r="A875" s="20"/>
      <c r="B875" s="2">
        <v>4</v>
      </c>
      <c r="C875" s="20" t="s">
        <v>36</v>
      </c>
      <c r="D875" s="30" t="s">
        <v>2593</v>
      </c>
      <c r="E875" s="30" t="s">
        <v>2594</v>
      </c>
      <c r="F875" s="30" t="s">
        <v>24</v>
      </c>
      <c r="G875" s="31" t="s">
        <v>2595</v>
      </c>
      <c r="H875" s="32">
        <v>-806379</v>
      </c>
      <c r="I875" s="10">
        <v>-142061</v>
      </c>
      <c r="J875" s="10">
        <v>-142061</v>
      </c>
      <c r="K875" s="10">
        <v>-142160</v>
      </c>
      <c r="L875" s="10">
        <v>-142218</v>
      </c>
      <c r="M875" s="10">
        <v>-142203</v>
      </c>
      <c r="N875" s="10">
        <v>-95676</v>
      </c>
    </row>
    <row r="876" spans="1:14" x14ac:dyDescent="0.35">
      <c r="A876" s="20"/>
      <c r="B876" s="2">
        <v>4</v>
      </c>
      <c r="C876" s="20" t="s">
        <v>36</v>
      </c>
      <c r="D876" s="30" t="s">
        <v>2596</v>
      </c>
      <c r="E876" s="30" t="s">
        <v>2597</v>
      </c>
      <c r="F876" s="30" t="s">
        <v>24</v>
      </c>
      <c r="G876" s="31" t="s">
        <v>2598</v>
      </c>
      <c r="H876" s="32">
        <v>-1323184</v>
      </c>
      <c r="I876" s="10">
        <v>-210815</v>
      </c>
      <c r="J876" s="10">
        <v>-210815</v>
      </c>
      <c r="K876" s="10">
        <v>-210964</v>
      </c>
      <c r="L876" s="10">
        <v>-211052</v>
      </c>
      <c r="M876" s="10">
        <v>-211028</v>
      </c>
      <c r="N876" s="10">
        <v>-268510</v>
      </c>
    </row>
    <row r="877" spans="1:14" x14ac:dyDescent="0.35">
      <c r="A877" s="20"/>
      <c r="B877" s="2">
        <v>4</v>
      </c>
      <c r="C877" s="20" t="s">
        <v>36</v>
      </c>
      <c r="D877" s="30" t="s">
        <v>2599</v>
      </c>
      <c r="E877" s="30" t="s">
        <v>2600</v>
      </c>
      <c r="F877" s="30" t="s">
        <v>24</v>
      </c>
      <c r="G877" s="31" t="s">
        <v>2601</v>
      </c>
      <c r="H877" s="32">
        <v>-145096</v>
      </c>
      <c r="I877" s="10">
        <v>-28063</v>
      </c>
      <c r="J877" s="10">
        <v>-28064</v>
      </c>
      <c r="K877" s="10">
        <v>-28091</v>
      </c>
      <c r="L877" s="10">
        <v>-28107</v>
      </c>
      <c r="M877" s="10">
        <v>-28103</v>
      </c>
      <c r="N877" s="10">
        <v>-4668</v>
      </c>
    </row>
    <row r="878" spans="1:14" x14ac:dyDescent="0.35">
      <c r="A878" s="20"/>
      <c r="B878" s="2">
        <v>4</v>
      </c>
      <c r="C878" s="20" t="s">
        <v>36</v>
      </c>
      <c r="D878" s="30" t="s">
        <v>2602</v>
      </c>
      <c r="E878" s="30" t="s">
        <v>2603</v>
      </c>
      <c r="F878" s="30" t="s">
        <v>24</v>
      </c>
      <c r="G878" s="31" t="s">
        <v>2604</v>
      </c>
      <c r="H878" s="32">
        <v>-152001</v>
      </c>
      <c r="I878" s="10">
        <v>-26878</v>
      </c>
      <c r="J878" s="10">
        <v>-26878</v>
      </c>
      <c r="K878" s="10">
        <v>-26898</v>
      </c>
      <c r="L878" s="10">
        <v>-26909</v>
      </c>
      <c r="M878" s="10">
        <v>-26906</v>
      </c>
      <c r="N878" s="10">
        <v>-17532</v>
      </c>
    </row>
    <row r="879" spans="1:14" x14ac:dyDescent="0.35">
      <c r="A879" s="20"/>
      <c r="B879" s="2">
        <v>4</v>
      </c>
      <c r="C879" s="20" t="s">
        <v>36</v>
      </c>
      <c r="D879" s="30" t="s">
        <v>2605</v>
      </c>
      <c r="E879" s="30" t="s">
        <v>2606</v>
      </c>
      <c r="F879" s="30" t="s">
        <v>24</v>
      </c>
      <c r="G879" s="31" t="s">
        <v>2607</v>
      </c>
      <c r="H879" s="32">
        <v>-974122</v>
      </c>
      <c r="I879" s="10">
        <v>-164565</v>
      </c>
      <c r="J879" s="10">
        <v>-164565</v>
      </c>
      <c r="K879" s="10">
        <v>-164675</v>
      </c>
      <c r="L879" s="10">
        <v>-164738</v>
      </c>
      <c r="M879" s="10">
        <v>-164723</v>
      </c>
      <c r="N879" s="10">
        <v>-150856</v>
      </c>
    </row>
    <row r="880" spans="1:14" x14ac:dyDescent="0.35">
      <c r="A880" s="20"/>
      <c r="B880" s="2">
        <v>5</v>
      </c>
      <c r="C880" s="20" t="s">
        <v>26</v>
      </c>
      <c r="D880" s="30" t="s">
        <v>2608</v>
      </c>
      <c r="E880" s="30" t="s">
        <v>2609</v>
      </c>
      <c r="F880" s="30" t="s">
        <v>24</v>
      </c>
      <c r="G880" s="31" t="s">
        <v>2610</v>
      </c>
      <c r="H880" s="32">
        <v>173393</v>
      </c>
      <c r="I880" s="10">
        <v>-116214</v>
      </c>
      <c r="J880" s="10">
        <v>-116214</v>
      </c>
      <c r="K880" s="10">
        <v>-116653</v>
      </c>
      <c r="L880" s="10">
        <v>-116904</v>
      </c>
      <c r="M880" s="10">
        <v>-116835</v>
      </c>
      <c r="N880" s="10">
        <v>756213</v>
      </c>
    </row>
    <row r="881" spans="1:14" x14ac:dyDescent="0.35">
      <c r="A881" s="20"/>
      <c r="B881" s="2">
        <v>4</v>
      </c>
      <c r="C881" s="20" t="s">
        <v>36</v>
      </c>
      <c r="D881" s="30" t="s">
        <v>2611</v>
      </c>
      <c r="E881" s="30" t="s">
        <v>2612</v>
      </c>
      <c r="F881" s="30" t="s">
        <v>24</v>
      </c>
      <c r="G881" s="31" t="s">
        <v>2613</v>
      </c>
      <c r="H881" s="32">
        <v>-3261583</v>
      </c>
      <c r="I881" s="10">
        <v>-494425</v>
      </c>
      <c r="J881" s="10">
        <v>-494425</v>
      </c>
      <c r="K881" s="10">
        <v>-494536</v>
      </c>
      <c r="L881" s="10">
        <v>-494602</v>
      </c>
      <c r="M881" s="10">
        <v>-494587</v>
      </c>
      <c r="N881" s="10">
        <v>-789008</v>
      </c>
    </row>
    <row r="882" spans="1:14" x14ac:dyDescent="0.35">
      <c r="A882" s="20"/>
      <c r="B882" s="2">
        <v>4</v>
      </c>
      <c r="C882" s="20" t="s">
        <v>36</v>
      </c>
      <c r="D882" s="30" t="s">
        <v>2614</v>
      </c>
      <c r="E882" s="30" t="s">
        <v>2615</v>
      </c>
      <c r="F882" s="30" t="s">
        <v>24</v>
      </c>
      <c r="G882" s="31" t="s">
        <v>2616</v>
      </c>
      <c r="H882" s="32">
        <v>-2237476</v>
      </c>
      <c r="I882" s="10">
        <v>-356317</v>
      </c>
      <c r="J882" s="10">
        <v>-356317</v>
      </c>
      <c r="K882" s="10">
        <v>-356504</v>
      </c>
      <c r="L882" s="10">
        <v>-356611</v>
      </c>
      <c r="M882" s="10">
        <v>-356584</v>
      </c>
      <c r="N882" s="10">
        <v>-455143</v>
      </c>
    </row>
    <row r="883" spans="1:14" x14ac:dyDescent="0.35">
      <c r="A883" s="20"/>
      <c r="B883" s="2">
        <v>4</v>
      </c>
      <c r="C883" s="20" t="s">
        <v>36</v>
      </c>
      <c r="D883" s="30" t="s">
        <v>2617</v>
      </c>
      <c r="E883" s="30" t="s">
        <v>2618</v>
      </c>
      <c r="F883" s="30" t="s">
        <v>24</v>
      </c>
      <c r="G883" s="31" t="s">
        <v>2619</v>
      </c>
      <c r="H883" s="32">
        <v>19547</v>
      </c>
      <c r="I883" s="10">
        <v>-4100</v>
      </c>
      <c r="J883" s="10">
        <v>-4100</v>
      </c>
      <c r="K883" s="10">
        <v>-4127</v>
      </c>
      <c r="L883" s="10">
        <v>-4143</v>
      </c>
      <c r="M883" s="10">
        <v>-4138</v>
      </c>
      <c r="N883" s="10">
        <v>40155</v>
      </c>
    </row>
    <row r="884" spans="1:14" x14ac:dyDescent="0.35">
      <c r="A884" s="20"/>
      <c r="B884" s="2">
        <v>4</v>
      </c>
      <c r="C884" s="20" t="s">
        <v>36</v>
      </c>
      <c r="D884" s="30" t="s">
        <v>2620</v>
      </c>
      <c r="E884" s="30" t="s">
        <v>2621</v>
      </c>
      <c r="F884" s="30" t="s">
        <v>24</v>
      </c>
      <c r="G884" s="31" t="s">
        <v>2622</v>
      </c>
      <c r="H884" s="32">
        <v>-2917452</v>
      </c>
      <c r="I884" s="10">
        <v>-560483</v>
      </c>
      <c r="J884" s="10">
        <v>-560483</v>
      </c>
      <c r="K884" s="10">
        <v>-561018</v>
      </c>
      <c r="L884" s="10">
        <v>-561323</v>
      </c>
      <c r="M884" s="10">
        <v>-561242</v>
      </c>
      <c r="N884" s="10">
        <v>-112903</v>
      </c>
    </row>
    <row r="885" spans="1:14" x14ac:dyDescent="0.35">
      <c r="A885" s="20"/>
      <c r="B885" s="2">
        <v>4</v>
      </c>
      <c r="C885" s="20" t="s">
        <v>36</v>
      </c>
      <c r="D885" s="30" t="s">
        <v>2623</v>
      </c>
      <c r="E885" s="30" t="s">
        <v>2624</v>
      </c>
      <c r="F885" s="30" t="s">
        <v>24</v>
      </c>
      <c r="G885" s="31" t="s">
        <v>2625</v>
      </c>
      <c r="H885" s="32">
        <v>-212167</v>
      </c>
      <c r="I885" s="10">
        <v>-35741</v>
      </c>
      <c r="J885" s="10">
        <v>-35741</v>
      </c>
      <c r="K885" s="10">
        <v>-35764</v>
      </c>
      <c r="L885" s="10">
        <v>-35777</v>
      </c>
      <c r="M885" s="10">
        <v>-35774</v>
      </c>
      <c r="N885" s="10">
        <v>-33370</v>
      </c>
    </row>
    <row r="886" spans="1:14" x14ac:dyDescent="0.35">
      <c r="A886" s="20"/>
      <c r="B886" s="2">
        <v>4</v>
      </c>
      <c r="C886" s="20" t="s">
        <v>36</v>
      </c>
      <c r="D886" s="30" t="s">
        <v>2626</v>
      </c>
      <c r="E886" s="30" t="s">
        <v>2627</v>
      </c>
      <c r="F886" s="30" t="s">
        <v>24</v>
      </c>
      <c r="G886" s="31" t="s">
        <v>2628</v>
      </c>
      <c r="H886" s="32">
        <v>-6390871</v>
      </c>
      <c r="I886" s="10">
        <v>-980912</v>
      </c>
      <c r="J886" s="10">
        <v>-980912</v>
      </c>
      <c r="K886" s="10">
        <v>-981242</v>
      </c>
      <c r="L886" s="10">
        <v>-981431</v>
      </c>
      <c r="M886" s="10">
        <v>-981382</v>
      </c>
      <c r="N886" s="10">
        <v>-1484992</v>
      </c>
    </row>
    <row r="887" spans="1:14" x14ac:dyDescent="0.35">
      <c r="A887" s="20"/>
      <c r="B887" s="2"/>
      <c r="C887" s="33" t="s">
        <v>277</v>
      </c>
      <c r="D887" s="35" t="s">
        <v>2629</v>
      </c>
      <c r="E887" s="1"/>
      <c r="F887" s="34"/>
      <c r="G887" s="36" t="s">
        <v>2630</v>
      </c>
      <c r="H887" s="32">
        <v>242908</v>
      </c>
      <c r="I887" s="10">
        <v>26092</v>
      </c>
      <c r="J887" s="10">
        <v>26092</v>
      </c>
      <c r="K887" s="10">
        <v>26082</v>
      </c>
      <c r="L887" s="10">
        <v>26076</v>
      </c>
      <c r="M887" s="10">
        <v>26078</v>
      </c>
      <c r="N887" s="10">
        <v>112488</v>
      </c>
    </row>
    <row r="888" spans="1:14" x14ac:dyDescent="0.35">
      <c r="A888" s="20"/>
      <c r="B888" s="2">
        <v>5</v>
      </c>
      <c r="C888" s="20" t="s">
        <v>26</v>
      </c>
      <c r="D888" s="30" t="s">
        <v>2631</v>
      </c>
      <c r="E888" s="30" t="s">
        <v>2632</v>
      </c>
      <c r="F888" s="30" t="s">
        <v>24</v>
      </c>
      <c r="G888" s="31" t="s">
        <v>2633</v>
      </c>
      <c r="H888" s="32">
        <v>-6357384</v>
      </c>
      <c r="I888" s="10">
        <v>-1099023</v>
      </c>
      <c r="J888" s="10">
        <v>-1099023</v>
      </c>
      <c r="K888" s="10">
        <v>-1099737</v>
      </c>
      <c r="L888" s="10">
        <v>-1100146</v>
      </c>
      <c r="M888" s="10">
        <v>-1100034</v>
      </c>
      <c r="N888" s="10">
        <v>-859421</v>
      </c>
    </row>
    <row r="889" spans="1:14" x14ac:dyDescent="0.35">
      <c r="A889" s="20"/>
      <c r="B889" s="2">
        <v>4</v>
      </c>
      <c r="C889" s="20" t="s">
        <v>36</v>
      </c>
      <c r="D889" s="30" t="s">
        <v>2634</v>
      </c>
      <c r="E889" s="30" t="s">
        <v>2635</v>
      </c>
      <c r="F889" s="30" t="s">
        <v>24</v>
      </c>
      <c r="G889" s="31" t="s">
        <v>2636</v>
      </c>
      <c r="H889" s="32">
        <v>1836373</v>
      </c>
      <c r="I889" s="10">
        <v>-310932</v>
      </c>
      <c r="J889" s="10">
        <v>-310932</v>
      </c>
      <c r="K889" s="10">
        <v>-312421</v>
      </c>
      <c r="L889" s="10">
        <v>-313272</v>
      </c>
      <c r="M889" s="10">
        <v>-313039</v>
      </c>
      <c r="N889" s="10">
        <v>3396969</v>
      </c>
    </row>
    <row r="890" spans="1:14" x14ac:dyDescent="0.35">
      <c r="A890" s="20"/>
      <c r="B890" s="2">
        <v>4</v>
      </c>
      <c r="C890" s="20" t="s">
        <v>36</v>
      </c>
      <c r="D890" s="30" t="s">
        <v>2637</v>
      </c>
      <c r="E890" s="30" t="s">
        <v>2638</v>
      </c>
      <c r="F890" s="30" t="s">
        <v>24</v>
      </c>
      <c r="G890" s="31" t="s">
        <v>2639</v>
      </c>
      <c r="H890" s="32">
        <v>-688557</v>
      </c>
      <c r="I890" s="10">
        <v>-124450</v>
      </c>
      <c r="J890" s="10">
        <v>-124450</v>
      </c>
      <c r="K890" s="10">
        <v>-124560</v>
      </c>
      <c r="L890" s="10">
        <v>-124623</v>
      </c>
      <c r="M890" s="10">
        <v>-124607</v>
      </c>
      <c r="N890" s="10">
        <v>-65867</v>
      </c>
    </row>
    <row r="891" spans="1:14" x14ac:dyDescent="0.35">
      <c r="A891" s="20"/>
      <c r="B891" s="2">
        <v>4</v>
      </c>
      <c r="C891" s="20" t="s">
        <v>36</v>
      </c>
      <c r="D891" s="30" t="s">
        <v>2640</v>
      </c>
      <c r="E891" s="30" t="s">
        <v>2641</v>
      </c>
      <c r="F891" s="30" t="s">
        <v>24</v>
      </c>
      <c r="G891" s="31" t="s">
        <v>2642</v>
      </c>
      <c r="H891" s="32">
        <v>-654922</v>
      </c>
      <c r="I891" s="10">
        <v>-137931</v>
      </c>
      <c r="J891" s="10">
        <v>-137931</v>
      </c>
      <c r="K891" s="10">
        <v>-138083</v>
      </c>
      <c r="L891" s="10">
        <v>-138172</v>
      </c>
      <c r="M891" s="10">
        <v>-138149</v>
      </c>
      <c r="N891" s="10">
        <v>35344</v>
      </c>
    </row>
    <row r="892" spans="1:14" x14ac:dyDescent="0.35">
      <c r="A892" s="20"/>
      <c r="B892" s="2">
        <v>4</v>
      </c>
      <c r="C892" s="20" t="s">
        <v>36</v>
      </c>
      <c r="D892" s="30" t="s">
        <v>2643</v>
      </c>
      <c r="E892" s="30" t="s">
        <v>2644</v>
      </c>
      <c r="F892" s="30" t="s">
        <v>24</v>
      </c>
      <c r="G892" s="31" t="s">
        <v>2645</v>
      </c>
      <c r="H892" s="32">
        <v>-2791218</v>
      </c>
      <c r="I892" s="10">
        <v>-482228</v>
      </c>
      <c r="J892" s="10">
        <v>-482228</v>
      </c>
      <c r="K892" s="10">
        <v>-482577</v>
      </c>
      <c r="L892" s="10">
        <v>-482777</v>
      </c>
      <c r="M892" s="10">
        <v>-482722</v>
      </c>
      <c r="N892" s="10">
        <v>-378686</v>
      </c>
    </row>
    <row r="893" spans="1:14" x14ac:dyDescent="0.35">
      <c r="A893" s="20"/>
      <c r="B893" s="2">
        <v>4</v>
      </c>
      <c r="C893" s="20" t="s">
        <v>36</v>
      </c>
      <c r="D893" s="30" t="s">
        <v>2646</v>
      </c>
      <c r="E893" s="30" t="s">
        <v>2647</v>
      </c>
      <c r="F893" s="30" t="s">
        <v>24</v>
      </c>
      <c r="G893" s="31" t="s">
        <v>2648</v>
      </c>
      <c r="H893" s="32">
        <v>-1101579</v>
      </c>
      <c r="I893" s="10">
        <v>-195693</v>
      </c>
      <c r="J893" s="10">
        <v>-195693</v>
      </c>
      <c r="K893" s="10">
        <v>-195838</v>
      </c>
      <c r="L893" s="10">
        <v>-195923</v>
      </c>
      <c r="M893" s="10">
        <v>-195901</v>
      </c>
      <c r="N893" s="10">
        <v>-122531</v>
      </c>
    </row>
    <row r="894" spans="1:14" x14ac:dyDescent="0.35">
      <c r="A894" s="20"/>
      <c r="B894" s="2">
        <v>5</v>
      </c>
      <c r="C894" s="20" t="s">
        <v>26</v>
      </c>
      <c r="D894" s="30" t="s">
        <v>2649</v>
      </c>
      <c r="E894" s="30" t="s">
        <v>2650</v>
      </c>
      <c r="F894" s="30" t="s">
        <v>24</v>
      </c>
      <c r="G894" s="31" t="s">
        <v>2651</v>
      </c>
      <c r="H894" s="32">
        <v>-2518088</v>
      </c>
      <c r="I894" s="10">
        <v>-380610</v>
      </c>
      <c r="J894" s="10">
        <v>-380610</v>
      </c>
      <c r="K894" s="10">
        <v>-380714</v>
      </c>
      <c r="L894" s="10">
        <v>-380774</v>
      </c>
      <c r="M894" s="10">
        <v>-380760</v>
      </c>
      <c r="N894" s="10">
        <v>-614620</v>
      </c>
    </row>
    <row r="895" spans="1:14" x14ac:dyDescent="0.35">
      <c r="A895" s="20"/>
      <c r="B895" s="2">
        <v>4</v>
      </c>
      <c r="C895" s="20" t="s">
        <v>36</v>
      </c>
      <c r="D895" s="30" t="s">
        <v>2652</v>
      </c>
      <c r="E895" s="30" t="s">
        <v>2653</v>
      </c>
      <c r="F895" s="30" t="s">
        <v>24</v>
      </c>
      <c r="G895" s="31" t="s">
        <v>2654</v>
      </c>
      <c r="H895" s="32">
        <v>-2534131</v>
      </c>
      <c r="I895" s="10">
        <v>-425923</v>
      </c>
      <c r="J895" s="10">
        <v>-425923</v>
      </c>
      <c r="K895" s="10">
        <v>-426182</v>
      </c>
      <c r="L895" s="10">
        <v>-426330</v>
      </c>
      <c r="M895" s="10">
        <v>-426292</v>
      </c>
      <c r="N895" s="10">
        <v>-403481</v>
      </c>
    </row>
    <row r="896" spans="1:14" x14ac:dyDescent="0.35">
      <c r="A896" s="20"/>
      <c r="B896" s="2">
        <v>4</v>
      </c>
      <c r="C896" s="20" t="s">
        <v>36</v>
      </c>
      <c r="D896" s="30" t="s">
        <v>2655</v>
      </c>
      <c r="E896" s="30" t="s">
        <v>2656</v>
      </c>
      <c r="F896" s="30" t="s">
        <v>24</v>
      </c>
      <c r="G896" s="31" t="s">
        <v>2657</v>
      </c>
      <c r="H896" s="32">
        <v>-374480</v>
      </c>
      <c r="I896" s="10">
        <v>-79495</v>
      </c>
      <c r="J896" s="10">
        <v>-79495</v>
      </c>
      <c r="K896" s="10">
        <v>-79581</v>
      </c>
      <c r="L896" s="10">
        <v>-79629</v>
      </c>
      <c r="M896" s="10">
        <v>-79615</v>
      </c>
      <c r="N896" s="10">
        <v>23335</v>
      </c>
    </row>
    <row r="897" spans="1:14" x14ac:dyDescent="0.35">
      <c r="A897" s="20"/>
      <c r="B897" s="2">
        <v>4</v>
      </c>
      <c r="C897" s="20" t="s">
        <v>36</v>
      </c>
      <c r="D897" s="30" t="s">
        <v>2658</v>
      </c>
      <c r="E897" s="30" t="s">
        <v>2659</v>
      </c>
      <c r="F897" s="30" t="s">
        <v>24</v>
      </c>
      <c r="G897" s="31" t="s">
        <v>2660</v>
      </c>
      <c r="H897" s="32">
        <v>-598252</v>
      </c>
      <c r="I897" s="10">
        <v>-86343</v>
      </c>
      <c r="J897" s="10">
        <v>-86343</v>
      </c>
      <c r="K897" s="10">
        <v>-86349</v>
      </c>
      <c r="L897" s="10">
        <v>-86353</v>
      </c>
      <c r="M897" s="10">
        <v>-86352</v>
      </c>
      <c r="N897" s="10">
        <v>-166512</v>
      </c>
    </row>
    <row r="898" spans="1:14" x14ac:dyDescent="0.35">
      <c r="A898" s="20"/>
      <c r="B898" s="2">
        <v>5</v>
      </c>
      <c r="C898" s="20" t="s">
        <v>26</v>
      </c>
      <c r="D898" s="30" t="s">
        <v>2661</v>
      </c>
      <c r="E898" s="30" t="s">
        <v>2662</v>
      </c>
      <c r="F898" s="30" t="s">
        <v>24</v>
      </c>
      <c r="G898" s="31" t="s">
        <v>2663</v>
      </c>
      <c r="H898" s="32">
        <v>-122860</v>
      </c>
      <c r="I898" s="10">
        <v>-21241</v>
      </c>
      <c r="J898" s="10">
        <v>-21242</v>
      </c>
      <c r="K898" s="10">
        <v>-21259</v>
      </c>
      <c r="L898" s="10">
        <v>-21269</v>
      </c>
      <c r="M898" s="10">
        <v>-21266</v>
      </c>
      <c r="N898" s="10">
        <v>-16583</v>
      </c>
    </row>
    <row r="899" spans="1:14" x14ac:dyDescent="0.35">
      <c r="A899" s="20"/>
      <c r="B899" s="2">
        <v>4</v>
      </c>
      <c r="C899" s="20" t="s">
        <v>36</v>
      </c>
      <c r="D899" s="30" t="s">
        <v>2664</v>
      </c>
      <c r="E899" s="30" t="s">
        <v>2665</v>
      </c>
      <c r="F899" s="30" t="s">
        <v>24</v>
      </c>
      <c r="G899" s="31" t="s">
        <v>2666</v>
      </c>
      <c r="H899" s="32">
        <v>-2406368</v>
      </c>
      <c r="I899" s="10">
        <v>-392030</v>
      </c>
      <c r="J899" s="10">
        <v>-392030</v>
      </c>
      <c r="K899" s="10">
        <v>-392241</v>
      </c>
      <c r="L899" s="10">
        <v>-392362</v>
      </c>
      <c r="M899" s="10">
        <v>-392330</v>
      </c>
      <c r="N899" s="10">
        <v>-445375</v>
      </c>
    </row>
    <row r="900" spans="1:14" x14ac:dyDescent="0.35">
      <c r="A900" s="20"/>
      <c r="B900" s="2">
        <v>4</v>
      </c>
      <c r="C900" s="20" t="s">
        <v>36</v>
      </c>
      <c r="D900" s="30" t="s">
        <v>2667</v>
      </c>
      <c r="E900" s="30" t="s">
        <v>2668</v>
      </c>
      <c r="F900" s="30" t="s">
        <v>24</v>
      </c>
      <c r="G900" s="31" t="s">
        <v>2669</v>
      </c>
      <c r="H900" s="32">
        <v>-489553</v>
      </c>
      <c r="I900" s="10">
        <v>-87076</v>
      </c>
      <c r="J900" s="10">
        <v>-87076</v>
      </c>
      <c r="K900" s="10">
        <v>-87136</v>
      </c>
      <c r="L900" s="10">
        <v>-87171</v>
      </c>
      <c r="M900" s="10">
        <v>-87162</v>
      </c>
      <c r="N900" s="10">
        <v>-53932</v>
      </c>
    </row>
    <row r="901" spans="1:14" x14ac:dyDescent="0.35">
      <c r="A901" s="20"/>
      <c r="B901" s="2">
        <v>4</v>
      </c>
      <c r="C901" s="20" t="s">
        <v>36</v>
      </c>
      <c r="D901" s="30" t="s">
        <v>2670</v>
      </c>
      <c r="E901" s="30" t="s">
        <v>2671</v>
      </c>
      <c r="F901" s="30" t="s">
        <v>24</v>
      </c>
      <c r="G901" s="31" t="s">
        <v>2672</v>
      </c>
      <c r="H901" s="32">
        <v>-751109</v>
      </c>
      <c r="I901" s="10">
        <v>-122621</v>
      </c>
      <c r="J901" s="10">
        <v>-122621</v>
      </c>
      <c r="K901" s="10">
        <v>-122678</v>
      </c>
      <c r="L901" s="10">
        <v>-122709</v>
      </c>
      <c r="M901" s="10">
        <v>-122700</v>
      </c>
      <c r="N901" s="10">
        <v>-137780</v>
      </c>
    </row>
    <row r="902" spans="1:14" x14ac:dyDescent="0.35">
      <c r="A902" s="20"/>
      <c r="B902" s="2">
        <v>5</v>
      </c>
      <c r="C902" s="20" t="s">
        <v>26</v>
      </c>
      <c r="D902" s="30" t="s">
        <v>2673</v>
      </c>
      <c r="E902" s="30" t="s">
        <v>2674</v>
      </c>
      <c r="F902" s="30" t="s">
        <v>24</v>
      </c>
      <c r="G902" s="31" t="s">
        <v>2675</v>
      </c>
      <c r="H902" s="32">
        <v>-465362</v>
      </c>
      <c r="I902" s="10">
        <v>-103136</v>
      </c>
      <c r="J902" s="10">
        <v>-103136</v>
      </c>
      <c r="K902" s="10">
        <v>-103252</v>
      </c>
      <c r="L902" s="10">
        <v>-103318</v>
      </c>
      <c r="M902" s="10">
        <v>-103300</v>
      </c>
      <c r="N902" s="10">
        <v>50780</v>
      </c>
    </row>
    <row r="903" spans="1:14" x14ac:dyDescent="0.35">
      <c r="A903" s="20"/>
      <c r="B903" s="2">
        <v>5</v>
      </c>
      <c r="C903" s="20" t="s">
        <v>26</v>
      </c>
      <c r="D903" s="30" t="s">
        <v>2676</v>
      </c>
      <c r="E903" s="30" t="s">
        <v>2677</v>
      </c>
      <c r="F903" s="30" t="s">
        <v>24</v>
      </c>
      <c r="G903" s="31" t="s">
        <v>2678</v>
      </c>
      <c r="H903" s="32">
        <v>-1585434</v>
      </c>
      <c r="I903" s="10">
        <v>-276107</v>
      </c>
      <c r="J903" s="10">
        <v>-276107</v>
      </c>
      <c r="K903" s="10">
        <v>-276273</v>
      </c>
      <c r="L903" s="10">
        <v>-276368</v>
      </c>
      <c r="M903" s="10">
        <v>-276343</v>
      </c>
      <c r="N903" s="10">
        <v>-204236</v>
      </c>
    </row>
    <row r="904" spans="1:14" x14ac:dyDescent="0.35">
      <c r="A904" s="20"/>
      <c r="B904" s="2">
        <v>4</v>
      </c>
      <c r="C904" s="20" t="s">
        <v>36</v>
      </c>
      <c r="D904" s="30" t="s">
        <v>2679</v>
      </c>
      <c r="E904" s="30" t="s">
        <v>2680</v>
      </c>
      <c r="F904" s="30" t="s">
        <v>24</v>
      </c>
      <c r="G904" s="31" t="s">
        <v>2681</v>
      </c>
      <c r="H904" s="32">
        <v>-4617583</v>
      </c>
      <c r="I904" s="10">
        <v>-768966</v>
      </c>
      <c r="J904" s="10">
        <v>-768966</v>
      </c>
      <c r="K904" s="10">
        <v>-769388</v>
      </c>
      <c r="L904" s="10">
        <v>-769629</v>
      </c>
      <c r="M904" s="10">
        <v>-769563</v>
      </c>
      <c r="N904" s="10">
        <v>-771071</v>
      </c>
    </row>
    <row r="905" spans="1:14" x14ac:dyDescent="0.35">
      <c r="A905" s="20"/>
      <c r="B905" s="2"/>
      <c r="C905" s="33" t="s">
        <v>277</v>
      </c>
      <c r="D905" s="35">
        <v>2365</v>
      </c>
      <c r="E905" s="1"/>
      <c r="F905" s="34"/>
      <c r="G905" s="33" t="s">
        <v>2682</v>
      </c>
      <c r="H905" s="32">
        <v>50342</v>
      </c>
      <c r="I905" s="10">
        <v>5408</v>
      </c>
      <c r="J905" s="10">
        <v>5408</v>
      </c>
      <c r="K905" s="10">
        <v>5406</v>
      </c>
      <c r="L905" s="10">
        <v>5405</v>
      </c>
      <c r="M905" s="10">
        <v>5405</v>
      </c>
      <c r="N905" s="10">
        <v>23310</v>
      </c>
    </row>
    <row r="906" spans="1:14" x14ac:dyDescent="0.35">
      <c r="A906" s="20"/>
      <c r="B906" s="2">
        <v>4</v>
      </c>
      <c r="C906" s="20" t="s">
        <v>36</v>
      </c>
      <c r="D906" s="30" t="s">
        <v>2683</v>
      </c>
      <c r="E906" s="30" t="s">
        <v>2684</v>
      </c>
      <c r="F906" s="30" t="s">
        <v>24</v>
      </c>
      <c r="G906" s="31" t="s">
        <v>2685</v>
      </c>
      <c r="H906" s="32">
        <v>-1361127</v>
      </c>
      <c r="I906" s="10">
        <v>-224947</v>
      </c>
      <c r="J906" s="10">
        <v>-224947</v>
      </c>
      <c r="K906" s="10">
        <v>-225076</v>
      </c>
      <c r="L906" s="10">
        <v>-225153</v>
      </c>
      <c r="M906" s="10">
        <v>-225132</v>
      </c>
      <c r="N906" s="10">
        <v>-235872</v>
      </c>
    </row>
    <row r="907" spans="1:14" x14ac:dyDescent="0.35">
      <c r="A907" s="20"/>
      <c r="B907" s="2">
        <v>4</v>
      </c>
      <c r="C907" s="20" t="s">
        <v>36</v>
      </c>
      <c r="D907" s="30" t="s">
        <v>2686</v>
      </c>
      <c r="E907" s="30" t="s">
        <v>2687</v>
      </c>
      <c r="F907" s="30" t="s">
        <v>24</v>
      </c>
      <c r="G907" s="31" t="s">
        <v>2688</v>
      </c>
      <c r="H907" s="32">
        <v>-151097</v>
      </c>
      <c r="I907" s="10">
        <v>-36801</v>
      </c>
      <c r="J907" s="10">
        <v>-36801</v>
      </c>
      <c r="K907" s="10">
        <v>-36852</v>
      </c>
      <c r="L907" s="10">
        <v>-36881</v>
      </c>
      <c r="M907" s="10">
        <v>-36873</v>
      </c>
      <c r="N907" s="10">
        <v>33111</v>
      </c>
    </row>
    <row r="908" spans="1:14" x14ac:dyDescent="0.35">
      <c r="A908" s="20"/>
      <c r="B908" s="2">
        <v>4</v>
      </c>
      <c r="C908" s="20" t="s">
        <v>36</v>
      </c>
      <c r="D908" s="30" t="s">
        <v>2689</v>
      </c>
      <c r="E908" s="30" t="s">
        <v>2690</v>
      </c>
      <c r="F908" s="30" t="s">
        <v>24</v>
      </c>
      <c r="G908" s="31" t="s">
        <v>2691</v>
      </c>
      <c r="H908" s="32">
        <v>-5466001</v>
      </c>
      <c r="I908" s="10">
        <v>-971588</v>
      </c>
      <c r="J908" s="10">
        <v>-971588</v>
      </c>
      <c r="K908" s="10">
        <v>-972335</v>
      </c>
      <c r="L908" s="10">
        <v>-972762</v>
      </c>
      <c r="M908" s="10">
        <v>-972645</v>
      </c>
      <c r="N908" s="10">
        <v>-605083</v>
      </c>
    </row>
    <row r="909" spans="1:14" x14ac:dyDescent="0.35">
      <c r="A909" s="20"/>
      <c r="B909" s="2">
        <v>4</v>
      </c>
      <c r="C909" s="20" t="s">
        <v>36</v>
      </c>
      <c r="D909" s="30" t="s">
        <v>2692</v>
      </c>
      <c r="E909" s="30" t="s">
        <v>2693</v>
      </c>
      <c r="F909" s="30" t="s">
        <v>24</v>
      </c>
      <c r="G909" s="31" t="s">
        <v>2694</v>
      </c>
      <c r="H909" s="32">
        <v>-2134385</v>
      </c>
      <c r="I909" s="10">
        <v>-331817</v>
      </c>
      <c r="J909" s="10">
        <v>-331817</v>
      </c>
      <c r="K909" s="10">
        <v>-331951</v>
      </c>
      <c r="L909" s="10">
        <v>-332027</v>
      </c>
      <c r="M909" s="10">
        <v>-332008</v>
      </c>
      <c r="N909" s="10">
        <v>-474765</v>
      </c>
    </row>
    <row r="910" spans="1:14" x14ac:dyDescent="0.35">
      <c r="A910" s="20"/>
      <c r="B910" s="2">
        <v>4</v>
      </c>
      <c r="C910" s="20" t="s">
        <v>36</v>
      </c>
      <c r="D910" s="30" t="s">
        <v>2695</v>
      </c>
      <c r="E910" s="30" t="s">
        <v>2696</v>
      </c>
      <c r="F910" s="30" t="s">
        <v>24</v>
      </c>
      <c r="G910" s="31" t="s">
        <v>2697</v>
      </c>
      <c r="H910" s="32">
        <v>-1557766</v>
      </c>
      <c r="I910" s="10">
        <v>-259119</v>
      </c>
      <c r="J910" s="10">
        <v>-259119</v>
      </c>
      <c r="K910" s="10">
        <v>-259269</v>
      </c>
      <c r="L910" s="10">
        <v>-259355</v>
      </c>
      <c r="M910" s="10">
        <v>-259335</v>
      </c>
      <c r="N910" s="10">
        <v>-261569</v>
      </c>
    </row>
    <row r="911" spans="1:14" x14ac:dyDescent="0.35">
      <c r="A911" s="20"/>
      <c r="B911" s="2">
        <v>4</v>
      </c>
      <c r="C911" s="20" t="s">
        <v>36</v>
      </c>
      <c r="D911" s="30" t="s">
        <v>2698</v>
      </c>
      <c r="E911" s="30" t="s">
        <v>2699</v>
      </c>
      <c r="F911" s="30" t="s">
        <v>24</v>
      </c>
      <c r="G911" s="31" t="s">
        <v>2700</v>
      </c>
      <c r="H911" s="32">
        <v>-5553629</v>
      </c>
      <c r="I911" s="10">
        <v>-955453</v>
      </c>
      <c r="J911" s="10">
        <v>-955453</v>
      </c>
      <c r="K911" s="10">
        <v>-956126</v>
      </c>
      <c r="L911" s="10">
        <v>-956512</v>
      </c>
      <c r="M911" s="10">
        <v>-956406</v>
      </c>
      <c r="N911" s="10">
        <v>-773679</v>
      </c>
    </row>
    <row r="912" spans="1:14" x14ac:dyDescent="0.35">
      <c r="A912" s="20"/>
      <c r="B912" s="2">
        <v>4</v>
      </c>
      <c r="C912" s="20" t="s">
        <v>36</v>
      </c>
      <c r="D912" s="30" t="s">
        <v>2701</v>
      </c>
      <c r="E912" s="30" t="s">
        <v>2702</v>
      </c>
      <c r="F912" s="30" t="s">
        <v>24</v>
      </c>
      <c r="G912" s="31" t="s">
        <v>2703</v>
      </c>
      <c r="H912" s="32">
        <v>-1382666</v>
      </c>
      <c r="I912" s="10">
        <v>-245802</v>
      </c>
      <c r="J912" s="10">
        <v>-245802</v>
      </c>
      <c r="K912" s="10">
        <v>-245979</v>
      </c>
      <c r="L912" s="10">
        <v>-246080</v>
      </c>
      <c r="M912" s="10">
        <v>-246052</v>
      </c>
      <c r="N912" s="10">
        <v>-152951</v>
      </c>
    </row>
    <row r="913" spans="1:14" x14ac:dyDescent="0.35">
      <c r="A913" s="20"/>
      <c r="B913" s="2">
        <v>4</v>
      </c>
      <c r="C913" s="20" t="s">
        <v>36</v>
      </c>
      <c r="D913" s="30" t="s">
        <v>2704</v>
      </c>
      <c r="E913" s="30" t="s">
        <v>2705</v>
      </c>
      <c r="F913" s="30" t="s">
        <v>24</v>
      </c>
      <c r="G913" s="31" t="s">
        <v>2706</v>
      </c>
      <c r="H913" s="32">
        <v>-674666</v>
      </c>
      <c r="I913" s="10">
        <v>-132243</v>
      </c>
      <c r="J913" s="10">
        <v>-132243</v>
      </c>
      <c r="K913" s="10">
        <v>-132383</v>
      </c>
      <c r="L913" s="10">
        <v>-132463</v>
      </c>
      <c r="M913" s="10">
        <v>-132441</v>
      </c>
      <c r="N913" s="10">
        <v>-12893</v>
      </c>
    </row>
    <row r="914" spans="1:14" x14ac:dyDescent="0.35">
      <c r="A914" s="20"/>
      <c r="B914" s="2">
        <v>4</v>
      </c>
      <c r="C914" s="20" t="s">
        <v>36</v>
      </c>
      <c r="D914" s="30" t="s">
        <v>2707</v>
      </c>
      <c r="E914" s="30" t="s">
        <v>2708</v>
      </c>
      <c r="F914" s="30" t="s">
        <v>24</v>
      </c>
      <c r="G914" s="31" t="s">
        <v>2709</v>
      </c>
      <c r="H914" s="32">
        <v>-2998620</v>
      </c>
      <c r="I914" s="10">
        <v>-560141</v>
      </c>
      <c r="J914" s="10">
        <v>-560141</v>
      </c>
      <c r="K914" s="10">
        <v>-560654</v>
      </c>
      <c r="L914" s="10">
        <v>-560948</v>
      </c>
      <c r="M914" s="10">
        <v>-560867</v>
      </c>
      <c r="N914" s="10">
        <v>-195869</v>
      </c>
    </row>
    <row r="915" spans="1:14" x14ac:dyDescent="0.35">
      <c r="A915" s="20"/>
      <c r="B915" s="2">
        <v>4</v>
      </c>
      <c r="C915" s="20" t="s">
        <v>36</v>
      </c>
      <c r="D915" s="30" t="s">
        <v>2710</v>
      </c>
      <c r="E915" s="30" t="s">
        <v>2711</v>
      </c>
      <c r="F915" s="30" t="s">
        <v>24</v>
      </c>
      <c r="G915" s="31" t="s">
        <v>2712</v>
      </c>
      <c r="H915" s="32">
        <v>-1455897</v>
      </c>
      <c r="I915" s="10">
        <v>-235201</v>
      </c>
      <c r="J915" s="10">
        <v>-235201</v>
      </c>
      <c r="K915" s="10">
        <v>-235374</v>
      </c>
      <c r="L915" s="10">
        <v>-235473</v>
      </c>
      <c r="M915" s="10">
        <v>-235448</v>
      </c>
      <c r="N915" s="10">
        <v>-279200</v>
      </c>
    </row>
    <row r="916" spans="1:14" x14ac:dyDescent="0.35">
      <c r="A916" s="20"/>
      <c r="B916" s="2">
        <v>4</v>
      </c>
      <c r="C916" s="20" t="s">
        <v>36</v>
      </c>
      <c r="D916" s="30" t="s">
        <v>2713</v>
      </c>
      <c r="E916" s="30" t="s">
        <v>2714</v>
      </c>
      <c r="F916" s="30" t="s">
        <v>24</v>
      </c>
      <c r="G916" s="31" t="s">
        <v>2715</v>
      </c>
      <c r="H916" s="32">
        <v>-2628489</v>
      </c>
      <c r="I916" s="10">
        <v>-428220</v>
      </c>
      <c r="J916" s="10">
        <v>-428220</v>
      </c>
      <c r="K916" s="10">
        <v>-428467</v>
      </c>
      <c r="L916" s="10">
        <v>-428608</v>
      </c>
      <c r="M916" s="10">
        <v>-428573</v>
      </c>
      <c r="N916" s="10">
        <v>-486401</v>
      </c>
    </row>
    <row r="917" spans="1:14" x14ac:dyDescent="0.35">
      <c r="A917" s="20"/>
      <c r="B917" s="2">
        <v>4</v>
      </c>
      <c r="C917" s="20" t="s">
        <v>36</v>
      </c>
      <c r="D917" s="30" t="s">
        <v>2716</v>
      </c>
      <c r="E917" s="30" t="s">
        <v>2717</v>
      </c>
      <c r="F917" s="30" t="s">
        <v>24</v>
      </c>
      <c r="G917" s="31" t="s">
        <v>2718</v>
      </c>
      <c r="H917" s="32">
        <v>-4754580</v>
      </c>
      <c r="I917" s="10">
        <v>-806332</v>
      </c>
      <c r="J917" s="10">
        <v>-806332</v>
      </c>
      <c r="K917" s="10">
        <v>-806860</v>
      </c>
      <c r="L917" s="10">
        <v>-807162</v>
      </c>
      <c r="M917" s="10">
        <v>-807079</v>
      </c>
      <c r="N917" s="10">
        <v>-720815</v>
      </c>
    </row>
    <row r="918" spans="1:14" x14ac:dyDescent="0.35">
      <c r="A918" s="20"/>
      <c r="B918" s="2">
        <v>4</v>
      </c>
      <c r="C918" s="20" t="s">
        <v>36</v>
      </c>
      <c r="D918" s="30" t="s">
        <v>2719</v>
      </c>
      <c r="E918" s="30" t="s">
        <v>2720</v>
      </c>
      <c r="F918" s="30" t="s">
        <v>24</v>
      </c>
      <c r="G918" s="31" t="s">
        <v>2721</v>
      </c>
      <c r="H918" s="32">
        <v>-926069</v>
      </c>
      <c r="I918" s="10">
        <v>-171655</v>
      </c>
      <c r="J918" s="10">
        <v>-171655</v>
      </c>
      <c r="K918" s="10">
        <v>-171801</v>
      </c>
      <c r="L918" s="10">
        <v>-171884</v>
      </c>
      <c r="M918" s="10">
        <v>-171862</v>
      </c>
      <c r="N918" s="10">
        <v>-67212</v>
      </c>
    </row>
    <row r="919" spans="1:14" x14ac:dyDescent="0.35">
      <c r="A919" s="20"/>
      <c r="B919" s="2">
        <v>4</v>
      </c>
      <c r="C919" s="20" t="s">
        <v>36</v>
      </c>
      <c r="D919" s="30" t="s">
        <v>2722</v>
      </c>
      <c r="E919" s="30" t="s">
        <v>2723</v>
      </c>
      <c r="F919" s="30" t="s">
        <v>24</v>
      </c>
      <c r="G919" s="31" t="s">
        <v>2724</v>
      </c>
      <c r="H919" s="32">
        <v>-588807</v>
      </c>
      <c r="I919" s="10">
        <v>-110702</v>
      </c>
      <c r="J919" s="10">
        <v>-110702</v>
      </c>
      <c r="K919" s="10">
        <v>-110799</v>
      </c>
      <c r="L919" s="10">
        <v>-110855</v>
      </c>
      <c r="M919" s="10">
        <v>-110842</v>
      </c>
      <c r="N919" s="10">
        <v>-34907</v>
      </c>
    </row>
    <row r="920" spans="1:14" x14ac:dyDescent="0.35">
      <c r="A920" s="20"/>
      <c r="B920" s="2">
        <v>4</v>
      </c>
      <c r="C920" s="20" t="s">
        <v>36</v>
      </c>
      <c r="D920" s="30" t="s">
        <v>2725</v>
      </c>
      <c r="E920" s="30" t="s">
        <v>2726</v>
      </c>
      <c r="F920" s="30" t="s">
        <v>24</v>
      </c>
      <c r="G920" s="31" t="s">
        <v>2727</v>
      </c>
      <c r="H920" s="32">
        <v>-6707366</v>
      </c>
      <c r="I920" s="10">
        <v>-1139951</v>
      </c>
      <c r="J920" s="10">
        <v>-1139951</v>
      </c>
      <c r="K920" s="10">
        <v>-1140726</v>
      </c>
      <c r="L920" s="10">
        <v>-1141169</v>
      </c>
      <c r="M920" s="10">
        <v>-1141048</v>
      </c>
      <c r="N920" s="10">
        <v>-1004521</v>
      </c>
    </row>
    <row r="921" spans="1:14" x14ac:dyDescent="0.35">
      <c r="A921" s="20"/>
      <c r="B921" s="2">
        <v>4</v>
      </c>
      <c r="C921" s="20" t="s">
        <v>36</v>
      </c>
      <c r="D921" s="30" t="s">
        <v>2728</v>
      </c>
      <c r="E921" s="30" t="s">
        <v>2729</v>
      </c>
      <c r="F921" s="30" t="s">
        <v>24</v>
      </c>
      <c r="G921" s="31" t="s">
        <v>2730</v>
      </c>
      <c r="H921" s="32">
        <v>-2409922</v>
      </c>
      <c r="I921" s="10">
        <v>-425541</v>
      </c>
      <c r="J921" s="10">
        <v>-425541</v>
      </c>
      <c r="K921" s="10">
        <v>-425929</v>
      </c>
      <c r="L921" s="10">
        <v>-426151</v>
      </c>
      <c r="M921" s="10">
        <v>-426090</v>
      </c>
      <c r="N921" s="10">
        <v>-280670</v>
      </c>
    </row>
    <row r="922" spans="1:14" x14ac:dyDescent="0.35">
      <c r="A922" s="20"/>
      <c r="B922" s="2">
        <v>4</v>
      </c>
      <c r="C922" s="20" t="s">
        <v>36</v>
      </c>
      <c r="D922" s="30" t="s">
        <v>2731</v>
      </c>
      <c r="E922" s="30" t="s">
        <v>2732</v>
      </c>
      <c r="F922" s="30" t="s">
        <v>24</v>
      </c>
      <c r="G922" s="31" t="s">
        <v>2733</v>
      </c>
      <c r="H922" s="32">
        <v>-2129888</v>
      </c>
      <c r="I922" s="10">
        <v>-359906</v>
      </c>
      <c r="J922" s="10">
        <v>-359906</v>
      </c>
      <c r="K922" s="10">
        <v>-360160</v>
      </c>
      <c r="L922" s="10">
        <v>-360305</v>
      </c>
      <c r="M922" s="10">
        <v>-360271</v>
      </c>
      <c r="N922" s="10">
        <v>-329340</v>
      </c>
    </row>
    <row r="923" spans="1:14" x14ac:dyDescent="0.35">
      <c r="A923" s="20"/>
      <c r="B923" s="2">
        <v>4</v>
      </c>
      <c r="C923" s="20" t="s">
        <v>36</v>
      </c>
      <c r="D923" s="30" t="s">
        <v>2734</v>
      </c>
      <c r="E923" s="30" t="s">
        <v>2735</v>
      </c>
      <c r="F923" s="30" t="s">
        <v>24</v>
      </c>
      <c r="G923" s="31" t="s">
        <v>2736</v>
      </c>
      <c r="H923" s="32">
        <v>-6795210</v>
      </c>
      <c r="I923" s="10">
        <v>-1044898</v>
      </c>
      <c r="J923" s="10">
        <v>-1044898</v>
      </c>
      <c r="K923" s="10">
        <v>-1045315</v>
      </c>
      <c r="L923" s="10">
        <v>-1045554</v>
      </c>
      <c r="M923" s="10">
        <v>-1045489</v>
      </c>
      <c r="N923" s="10">
        <v>-1569056</v>
      </c>
    </row>
    <row r="924" spans="1:14" x14ac:dyDescent="0.35">
      <c r="A924" s="20"/>
      <c r="B924" s="2">
        <v>4</v>
      </c>
      <c r="C924" s="20" t="s">
        <v>36</v>
      </c>
      <c r="D924" s="30" t="s">
        <v>2737</v>
      </c>
      <c r="E924" s="30" t="s">
        <v>2738</v>
      </c>
      <c r="F924" s="30" t="s">
        <v>24</v>
      </c>
      <c r="G924" s="31" t="s">
        <v>2739</v>
      </c>
      <c r="H924" s="32">
        <v>-1097252</v>
      </c>
      <c r="I924" s="10">
        <v>-200908</v>
      </c>
      <c r="J924" s="10">
        <v>-200908</v>
      </c>
      <c r="K924" s="10">
        <v>-201068</v>
      </c>
      <c r="L924" s="10">
        <v>-201159</v>
      </c>
      <c r="M924" s="10">
        <v>-201135</v>
      </c>
      <c r="N924" s="10">
        <v>-92074</v>
      </c>
    </row>
    <row r="925" spans="1:14" x14ac:dyDescent="0.35">
      <c r="A925" s="20"/>
      <c r="B925" s="2">
        <v>4</v>
      </c>
      <c r="C925" s="20" t="s">
        <v>36</v>
      </c>
      <c r="D925" s="30" t="s">
        <v>2740</v>
      </c>
      <c r="E925" s="30" t="s">
        <v>2741</v>
      </c>
      <c r="F925" s="30" t="s">
        <v>24</v>
      </c>
      <c r="G925" s="31" t="s">
        <v>2742</v>
      </c>
      <c r="H925" s="32">
        <v>-1300609</v>
      </c>
      <c r="I925" s="10">
        <v>-206832</v>
      </c>
      <c r="J925" s="10">
        <v>-206832</v>
      </c>
      <c r="K925" s="10">
        <v>-206953</v>
      </c>
      <c r="L925" s="10">
        <v>-207024</v>
      </c>
      <c r="M925" s="10">
        <v>-207006</v>
      </c>
      <c r="N925" s="10">
        <v>-265962</v>
      </c>
    </row>
    <row r="926" spans="1:14" x14ac:dyDescent="0.35">
      <c r="A926" s="20"/>
      <c r="B926" s="2">
        <v>4</v>
      </c>
      <c r="C926" s="20" t="s">
        <v>36</v>
      </c>
      <c r="D926" s="30" t="s">
        <v>2743</v>
      </c>
      <c r="E926" s="30" t="s">
        <v>2744</v>
      </c>
      <c r="F926" s="30" t="s">
        <v>24</v>
      </c>
      <c r="G926" s="31" t="s">
        <v>2745</v>
      </c>
      <c r="H926" s="32">
        <v>-4935213</v>
      </c>
      <c r="I926" s="10">
        <v>-816474</v>
      </c>
      <c r="J926" s="10">
        <v>-816474</v>
      </c>
      <c r="K926" s="10">
        <v>-816952</v>
      </c>
      <c r="L926" s="10">
        <v>-817225</v>
      </c>
      <c r="M926" s="10">
        <v>-817150</v>
      </c>
      <c r="N926" s="10">
        <v>-850938</v>
      </c>
    </row>
    <row r="927" spans="1:14" x14ac:dyDescent="0.35">
      <c r="A927" s="20"/>
      <c r="B927" s="2">
        <v>4</v>
      </c>
      <c r="C927" s="20" t="s">
        <v>36</v>
      </c>
      <c r="D927" s="30" t="s">
        <v>2746</v>
      </c>
      <c r="E927" s="30" t="s">
        <v>2747</v>
      </c>
      <c r="F927" s="30" t="s">
        <v>24</v>
      </c>
      <c r="G927" s="31" t="s">
        <v>2748</v>
      </c>
      <c r="H927" s="32">
        <v>-1598633</v>
      </c>
      <c r="I927" s="10">
        <v>-261376</v>
      </c>
      <c r="J927" s="10">
        <v>-261376</v>
      </c>
      <c r="K927" s="10">
        <v>-261508</v>
      </c>
      <c r="L927" s="10">
        <v>-261583</v>
      </c>
      <c r="M927" s="10">
        <v>-261565</v>
      </c>
      <c r="N927" s="10">
        <v>-291225</v>
      </c>
    </row>
    <row r="928" spans="1:14" x14ac:dyDescent="0.35">
      <c r="A928" s="20"/>
      <c r="B928" s="2">
        <v>4</v>
      </c>
      <c r="C928" s="20" t="s">
        <v>36</v>
      </c>
      <c r="D928" s="30" t="s">
        <v>2749</v>
      </c>
      <c r="E928" s="30" t="s">
        <v>2750</v>
      </c>
      <c r="F928" s="30" t="s">
        <v>24</v>
      </c>
      <c r="G928" s="31" t="s">
        <v>2751</v>
      </c>
      <c r="H928" s="32">
        <v>-905928</v>
      </c>
      <c r="I928" s="10">
        <v>-182559</v>
      </c>
      <c r="J928" s="10">
        <v>-182559</v>
      </c>
      <c r="K928" s="10">
        <v>-182754</v>
      </c>
      <c r="L928" s="10">
        <v>-182866</v>
      </c>
      <c r="M928" s="10">
        <v>-182837</v>
      </c>
      <c r="N928" s="10">
        <v>7647</v>
      </c>
    </row>
    <row r="929" spans="1:14" x14ac:dyDescent="0.35">
      <c r="A929" s="20"/>
      <c r="B929" s="2">
        <v>4</v>
      </c>
      <c r="C929" s="20" t="s">
        <v>36</v>
      </c>
      <c r="D929" s="30" t="s">
        <v>2752</v>
      </c>
      <c r="E929" s="30" t="s">
        <v>2753</v>
      </c>
      <c r="F929" s="30" t="s">
        <v>24</v>
      </c>
      <c r="G929" s="31" t="s">
        <v>2754</v>
      </c>
      <c r="H929" s="32">
        <v>-13608031</v>
      </c>
      <c r="I929" s="10">
        <v>-2256390</v>
      </c>
      <c r="J929" s="10">
        <v>-2256390</v>
      </c>
      <c r="K929" s="10">
        <v>-2257707</v>
      </c>
      <c r="L929" s="10">
        <v>-2258461</v>
      </c>
      <c r="M929" s="10">
        <v>-2258254</v>
      </c>
      <c r="N929" s="10">
        <v>-2320829</v>
      </c>
    </row>
    <row r="930" spans="1:14" x14ac:dyDescent="0.35">
      <c r="A930" s="20"/>
      <c r="B930" s="2">
        <v>4</v>
      </c>
      <c r="C930" s="20" t="s">
        <v>36</v>
      </c>
      <c r="D930" s="30" t="s">
        <v>2755</v>
      </c>
      <c r="E930" s="30" t="s">
        <v>2756</v>
      </c>
      <c r="F930" s="30" t="s">
        <v>24</v>
      </c>
      <c r="G930" s="31" t="s">
        <v>2757</v>
      </c>
      <c r="H930" s="32">
        <v>-10938499</v>
      </c>
      <c r="I930" s="10">
        <v>-1674552</v>
      </c>
      <c r="J930" s="10">
        <v>-1674552</v>
      </c>
      <c r="K930" s="10">
        <v>-1675089</v>
      </c>
      <c r="L930" s="10">
        <v>-1675396</v>
      </c>
      <c r="M930" s="10">
        <v>-1675312</v>
      </c>
      <c r="N930" s="10">
        <v>-2563598</v>
      </c>
    </row>
    <row r="931" spans="1:14" x14ac:dyDescent="0.35">
      <c r="A931" s="20"/>
      <c r="B931" s="2"/>
      <c r="C931" s="33" t="s">
        <v>277</v>
      </c>
      <c r="D931" s="35" t="s">
        <v>2758</v>
      </c>
      <c r="E931" s="1"/>
      <c r="F931" s="34"/>
      <c r="G931" s="36" t="s">
        <v>2759</v>
      </c>
      <c r="H931" s="32">
        <v>67180</v>
      </c>
      <c r="I931" s="10">
        <v>7217</v>
      </c>
      <c r="J931" s="10">
        <v>7217</v>
      </c>
      <c r="K931" s="10">
        <v>7214</v>
      </c>
      <c r="L931" s="10">
        <v>7213</v>
      </c>
      <c r="M931" s="10">
        <v>7213</v>
      </c>
      <c r="N931" s="10">
        <v>31106</v>
      </c>
    </row>
    <row r="932" spans="1:14" x14ac:dyDescent="0.35">
      <c r="A932" s="20"/>
      <c r="B932" s="2"/>
      <c r="C932" s="33" t="s">
        <v>277</v>
      </c>
      <c r="D932" s="35" t="s">
        <v>2760</v>
      </c>
      <c r="E932" s="1"/>
      <c r="F932" s="34"/>
      <c r="G932" s="36" t="s">
        <v>2761</v>
      </c>
      <c r="H932" s="32">
        <v>134699</v>
      </c>
      <c r="I932" s="10">
        <v>14469</v>
      </c>
      <c r="J932" s="10">
        <v>14469</v>
      </c>
      <c r="K932" s="10">
        <v>14464</v>
      </c>
      <c r="L932" s="10">
        <v>14460</v>
      </c>
      <c r="M932" s="10">
        <v>14461</v>
      </c>
      <c r="N932" s="10">
        <v>62376</v>
      </c>
    </row>
    <row r="933" spans="1:14" x14ac:dyDescent="0.35">
      <c r="A933" s="20"/>
      <c r="B933" s="2">
        <v>4</v>
      </c>
      <c r="C933" s="20" t="s">
        <v>36</v>
      </c>
      <c r="D933" s="30" t="s">
        <v>2762</v>
      </c>
      <c r="E933" s="30" t="s">
        <v>2763</v>
      </c>
      <c r="F933" s="30" t="s">
        <v>24</v>
      </c>
      <c r="G933" s="31" t="s">
        <v>2764</v>
      </c>
      <c r="H933" s="32">
        <v>-536460</v>
      </c>
      <c r="I933" s="10">
        <v>-99831</v>
      </c>
      <c r="J933" s="10">
        <v>-99831</v>
      </c>
      <c r="K933" s="10">
        <v>-99924</v>
      </c>
      <c r="L933" s="10">
        <v>-99977</v>
      </c>
      <c r="M933" s="10">
        <v>-99963</v>
      </c>
      <c r="N933" s="10">
        <v>-36934</v>
      </c>
    </row>
    <row r="934" spans="1:14" x14ac:dyDescent="0.35">
      <c r="A934" s="20"/>
      <c r="B934" s="2">
        <v>4</v>
      </c>
      <c r="C934" s="20" t="s">
        <v>36</v>
      </c>
      <c r="D934" s="30" t="s">
        <v>2765</v>
      </c>
      <c r="E934" s="30" t="s">
        <v>2766</v>
      </c>
      <c r="F934" s="30" t="s">
        <v>24</v>
      </c>
      <c r="G934" s="31" t="s">
        <v>2767</v>
      </c>
      <c r="H934" s="32">
        <v>-1499284</v>
      </c>
      <c r="I934" s="10">
        <v>-265455</v>
      </c>
      <c r="J934" s="10">
        <v>-265455</v>
      </c>
      <c r="K934" s="10">
        <v>-265653</v>
      </c>
      <c r="L934" s="10">
        <v>-265766</v>
      </c>
      <c r="M934" s="10">
        <v>-265739</v>
      </c>
      <c r="N934" s="10">
        <v>-171216</v>
      </c>
    </row>
    <row r="935" spans="1:14" x14ac:dyDescent="0.35">
      <c r="A935" s="20"/>
      <c r="B935" s="2">
        <v>4</v>
      </c>
      <c r="C935" s="20" t="s">
        <v>36</v>
      </c>
      <c r="D935" s="30" t="s">
        <v>2768</v>
      </c>
      <c r="E935" s="30" t="s">
        <v>2769</v>
      </c>
      <c r="F935" s="30" t="s">
        <v>24</v>
      </c>
      <c r="G935" s="31" t="s">
        <v>2770</v>
      </c>
      <c r="H935" s="32">
        <v>-872366</v>
      </c>
      <c r="I935" s="10">
        <v>-155981</v>
      </c>
      <c r="J935" s="10">
        <v>-155981</v>
      </c>
      <c r="K935" s="10">
        <v>-156102</v>
      </c>
      <c r="L935" s="10">
        <v>-156172</v>
      </c>
      <c r="M935" s="10">
        <v>-156155</v>
      </c>
      <c r="N935" s="10">
        <v>-91975</v>
      </c>
    </row>
    <row r="936" spans="1:14" x14ac:dyDescent="0.35">
      <c r="A936" s="20"/>
      <c r="B936" s="2">
        <v>5</v>
      </c>
      <c r="C936" s="20" t="s">
        <v>26</v>
      </c>
      <c r="D936" s="30" t="s">
        <v>2771</v>
      </c>
      <c r="E936" s="30" t="s">
        <v>2772</v>
      </c>
      <c r="F936" s="30" t="s">
        <v>24</v>
      </c>
      <c r="G936" s="31" t="s">
        <v>2773</v>
      </c>
      <c r="H936" s="32">
        <v>-3138929</v>
      </c>
      <c r="I936" s="10">
        <v>-493628</v>
      </c>
      <c r="J936" s="10">
        <v>-493628</v>
      </c>
      <c r="K936" s="10">
        <v>-493816</v>
      </c>
      <c r="L936" s="10">
        <v>-493924</v>
      </c>
      <c r="M936" s="10">
        <v>-493895</v>
      </c>
      <c r="N936" s="10">
        <v>-670038</v>
      </c>
    </row>
    <row r="937" spans="1:14" x14ac:dyDescent="0.35">
      <c r="A937" s="20"/>
      <c r="B937" s="2">
        <v>4</v>
      </c>
      <c r="C937" s="20" t="s">
        <v>36</v>
      </c>
      <c r="D937" s="30" t="s">
        <v>2774</v>
      </c>
      <c r="E937" s="30" t="s">
        <v>2775</v>
      </c>
      <c r="F937" s="30" t="s">
        <v>24</v>
      </c>
      <c r="G937" s="31" t="s">
        <v>2776</v>
      </c>
      <c r="H937" s="32">
        <v>-233911</v>
      </c>
      <c r="I937" s="10">
        <v>-38183</v>
      </c>
      <c r="J937" s="10">
        <v>-38184</v>
      </c>
      <c r="K937" s="10">
        <v>-38204</v>
      </c>
      <c r="L937" s="10">
        <v>-38216</v>
      </c>
      <c r="M937" s="10">
        <v>-38213</v>
      </c>
      <c r="N937" s="10">
        <v>-42911</v>
      </c>
    </row>
    <row r="938" spans="1:14" x14ac:dyDescent="0.35">
      <c r="A938" s="20"/>
      <c r="B938" s="2">
        <v>4</v>
      </c>
      <c r="C938" s="20" t="s">
        <v>36</v>
      </c>
      <c r="D938" s="30" t="s">
        <v>2777</v>
      </c>
      <c r="E938" s="30" t="s">
        <v>2778</v>
      </c>
      <c r="F938" s="30" t="s">
        <v>24</v>
      </c>
      <c r="G938" s="31" t="s">
        <v>2779</v>
      </c>
      <c r="H938" s="32">
        <v>-36525868</v>
      </c>
      <c r="I938" s="10">
        <v>-6613427</v>
      </c>
      <c r="J938" s="10">
        <v>-6613427</v>
      </c>
      <c r="K938" s="10">
        <v>-6618802</v>
      </c>
      <c r="L938" s="10">
        <v>-6621876</v>
      </c>
      <c r="M938" s="10">
        <v>-6621034</v>
      </c>
      <c r="N938" s="10">
        <v>-3437302</v>
      </c>
    </row>
    <row r="939" spans="1:14" x14ac:dyDescent="0.35">
      <c r="A939" s="20"/>
      <c r="B939" s="2">
        <v>4</v>
      </c>
      <c r="C939" s="20" t="s">
        <v>36</v>
      </c>
      <c r="D939" s="30" t="s">
        <v>2780</v>
      </c>
      <c r="E939" s="30" t="s">
        <v>2781</v>
      </c>
      <c r="F939" s="30" t="s">
        <v>24</v>
      </c>
      <c r="G939" s="31" t="s">
        <v>2782</v>
      </c>
      <c r="H939" s="32">
        <v>-155184</v>
      </c>
      <c r="I939" s="10">
        <v>-27500</v>
      </c>
      <c r="J939" s="10">
        <v>-27500</v>
      </c>
      <c r="K939" s="10">
        <v>-27521</v>
      </c>
      <c r="L939" s="10">
        <v>-27532</v>
      </c>
      <c r="M939" s="10">
        <v>-27529</v>
      </c>
      <c r="N939" s="10">
        <v>-17602</v>
      </c>
    </row>
    <row r="940" spans="1:14" x14ac:dyDescent="0.35">
      <c r="A940" s="20"/>
      <c r="B940" s="2">
        <v>4</v>
      </c>
      <c r="C940" s="20" t="s">
        <v>36</v>
      </c>
      <c r="D940" s="30" t="s">
        <v>2783</v>
      </c>
      <c r="E940" s="30" t="s">
        <v>2784</v>
      </c>
      <c r="F940" s="30" t="s">
        <v>24</v>
      </c>
      <c r="G940" s="31" t="s">
        <v>2785</v>
      </c>
      <c r="H940" s="32">
        <v>-413941</v>
      </c>
      <c r="I940" s="10">
        <v>-77006</v>
      </c>
      <c r="J940" s="10">
        <v>-77007</v>
      </c>
      <c r="K940" s="10">
        <v>-77077</v>
      </c>
      <c r="L940" s="10">
        <v>-77117</v>
      </c>
      <c r="M940" s="10">
        <v>-77106</v>
      </c>
      <c r="N940" s="10">
        <v>-28628</v>
      </c>
    </row>
    <row r="941" spans="1:14" x14ac:dyDescent="0.35">
      <c r="A941" s="20"/>
      <c r="B941" s="2">
        <v>4</v>
      </c>
      <c r="C941" s="20" t="s">
        <v>36</v>
      </c>
      <c r="D941" s="30" t="s">
        <v>2786</v>
      </c>
      <c r="E941" s="30" t="s">
        <v>2787</v>
      </c>
      <c r="F941" s="30" t="s">
        <v>24</v>
      </c>
      <c r="G941" s="31" t="s">
        <v>2788</v>
      </c>
      <c r="H941" s="32">
        <v>-17708992</v>
      </c>
      <c r="I941" s="10">
        <v>-2942156</v>
      </c>
      <c r="J941" s="10">
        <v>-2942156</v>
      </c>
      <c r="K941" s="10">
        <v>-2943875</v>
      </c>
      <c r="L941" s="10">
        <v>-2944858</v>
      </c>
      <c r="M941" s="10">
        <v>-2944589</v>
      </c>
      <c r="N941" s="10">
        <v>-2991358</v>
      </c>
    </row>
    <row r="942" spans="1:14" x14ac:dyDescent="0.35">
      <c r="A942" s="20"/>
      <c r="B942" s="2">
        <v>4</v>
      </c>
      <c r="C942" s="20" t="s">
        <v>36</v>
      </c>
      <c r="D942" s="30" t="s">
        <v>2789</v>
      </c>
      <c r="E942" s="30" t="s">
        <v>2790</v>
      </c>
      <c r="F942" s="30" t="s">
        <v>24</v>
      </c>
      <c r="G942" s="31" t="s">
        <v>2791</v>
      </c>
      <c r="H942" s="32">
        <v>-2467388</v>
      </c>
      <c r="I942" s="10">
        <v>-422040</v>
      </c>
      <c r="J942" s="10">
        <v>-422040</v>
      </c>
      <c r="K942" s="10">
        <v>-422324</v>
      </c>
      <c r="L942" s="10">
        <v>-422486</v>
      </c>
      <c r="M942" s="10">
        <v>-422444</v>
      </c>
      <c r="N942" s="10">
        <v>-356054</v>
      </c>
    </row>
    <row r="943" spans="1:14" x14ac:dyDescent="0.35">
      <c r="A943" s="20"/>
      <c r="B943" s="2">
        <v>4</v>
      </c>
      <c r="C943" s="20" t="s">
        <v>36</v>
      </c>
      <c r="D943" s="30" t="s">
        <v>2792</v>
      </c>
      <c r="E943" s="30" t="s">
        <v>2793</v>
      </c>
      <c r="F943" s="30" t="s">
        <v>24</v>
      </c>
      <c r="G943" s="31" t="s">
        <v>2794</v>
      </c>
      <c r="H943" s="32">
        <v>-606584</v>
      </c>
      <c r="I943" s="10">
        <v>-137650</v>
      </c>
      <c r="J943" s="10">
        <v>-137650</v>
      </c>
      <c r="K943" s="10">
        <v>-137786</v>
      </c>
      <c r="L943" s="10">
        <v>-137866</v>
      </c>
      <c r="M943" s="10">
        <v>-137845</v>
      </c>
      <c r="N943" s="10">
        <v>82213</v>
      </c>
    </row>
    <row r="944" spans="1:14" x14ac:dyDescent="0.35">
      <c r="A944" s="20"/>
      <c r="B944" s="2">
        <v>5</v>
      </c>
      <c r="C944" s="20" t="s">
        <v>26</v>
      </c>
      <c r="D944" s="30" t="s">
        <v>2795</v>
      </c>
      <c r="E944" s="30" t="s">
        <v>2796</v>
      </c>
      <c r="F944" s="30" t="s">
        <v>24</v>
      </c>
      <c r="G944" s="31" t="s">
        <v>2797</v>
      </c>
      <c r="H944" s="32">
        <v>-255457</v>
      </c>
      <c r="I944" s="10">
        <v>-43438</v>
      </c>
      <c r="J944" s="10">
        <v>-43438</v>
      </c>
      <c r="K944" s="10">
        <v>-43468</v>
      </c>
      <c r="L944" s="10">
        <v>-43484</v>
      </c>
      <c r="M944" s="10">
        <v>-43480</v>
      </c>
      <c r="N944" s="10">
        <v>-38149</v>
      </c>
    </row>
    <row r="945" spans="1:14" x14ac:dyDescent="0.35">
      <c r="A945" s="20"/>
      <c r="B945" s="2">
        <v>4</v>
      </c>
      <c r="C945" s="20" t="s">
        <v>36</v>
      </c>
      <c r="D945" s="30" t="s">
        <v>2798</v>
      </c>
      <c r="E945" s="30" t="s">
        <v>2799</v>
      </c>
      <c r="F945" s="30" t="s">
        <v>24</v>
      </c>
      <c r="G945" s="31" t="s">
        <v>2800</v>
      </c>
      <c r="H945" s="32">
        <v>-228434</v>
      </c>
      <c r="I945" s="10">
        <v>-36491</v>
      </c>
      <c r="J945" s="10">
        <v>-36491</v>
      </c>
      <c r="K945" s="10">
        <v>-36511</v>
      </c>
      <c r="L945" s="10">
        <v>-36523</v>
      </c>
      <c r="M945" s="10">
        <v>-36520</v>
      </c>
      <c r="N945" s="10">
        <v>-45898</v>
      </c>
    </row>
    <row r="946" spans="1:14" x14ac:dyDescent="0.35">
      <c r="A946" s="20"/>
      <c r="B946" s="2">
        <v>4</v>
      </c>
      <c r="C946" s="20" t="s">
        <v>36</v>
      </c>
      <c r="D946" s="30" t="s">
        <v>2801</v>
      </c>
      <c r="E946" s="30" t="s">
        <v>2802</v>
      </c>
      <c r="F946" s="30" t="s">
        <v>24</v>
      </c>
      <c r="G946" s="31" t="s">
        <v>2803</v>
      </c>
      <c r="H946" s="32">
        <v>-1020312</v>
      </c>
      <c r="I946" s="10">
        <v>-189789</v>
      </c>
      <c r="J946" s="10">
        <v>-189789</v>
      </c>
      <c r="K946" s="10">
        <v>-189957</v>
      </c>
      <c r="L946" s="10">
        <v>-190053</v>
      </c>
      <c r="M946" s="10">
        <v>-190030</v>
      </c>
      <c r="N946" s="10">
        <v>-70694</v>
      </c>
    </row>
    <row r="947" spans="1:14" x14ac:dyDescent="0.35">
      <c r="A947" s="20"/>
      <c r="B947" s="2">
        <v>4</v>
      </c>
      <c r="C947" s="20" t="s">
        <v>36</v>
      </c>
      <c r="D947" s="30" t="s">
        <v>2804</v>
      </c>
      <c r="E947" s="30" t="s">
        <v>2805</v>
      </c>
      <c r="F947" s="30" t="s">
        <v>24</v>
      </c>
      <c r="G947" s="31" t="s">
        <v>2806</v>
      </c>
      <c r="H947" s="32">
        <v>-1113083</v>
      </c>
      <c r="I947" s="10">
        <v>-172328</v>
      </c>
      <c r="J947" s="10">
        <v>-172328</v>
      </c>
      <c r="K947" s="10">
        <v>-172410</v>
      </c>
      <c r="L947" s="10">
        <v>-172457</v>
      </c>
      <c r="M947" s="10">
        <v>-172446</v>
      </c>
      <c r="N947" s="10">
        <v>-251114</v>
      </c>
    </row>
    <row r="948" spans="1:14" x14ac:dyDescent="0.35">
      <c r="A948" s="20"/>
      <c r="B948" s="2">
        <v>4</v>
      </c>
      <c r="C948" s="20" t="s">
        <v>36</v>
      </c>
      <c r="D948" s="30" t="s">
        <v>2807</v>
      </c>
      <c r="E948" s="30" t="s">
        <v>2808</v>
      </c>
      <c r="F948" s="30" t="s">
        <v>24</v>
      </c>
      <c r="G948" s="31" t="s">
        <v>2809</v>
      </c>
      <c r="H948" s="32">
        <v>-843410</v>
      </c>
      <c r="I948" s="10">
        <v>-136118</v>
      </c>
      <c r="J948" s="10">
        <v>-136118</v>
      </c>
      <c r="K948" s="10">
        <v>-136201</v>
      </c>
      <c r="L948" s="10">
        <v>-136250</v>
      </c>
      <c r="M948" s="10">
        <v>-136238</v>
      </c>
      <c r="N948" s="10">
        <v>-162485</v>
      </c>
    </row>
    <row r="949" spans="1:14" x14ac:dyDescent="0.35">
      <c r="A949" s="20"/>
      <c r="B949" s="2">
        <v>4</v>
      </c>
      <c r="C949" s="20" t="s">
        <v>36</v>
      </c>
      <c r="D949" s="30" t="s">
        <v>2810</v>
      </c>
      <c r="E949" s="30" t="s">
        <v>2811</v>
      </c>
      <c r="F949" s="30" t="s">
        <v>24</v>
      </c>
      <c r="G949" s="31" t="s">
        <v>2812</v>
      </c>
      <c r="H949" s="32">
        <v>-21601</v>
      </c>
      <c r="I949" s="10">
        <v>-20565</v>
      </c>
      <c r="J949" s="10">
        <v>-20565</v>
      </c>
      <c r="K949" s="10">
        <v>-20638</v>
      </c>
      <c r="L949" s="10">
        <v>-20680</v>
      </c>
      <c r="M949" s="10">
        <v>-20669</v>
      </c>
      <c r="N949" s="10">
        <v>81516</v>
      </c>
    </row>
    <row r="950" spans="1:14" x14ac:dyDescent="0.35">
      <c r="A950" s="20"/>
      <c r="B950" s="2">
        <v>4</v>
      </c>
      <c r="C950" s="20" t="s">
        <v>36</v>
      </c>
      <c r="D950" s="30" t="s">
        <v>2813</v>
      </c>
      <c r="E950" s="30" t="s">
        <v>2814</v>
      </c>
      <c r="F950" s="30" t="s">
        <v>24</v>
      </c>
      <c r="G950" s="31" t="s">
        <v>2815</v>
      </c>
      <c r="H950" s="32">
        <v>-2716349</v>
      </c>
      <c r="I950" s="10">
        <v>-446202</v>
      </c>
      <c r="J950" s="10">
        <v>-446202</v>
      </c>
      <c r="K950" s="10">
        <v>-446473</v>
      </c>
      <c r="L950" s="10">
        <v>-446628</v>
      </c>
      <c r="M950" s="10">
        <v>-446587</v>
      </c>
      <c r="N950" s="10">
        <v>-484257</v>
      </c>
    </row>
    <row r="951" spans="1:14" x14ac:dyDescent="0.35">
      <c r="A951" s="20"/>
      <c r="B951" s="2">
        <v>4</v>
      </c>
      <c r="C951" s="20" t="s">
        <v>36</v>
      </c>
      <c r="D951" s="30" t="s">
        <v>2816</v>
      </c>
      <c r="E951" s="30" t="s">
        <v>2817</v>
      </c>
      <c r="F951" s="30" t="s">
        <v>24</v>
      </c>
      <c r="G951" s="31" t="s">
        <v>2818</v>
      </c>
      <c r="H951" s="32">
        <v>-10800629</v>
      </c>
      <c r="I951" s="10">
        <v>-1693444</v>
      </c>
      <c r="J951" s="10">
        <v>-1693444</v>
      </c>
      <c r="K951" s="10">
        <v>-1693998</v>
      </c>
      <c r="L951" s="10">
        <v>-1694315</v>
      </c>
      <c r="M951" s="10">
        <v>-1694229</v>
      </c>
      <c r="N951" s="10">
        <v>-2331199</v>
      </c>
    </row>
    <row r="952" spans="1:14" x14ac:dyDescent="0.35">
      <c r="A952" s="20"/>
      <c r="B952" s="2">
        <v>4</v>
      </c>
      <c r="C952" s="20" t="s">
        <v>36</v>
      </c>
      <c r="D952" s="30" t="s">
        <v>2819</v>
      </c>
      <c r="E952" s="30" t="s">
        <v>2820</v>
      </c>
      <c r="F952" s="30" t="s">
        <v>24</v>
      </c>
      <c r="G952" s="31" t="s">
        <v>2821</v>
      </c>
      <c r="H952" s="32">
        <v>-245315</v>
      </c>
      <c r="I952" s="10">
        <v>-47032</v>
      </c>
      <c r="J952" s="10">
        <v>-47032</v>
      </c>
      <c r="K952" s="10">
        <v>-47077</v>
      </c>
      <c r="L952" s="10">
        <v>-47104</v>
      </c>
      <c r="M952" s="10">
        <v>-47097</v>
      </c>
      <c r="N952" s="10">
        <v>-9973</v>
      </c>
    </row>
    <row r="953" spans="1:14" x14ac:dyDescent="0.35">
      <c r="A953" s="20"/>
      <c r="B953" s="2">
        <v>4</v>
      </c>
      <c r="C953" s="20" t="s">
        <v>36</v>
      </c>
      <c r="D953" s="30" t="s">
        <v>2822</v>
      </c>
      <c r="E953" s="30" t="s">
        <v>2823</v>
      </c>
      <c r="F953" s="30" t="s">
        <v>24</v>
      </c>
      <c r="G953" s="31" t="s">
        <v>2824</v>
      </c>
      <c r="H953" s="32">
        <v>-1432198</v>
      </c>
      <c r="I953" s="10">
        <v>-211558</v>
      </c>
      <c r="J953" s="10">
        <v>-211558</v>
      </c>
      <c r="K953" s="10">
        <v>-211612</v>
      </c>
      <c r="L953" s="10">
        <v>-211642</v>
      </c>
      <c r="M953" s="10">
        <v>-211634</v>
      </c>
      <c r="N953" s="10">
        <v>-374194</v>
      </c>
    </row>
    <row r="954" spans="1:14" x14ac:dyDescent="0.35">
      <c r="A954" s="20"/>
      <c r="B954" s="2">
        <v>4</v>
      </c>
      <c r="C954" s="20" t="s">
        <v>36</v>
      </c>
      <c r="D954" s="30" t="s">
        <v>2825</v>
      </c>
      <c r="E954" s="30" t="s">
        <v>2826</v>
      </c>
      <c r="F954" s="30" t="s">
        <v>24</v>
      </c>
      <c r="G954" s="31" t="s">
        <v>2827</v>
      </c>
      <c r="H954" s="32">
        <v>-2017548</v>
      </c>
      <c r="I954" s="10">
        <v>-351168</v>
      </c>
      <c r="J954" s="10">
        <v>-351168</v>
      </c>
      <c r="K954" s="10">
        <v>-351418</v>
      </c>
      <c r="L954" s="10">
        <v>-351561</v>
      </c>
      <c r="M954" s="10">
        <v>-351521</v>
      </c>
      <c r="N954" s="10">
        <v>-260712</v>
      </c>
    </row>
    <row r="955" spans="1:14" x14ac:dyDescent="0.35">
      <c r="A955" s="20"/>
      <c r="B955" s="2">
        <v>4</v>
      </c>
      <c r="C955" s="20" t="s">
        <v>36</v>
      </c>
      <c r="D955" s="30" t="s">
        <v>2828</v>
      </c>
      <c r="E955" s="30" t="s">
        <v>2829</v>
      </c>
      <c r="F955" s="30" t="s">
        <v>24</v>
      </c>
      <c r="G955" s="31" t="s">
        <v>2830</v>
      </c>
      <c r="H955" s="32">
        <v>-1923984</v>
      </c>
      <c r="I955" s="10">
        <v>-271317</v>
      </c>
      <c r="J955" s="10">
        <v>-271317</v>
      </c>
      <c r="K955" s="10">
        <v>-271354</v>
      </c>
      <c r="L955" s="10">
        <v>-271376</v>
      </c>
      <c r="M955" s="10">
        <v>-271371</v>
      </c>
      <c r="N955" s="10">
        <v>-567249</v>
      </c>
    </row>
    <row r="956" spans="1:14" x14ac:dyDescent="0.35">
      <c r="A956" s="20"/>
      <c r="B956" s="2">
        <v>4</v>
      </c>
      <c r="C956" s="20" t="s">
        <v>36</v>
      </c>
      <c r="D956" s="30" t="s">
        <v>2831</v>
      </c>
      <c r="E956" s="30" t="s">
        <v>2832</v>
      </c>
      <c r="F956" s="30" t="s">
        <v>24</v>
      </c>
      <c r="G956" s="31" t="s">
        <v>2833</v>
      </c>
      <c r="H956" s="32">
        <v>-12656488</v>
      </c>
      <c r="I956" s="10">
        <v>-2261922</v>
      </c>
      <c r="J956" s="10">
        <v>-2261922</v>
      </c>
      <c r="K956" s="10">
        <v>-2263668</v>
      </c>
      <c r="L956" s="10">
        <v>-2264666</v>
      </c>
      <c r="M956" s="10">
        <v>-2264393</v>
      </c>
      <c r="N956" s="10">
        <v>-1339917</v>
      </c>
    </row>
    <row r="957" spans="1:14" x14ac:dyDescent="0.35">
      <c r="A957" s="20"/>
      <c r="B957" s="2">
        <v>4</v>
      </c>
      <c r="C957" s="20" t="s">
        <v>36</v>
      </c>
      <c r="D957" s="30" t="s">
        <v>2834</v>
      </c>
      <c r="E957" s="30" t="s">
        <v>2835</v>
      </c>
      <c r="F957" s="30" t="s">
        <v>24</v>
      </c>
      <c r="G957" s="31" t="s">
        <v>2836</v>
      </c>
      <c r="H957" s="32">
        <v>-926071</v>
      </c>
      <c r="I957" s="10">
        <v>-153176</v>
      </c>
      <c r="J957" s="10">
        <v>-153176</v>
      </c>
      <c r="K957" s="10">
        <v>-153273</v>
      </c>
      <c r="L957" s="10">
        <v>-153328</v>
      </c>
      <c r="M957" s="10">
        <v>-153315</v>
      </c>
      <c r="N957" s="10">
        <v>-159803</v>
      </c>
    </row>
    <row r="958" spans="1:14" x14ac:dyDescent="0.35">
      <c r="A958" s="20"/>
      <c r="B958" s="2">
        <v>4</v>
      </c>
      <c r="C958" s="20" t="s">
        <v>36</v>
      </c>
      <c r="D958" s="30" t="s">
        <v>2837</v>
      </c>
      <c r="E958" s="30" t="s">
        <v>2838</v>
      </c>
      <c r="F958" s="30" t="s">
        <v>24</v>
      </c>
      <c r="G958" s="31" t="s">
        <v>2839</v>
      </c>
      <c r="H958" s="32">
        <v>-8920626</v>
      </c>
      <c r="I958" s="10">
        <v>-1498410</v>
      </c>
      <c r="J958" s="10">
        <v>-1498410</v>
      </c>
      <c r="K958" s="10">
        <v>-1499356</v>
      </c>
      <c r="L958" s="10">
        <v>-1499896</v>
      </c>
      <c r="M958" s="10">
        <v>-1499748</v>
      </c>
      <c r="N958" s="10">
        <v>-1424806</v>
      </c>
    </row>
    <row r="959" spans="1:14" x14ac:dyDescent="0.35">
      <c r="A959" s="20"/>
      <c r="B959" s="2">
        <v>4</v>
      </c>
      <c r="C959" s="20" t="s">
        <v>36</v>
      </c>
      <c r="D959" s="30" t="s">
        <v>2840</v>
      </c>
      <c r="E959" s="30" t="s">
        <v>2841</v>
      </c>
      <c r="F959" s="30" t="s">
        <v>24</v>
      </c>
      <c r="G959" s="31" t="s">
        <v>2842</v>
      </c>
      <c r="H959" s="32">
        <v>-1164752</v>
      </c>
      <c r="I959" s="10">
        <v>-197475</v>
      </c>
      <c r="J959" s="10">
        <v>-197475</v>
      </c>
      <c r="K959" s="10">
        <v>-197607</v>
      </c>
      <c r="L959" s="10">
        <v>-197685</v>
      </c>
      <c r="M959" s="10">
        <v>-197665</v>
      </c>
      <c r="N959" s="10">
        <v>-176845</v>
      </c>
    </row>
    <row r="960" spans="1:14" x14ac:dyDescent="0.35">
      <c r="A960" s="20"/>
      <c r="B960" s="2">
        <v>4</v>
      </c>
      <c r="C960" s="20" t="s">
        <v>36</v>
      </c>
      <c r="D960" s="30" t="s">
        <v>2843</v>
      </c>
      <c r="E960" s="30" t="s">
        <v>2844</v>
      </c>
      <c r="F960" s="30" t="s">
        <v>24</v>
      </c>
      <c r="G960" s="31" t="s">
        <v>2845</v>
      </c>
      <c r="H960" s="32">
        <v>-194175</v>
      </c>
      <c r="I960" s="10">
        <v>-43819</v>
      </c>
      <c r="J960" s="10">
        <v>-43819</v>
      </c>
      <c r="K960" s="10">
        <v>-43876</v>
      </c>
      <c r="L960" s="10">
        <v>-43907</v>
      </c>
      <c r="M960" s="10">
        <v>-43899</v>
      </c>
      <c r="N960" s="10">
        <v>25145</v>
      </c>
    </row>
    <row r="961" spans="1:14" x14ac:dyDescent="0.35">
      <c r="A961" s="20"/>
      <c r="B961" s="2">
        <v>4</v>
      </c>
      <c r="C961" s="20" t="s">
        <v>36</v>
      </c>
      <c r="D961" s="30" t="s">
        <v>2846</v>
      </c>
      <c r="E961" s="30" t="s">
        <v>2847</v>
      </c>
      <c r="F961" s="30" t="s">
        <v>24</v>
      </c>
      <c r="G961" s="31" t="s">
        <v>2848</v>
      </c>
      <c r="H961" s="32">
        <v>-971314</v>
      </c>
      <c r="I961" s="10">
        <v>-162805</v>
      </c>
      <c r="J961" s="10">
        <v>-162805</v>
      </c>
      <c r="K961" s="10">
        <v>-162901</v>
      </c>
      <c r="L961" s="10">
        <v>-162955</v>
      </c>
      <c r="M961" s="10">
        <v>-162942</v>
      </c>
      <c r="N961" s="10">
        <v>-156906</v>
      </c>
    </row>
    <row r="962" spans="1:14" x14ac:dyDescent="0.35">
      <c r="A962" s="20"/>
      <c r="B962" s="2">
        <v>4</v>
      </c>
      <c r="C962" s="20" t="s">
        <v>36</v>
      </c>
      <c r="D962" s="30" t="s">
        <v>2849</v>
      </c>
      <c r="E962" s="30" t="s">
        <v>2850</v>
      </c>
      <c r="F962" s="30" t="s">
        <v>24</v>
      </c>
      <c r="G962" s="31" t="s">
        <v>2851</v>
      </c>
      <c r="H962" s="32">
        <v>-913113</v>
      </c>
      <c r="I962" s="10">
        <v>-150839</v>
      </c>
      <c r="J962" s="10">
        <v>-150839</v>
      </c>
      <c r="K962" s="10">
        <v>-150931</v>
      </c>
      <c r="L962" s="10">
        <v>-150986</v>
      </c>
      <c r="M962" s="10">
        <v>-150972</v>
      </c>
      <c r="N962" s="10">
        <v>-158546</v>
      </c>
    </row>
    <row r="963" spans="1:14" x14ac:dyDescent="0.35">
      <c r="A963" s="20"/>
      <c r="B963" s="2">
        <v>4</v>
      </c>
      <c r="C963" s="20" t="s">
        <v>36</v>
      </c>
      <c r="D963" s="30" t="s">
        <v>2852</v>
      </c>
      <c r="E963" s="30" t="s">
        <v>2853</v>
      </c>
      <c r="F963" s="30" t="s">
        <v>24</v>
      </c>
      <c r="G963" s="31" t="s">
        <v>2854</v>
      </c>
      <c r="H963" s="32">
        <v>-815769</v>
      </c>
      <c r="I963" s="10">
        <v>-127138</v>
      </c>
      <c r="J963" s="10">
        <v>-127138</v>
      </c>
      <c r="K963" s="10">
        <v>-127178</v>
      </c>
      <c r="L963" s="10">
        <v>-127201</v>
      </c>
      <c r="M963" s="10">
        <v>-127196</v>
      </c>
      <c r="N963" s="10">
        <v>-179918</v>
      </c>
    </row>
    <row r="964" spans="1:14" x14ac:dyDescent="0.35">
      <c r="A964" s="20"/>
      <c r="B964" s="2">
        <v>4</v>
      </c>
      <c r="C964" s="20" t="s">
        <v>36</v>
      </c>
      <c r="D964" s="30" t="s">
        <v>2855</v>
      </c>
      <c r="E964" s="30" t="s">
        <v>2856</v>
      </c>
      <c r="F964" s="30" t="s">
        <v>24</v>
      </c>
      <c r="G964" s="31" t="s">
        <v>2857</v>
      </c>
      <c r="H964" s="32">
        <v>-48697827</v>
      </c>
      <c r="I964" s="10">
        <v>-8316934</v>
      </c>
      <c r="J964" s="10">
        <v>-8316934</v>
      </c>
      <c r="K964" s="10">
        <v>-8322703</v>
      </c>
      <c r="L964" s="10">
        <v>-8326003</v>
      </c>
      <c r="M964" s="10">
        <v>-8325100</v>
      </c>
      <c r="N964" s="10">
        <v>-7090153</v>
      </c>
    </row>
    <row r="965" spans="1:14" x14ac:dyDescent="0.35">
      <c r="A965" s="20"/>
      <c r="B965" s="2">
        <v>4</v>
      </c>
      <c r="C965" s="20" t="s">
        <v>36</v>
      </c>
      <c r="D965" s="30" t="s">
        <v>2858</v>
      </c>
      <c r="E965" s="30" t="s">
        <v>2859</v>
      </c>
      <c r="F965" s="30" t="s">
        <v>24</v>
      </c>
      <c r="G965" s="31" t="s">
        <v>2860</v>
      </c>
      <c r="H965" s="32">
        <v>-609867</v>
      </c>
      <c r="I965" s="10">
        <v>-99275</v>
      </c>
      <c r="J965" s="10">
        <v>-99275</v>
      </c>
      <c r="K965" s="10">
        <v>-99325</v>
      </c>
      <c r="L965" s="10">
        <v>-99354</v>
      </c>
      <c r="M965" s="10">
        <v>-99346</v>
      </c>
      <c r="N965" s="10">
        <v>-113292</v>
      </c>
    </row>
    <row r="966" spans="1:14" x14ac:dyDescent="0.35">
      <c r="A966" s="20"/>
      <c r="B966" s="2">
        <v>4</v>
      </c>
      <c r="C966" s="20" t="s">
        <v>36</v>
      </c>
      <c r="D966" s="30" t="s">
        <v>2861</v>
      </c>
      <c r="E966" s="30" t="s">
        <v>2862</v>
      </c>
      <c r="F966" s="30" t="s">
        <v>24</v>
      </c>
      <c r="G966" s="31" t="s">
        <v>2863</v>
      </c>
      <c r="H966" s="32">
        <v>-2369358</v>
      </c>
      <c r="I966" s="10">
        <v>-410671</v>
      </c>
      <c r="J966" s="10">
        <v>-410671</v>
      </c>
      <c r="K966" s="10">
        <v>-410986</v>
      </c>
      <c r="L966" s="10">
        <v>-411166</v>
      </c>
      <c r="M966" s="10">
        <v>-411117</v>
      </c>
      <c r="N966" s="10">
        <v>-314747</v>
      </c>
    </row>
    <row r="967" spans="1:14" x14ac:dyDescent="0.35">
      <c r="A967" s="20"/>
      <c r="B967" s="2">
        <v>4</v>
      </c>
      <c r="C967" s="20" t="s">
        <v>36</v>
      </c>
      <c r="D967" s="30" t="s">
        <v>2864</v>
      </c>
      <c r="E967" s="30" t="s">
        <v>2865</v>
      </c>
      <c r="F967" s="30" t="s">
        <v>24</v>
      </c>
      <c r="G967" s="31" t="s">
        <v>2866</v>
      </c>
      <c r="H967" s="32">
        <v>-3251782</v>
      </c>
      <c r="I967" s="10">
        <v>-652981</v>
      </c>
      <c r="J967" s="10">
        <v>-652981</v>
      </c>
      <c r="K967" s="10">
        <v>-653652</v>
      </c>
      <c r="L967" s="10">
        <v>-654036</v>
      </c>
      <c r="M967" s="10">
        <v>-653931</v>
      </c>
      <c r="N967" s="10">
        <v>15799</v>
      </c>
    </row>
    <row r="968" spans="1:14" x14ac:dyDescent="0.35">
      <c r="A968" s="20"/>
      <c r="B968" s="2">
        <v>4</v>
      </c>
      <c r="C968" s="20" t="s">
        <v>36</v>
      </c>
      <c r="D968" s="30" t="s">
        <v>2867</v>
      </c>
      <c r="E968" s="30" t="s">
        <v>2868</v>
      </c>
      <c r="F968" s="30" t="s">
        <v>24</v>
      </c>
      <c r="G968" s="31" t="s">
        <v>2869</v>
      </c>
      <c r="H968" s="32">
        <v>-222916</v>
      </c>
      <c r="I968" s="10">
        <v>-30306</v>
      </c>
      <c r="J968" s="10">
        <v>-30307</v>
      </c>
      <c r="K968" s="10">
        <v>-30330</v>
      </c>
      <c r="L968" s="10">
        <v>-30343</v>
      </c>
      <c r="M968" s="10">
        <v>-30339</v>
      </c>
      <c r="N968" s="10">
        <v>-71291</v>
      </c>
    </row>
    <row r="969" spans="1:14" x14ac:dyDescent="0.35">
      <c r="A969" s="20"/>
      <c r="B969" s="2">
        <v>4</v>
      </c>
      <c r="C969" s="20" t="s">
        <v>36</v>
      </c>
      <c r="D969" s="30" t="s">
        <v>2870</v>
      </c>
      <c r="E969" s="30" t="s">
        <v>2871</v>
      </c>
      <c r="F969" s="30" t="s">
        <v>24</v>
      </c>
      <c r="G969" s="31" t="s">
        <v>2872</v>
      </c>
      <c r="H969" s="32">
        <v>-651846</v>
      </c>
      <c r="I969" s="10">
        <v>-108242</v>
      </c>
      <c r="J969" s="10">
        <v>-108242</v>
      </c>
      <c r="K969" s="10">
        <v>-108300</v>
      </c>
      <c r="L969" s="10">
        <v>-108332</v>
      </c>
      <c r="M969" s="10">
        <v>-108325</v>
      </c>
      <c r="N969" s="10">
        <v>-110405</v>
      </c>
    </row>
    <row r="970" spans="1:14" x14ac:dyDescent="0.35">
      <c r="A970" s="20"/>
      <c r="B970" s="2"/>
      <c r="C970" s="33" t="s">
        <v>277</v>
      </c>
      <c r="D970" s="35" t="s">
        <v>2873</v>
      </c>
      <c r="E970" s="1"/>
      <c r="F970" s="34"/>
      <c r="G970" s="36" t="s">
        <v>2874</v>
      </c>
      <c r="H970" s="32">
        <v>39961</v>
      </c>
      <c r="I970" s="10">
        <v>4293</v>
      </c>
      <c r="J970" s="10">
        <v>4293</v>
      </c>
      <c r="K970" s="10">
        <v>4292</v>
      </c>
      <c r="L970" s="10">
        <v>4291</v>
      </c>
      <c r="M970" s="10">
        <v>4291</v>
      </c>
      <c r="N970" s="10">
        <v>18501</v>
      </c>
    </row>
    <row r="971" spans="1:14" x14ac:dyDescent="0.35">
      <c r="A971" s="20"/>
      <c r="B971" s="2">
        <v>4</v>
      </c>
      <c r="C971" s="20" t="s">
        <v>36</v>
      </c>
      <c r="D971" s="30" t="s">
        <v>2875</v>
      </c>
      <c r="E971" s="30" t="s">
        <v>2876</v>
      </c>
      <c r="F971" s="30" t="s">
        <v>24</v>
      </c>
      <c r="G971" s="31" t="s">
        <v>2877</v>
      </c>
      <c r="H971" s="32">
        <v>-2515519</v>
      </c>
      <c r="I971" s="10">
        <v>-413707</v>
      </c>
      <c r="J971" s="10">
        <v>-413707</v>
      </c>
      <c r="K971" s="10">
        <v>-413959</v>
      </c>
      <c r="L971" s="10">
        <v>-414103</v>
      </c>
      <c r="M971" s="10">
        <v>-414068</v>
      </c>
      <c r="N971" s="10">
        <v>-445975</v>
      </c>
    </row>
    <row r="972" spans="1:14" x14ac:dyDescent="0.35">
      <c r="A972" s="20"/>
      <c r="B972" s="2">
        <v>4</v>
      </c>
      <c r="C972" s="20" t="s">
        <v>36</v>
      </c>
      <c r="D972" s="30" t="s">
        <v>2878</v>
      </c>
      <c r="E972" s="30" t="s">
        <v>2879</v>
      </c>
      <c r="F972" s="30" t="s">
        <v>24</v>
      </c>
      <c r="G972" s="31" t="s">
        <v>2880</v>
      </c>
      <c r="H972" s="32">
        <v>-645385</v>
      </c>
      <c r="I972" s="10">
        <v>-120132</v>
      </c>
      <c r="J972" s="10">
        <v>-120132</v>
      </c>
      <c r="K972" s="10">
        <v>-120242</v>
      </c>
      <c r="L972" s="10">
        <v>-120307</v>
      </c>
      <c r="M972" s="10">
        <v>-120290</v>
      </c>
      <c r="N972" s="10">
        <v>-44282</v>
      </c>
    </row>
    <row r="973" spans="1:14" x14ac:dyDescent="0.35">
      <c r="A973" s="20"/>
      <c r="B973" s="2">
        <v>4</v>
      </c>
      <c r="C973" s="20" t="s">
        <v>36</v>
      </c>
      <c r="D973" s="30" t="s">
        <v>2881</v>
      </c>
      <c r="E973" s="30" t="s">
        <v>2882</v>
      </c>
      <c r="F973" s="30" t="s">
        <v>24</v>
      </c>
      <c r="G973" s="31" t="s">
        <v>2883</v>
      </c>
      <c r="H973" s="32">
        <v>-186653</v>
      </c>
      <c r="I973" s="10">
        <v>-64804</v>
      </c>
      <c r="J973" s="10">
        <v>-64804</v>
      </c>
      <c r="K973" s="10">
        <v>-64906</v>
      </c>
      <c r="L973" s="10">
        <v>-64963</v>
      </c>
      <c r="M973" s="10">
        <v>-64948</v>
      </c>
      <c r="N973" s="10">
        <v>137772</v>
      </c>
    </row>
    <row r="974" spans="1:14" x14ac:dyDescent="0.35">
      <c r="A974" s="20"/>
      <c r="B974" s="2">
        <v>4</v>
      </c>
      <c r="C974" s="20" t="s">
        <v>36</v>
      </c>
      <c r="D974" s="30" t="s">
        <v>2884</v>
      </c>
      <c r="E974" s="30" t="s">
        <v>2885</v>
      </c>
      <c r="F974" s="30" t="s">
        <v>24</v>
      </c>
      <c r="G974" s="31" t="s">
        <v>2886</v>
      </c>
      <c r="H974" s="32">
        <v>-1936334</v>
      </c>
      <c r="I974" s="10">
        <v>-321887</v>
      </c>
      <c r="J974" s="10">
        <v>-321887</v>
      </c>
      <c r="K974" s="10">
        <v>-322080</v>
      </c>
      <c r="L974" s="10">
        <v>-322191</v>
      </c>
      <c r="M974" s="10">
        <v>-322164</v>
      </c>
      <c r="N974" s="10">
        <v>-326125</v>
      </c>
    </row>
    <row r="975" spans="1:14" x14ac:dyDescent="0.35">
      <c r="A975" s="20"/>
      <c r="B975" s="2">
        <v>4</v>
      </c>
      <c r="C975" s="20" t="s">
        <v>36</v>
      </c>
      <c r="D975" s="30" t="s">
        <v>2887</v>
      </c>
      <c r="E975" s="30" t="s">
        <v>2888</v>
      </c>
      <c r="F975" s="30" t="s">
        <v>24</v>
      </c>
      <c r="G975" s="31" t="s">
        <v>2889</v>
      </c>
      <c r="H975" s="32">
        <v>-454959</v>
      </c>
      <c r="I975" s="10">
        <v>-77209</v>
      </c>
      <c r="J975" s="10">
        <v>-77210</v>
      </c>
      <c r="K975" s="10">
        <v>-77265</v>
      </c>
      <c r="L975" s="10">
        <v>-77296</v>
      </c>
      <c r="M975" s="10">
        <v>-77288</v>
      </c>
      <c r="N975" s="10">
        <v>-68691</v>
      </c>
    </row>
    <row r="976" spans="1:14" x14ac:dyDescent="0.35">
      <c r="A976" s="20"/>
      <c r="B976" s="2">
        <v>4</v>
      </c>
      <c r="C976" s="20" t="s">
        <v>36</v>
      </c>
      <c r="D976" s="30" t="s">
        <v>2890</v>
      </c>
      <c r="E976" s="30" t="s">
        <v>2891</v>
      </c>
      <c r="F976" s="30" t="s">
        <v>24</v>
      </c>
      <c r="G976" s="31" t="s">
        <v>2892</v>
      </c>
      <c r="H976" s="32">
        <v>3375</v>
      </c>
      <c r="I976" s="10">
        <v>-15688</v>
      </c>
      <c r="J976" s="10">
        <v>-15688</v>
      </c>
      <c r="K976" s="10">
        <v>-15738</v>
      </c>
      <c r="L976" s="10">
        <v>-15767</v>
      </c>
      <c r="M976" s="10">
        <v>-15760</v>
      </c>
      <c r="N976" s="10">
        <v>82016</v>
      </c>
    </row>
    <row r="977" spans="1:14" x14ac:dyDescent="0.35">
      <c r="A977" s="20"/>
      <c r="B977" s="2">
        <v>4</v>
      </c>
      <c r="C977" s="20" t="s">
        <v>36</v>
      </c>
      <c r="D977" s="30" t="s">
        <v>2893</v>
      </c>
      <c r="E977" s="30" t="s">
        <v>2894</v>
      </c>
      <c r="F977" s="30" t="s">
        <v>24</v>
      </c>
      <c r="G977" s="31" t="s">
        <v>2895</v>
      </c>
      <c r="H977" s="32">
        <v>-1386859</v>
      </c>
      <c r="I977" s="10">
        <v>-241658</v>
      </c>
      <c r="J977" s="10">
        <v>-241658</v>
      </c>
      <c r="K977" s="10">
        <v>-241849</v>
      </c>
      <c r="L977" s="10">
        <v>-241958</v>
      </c>
      <c r="M977" s="10">
        <v>-241929</v>
      </c>
      <c r="N977" s="10">
        <v>-177807</v>
      </c>
    </row>
    <row r="978" spans="1:14" x14ac:dyDescent="0.35">
      <c r="A978" s="20"/>
      <c r="B978" s="2">
        <v>4</v>
      </c>
      <c r="C978" s="20" t="s">
        <v>36</v>
      </c>
      <c r="D978" s="30" t="s">
        <v>2896</v>
      </c>
      <c r="E978" s="30" t="s">
        <v>2897</v>
      </c>
      <c r="F978" s="30" t="s">
        <v>24</v>
      </c>
      <c r="G978" s="31" t="s">
        <v>2898</v>
      </c>
      <c r="H978" s="32">
        <v>-511924</v>
      </c>
      <c r="I978" s="10">
        <v>-95340</v>
      </c>
      <c r="J978" s="10">
        <v>-95340</v>
      </c>
      <c r="K978" s="10">
        <v>-95405</v>
      </c>
      <c r="L978" s="10">
        <v>-95442</v>
      </c>
      <c r="M978" s="10">
        <v>-95432</v>
      </c>
      <c r="N978" s="10">
        <v>-34965</v>
      </c>
    </row>
    <row r="979" spans="1:14" x14ac:dyDescent="0.35">
      <c r="A979" s="20"/>
      <c r="B979" s="2">
        <v>4</v>
      </c>
      <c r="C979" s="20" t="s">
        <v>36</v>
      </c>
      <c r="D979" s="30" t="s">
        <v>2899</v>
      </c>
      <c r="E979" s="30" t="s">
        <v>2900</v>
      </c>
      <c r="F979" s="30" t="s">
        <v>24</v>
      </c>
      <c r="G979" s="31" t="s">
        <v>2901</v>
      </c>
      <c r="H979" s="32">
        <v>-403878</v>
      </c>
      <c r="I979" s="10">
        <v>-72849</v>
      </c>
      <c r="J979" s="10">
        <v>-72849</v>
      </c>
      <c r="K979" s="10">
        <v>-72908</v>
      </c>
      <c r="L979" s="10">
        <v>-72943</v>
      </c>
      <c r="M979" s="10">
        <v>-72933</v>
      </c>
      <c r="N979" s="10">
        <v>-39396</v>
      </c>
    </row>
    <row r="980" spans="1:14" x14ac:dyDescent="0.35">
      <c r="A980" s="20"/>
      <c r="B980" s="2">
        <v>4</v>
      </c>
      <c r="C980" s="20" t="s">
        <v>36</v>
      </c>
      <c r="D980" s="30" t="s">
        <v>2902</v>
      </c>
      <c r="E980" s="30" t="s">
        <v>2903</v>
      </c>
      <c r="F980" s="30" t="s">
        <v>24</v>
      </c>
      <c r="G980" s="31" t="s">
        <v>2904</v>
      </c>
      <c r="H980" s="32">
        <v>-15223231</v>
      </c>
      <c r="I980" s="10">
        <v>-2555547</v>
      </c>
      <c r="J980" s="10">
        <v>-2555547</v>
      </c>
      <c r="K980" s="10">
        <v>-2557206</v>
      </c>
      <c r="L980" s="10">
        <v>-2558155</v>
      </c>
      <c r="M980" s="10">
        <v>-2557895</v>
      </c>
      <c r="N980" s="10">
        <v>-2438881</v>
      </c>
    </row>
    <row r="981" spans="1:14" x14ac:dyDescent="0.35">
      <c r="A981" s="20"/>
      <c r="B981" s="2">
        <v>4</v>
      </c>
      <c r="C981" s="20" t="s">
        <v>36</v>
      </c>
      <c r="D981" s="30" t="s">
        <v>2905</v>
      </c>
      <c r="E981" s="30" t="s">
        <v>2906</v>
      </c>
      <c r="F981" s="30" t="s">
        <v>24</v>
      </c>
      <c r="G981" s="31" t="s">
        <v>2907</v>
      </c>
      <c r="H981" s="32">
        <v>-69329583</v>
      </c>
      <c r="I981" s="10">
        <v>-11648064</v>
      </c>
      <c r="J981" s="10">
        <v>-11648064</v>
      </c>
      <c r="K981" s="10">
        <v>-11656104</v>
      </c>
      <c r="L981" s="10">
        <v>-11660703</v>
      </c>
      <c r="M981" s="10">
        <v>-11659444</v>
      </c>
      <c r="N981" s="10">
        <v>-11057204</v>
      </c>
    </row>
    <row r="982" spans="1:14" x14ac:dyDescent="0.35">
      <c r="A982" s="20"/>
      <c r="B982" s="2">
        <v>4</v>
      </c>
      <c r="C982" s="20" t="s">
        <v>36</v>
      </c>
      <c r="D982" s="30" t="s">
        <v>2908</v>
      </c>
      <c r="E982" s="30" t="s">
        <v>2909</v>
      </c>
      <c r="F982" s="30" t="s">
        <v>24</v>
      </c>
      <c r="G982" s="31" t="s">
        <v>2910</v>
      </c>
      <c r="H982" s="32">
        <v>-2404997</v>
      </c>
      <c r="I982" s="10">
        <v>-372415</v>
      </c>
      <c r="J982" s="10">
        <v>-372415</v>
      </c>
      <c r="K982" s="10">
        <v>-372534</v>
      </c>
      <c r="L982" s="10">
        <v>-372602</v>
      </c>
      <c r="M982" s="10">
        <v>-372586</v>
      </c>
      <c r="N982" s="10">
        <v>-542445</v>
      </c>
    </row>
    <row r="983" spans="1:14" x14ac:dyDescent="0.35">
      <c r="A983" s="20"/>
      <c r="B983" s="2">
        <v>4</v>
      </c>
      <c r="C983" s="20" t="s">
        <v>36</v>
      </c>
      <c r="D983" s="30" t="s">
        <v>2911</v>
      </c>
      <c r="E983" s="30" t="s">
        <v>2912</v>
      </c>
      <c r="F983" s="30" t="s">
        <v>24</v>
      </c>
      <c r="G983" s="31" t="s">
        <v>2913</v>
      </c>
      <c r="H983" s="32">
        <v>-12329784</v>
      </c>
      <c r="I983" s="10">
        <v>-2118345</v>
      </c>
      <c r="J983" s="10">
        <v>-2118345</v>
      </c>
      <c r="K983" s="10">
        <v>-2119844</v>
      </c>
      <c r="L983" s="10">
        <v>-2120702</v>
      </c>
      <c r="M983" s="10">
        <v>-2120467</v>
      </c>
      <c r="N983" s="10">
        <v>-1732081</v>
      </c>
    </row>
    <row r="984" spans="1:14" x14ac:dyDescent="0.35">
      <c r="A984" s="20"/>
      <c r="B984" s="2">
        <v>4</v>
      </c>
      <c r="C984" s="20" t="s">
        <v>36</v>
      </c>
      <c r="D984" s="30" t="s">
        <v>2914</v>
      </c>
      <c r="E984" s="30" t="s">
        <v>2915</v>
      </c>
      <c r="F984" s="30" t="s">
        <v>24</v>
      </c>
      <c r="G984" s="31" t="s">
        <v>2916</v>
      </c>
      <c r="H984" s="32">
        <v>-1019240</v>
      </c>
      <c r="I984" s="10">
        <v>-234267</v>
      </c>
      <c r="J984" s="10">
        <v>-234267</v>
      </c>
      <c r="K984" s="10">
        <v>-234508</v>
      </c>
      <c r="L984" s="10">
        <v>-234647</v>
      </c>
      <c r="M984" s="10">
        <v>-234612</v>
      </c>
      <c r="N984" s="10">
        <v>153061</v>
      </c>
    </row>
    <row r="985" spans="1:14" x14ac:dyDescent="0.35">
      <c r="A985" s="20"/>
      <c r="B985" s="2">
        <v>4</v>
      </c>
      <c r="C985" s="20" t="s">
        <v>36</v>
      </c>
      <c r="D985" s="30" t="s">
        <v>2917</v>
      </c>
      <c r="E985" s="30" t="s">
        <v>2918</v>
      </c>
      <c r="F985" s="30" t="s">
        <v>24</v>
      </c>
      <c r="G985" s="31" t="s">
        <v>2919</v>
      </c>
      <c r="H985" s="32">
        <v>-5691562</v>
      </c>
      <c r="I985" s="10">
        <v>-922959</v>
      </c>
      <c r="J985" s="10">
        <v>-922959</v>
      </c>
      <c r="K985" s="10">
        <v>-923499</v>
      </c>
      <c r="L985" s="10">
        <v>-923809</v>
      </c>
      <c r="M985" s="10">
        <v>-923724</v>
      </c>
      <c r="N985" s="10">
        <v>-1074612</v>
      </c>
    </row>
    <row r="986" spans="1:14" x14ac:dyDescent="0.35">
      <c r="A986" s="20"/>
      <c r="B986" s="2">
        <v>4</v>
      </c>
      <c r="C986" s="20" t="s">
        <v>36</v>
      </c>
      <c r="D986" s="30" t="s">
        <v>2920</v>
      </c>
      <c r="E986" s="30" t="s">
        <v>2921</v>
      </c>
      <c r="F986" s="30" t="s">
        <v>24</v>
      </c>
      <c r="G986" s="31" t="s">
        <v>2922</v>
      </c>
      <c r="H986" s="32">
        <v>-18329891</v>
      </c>
      <c r="I986" s="10">
        <v>-2943043</v>
      </c>
      <c r="J986" s="10">
        <v>-2943043</v>
      </c>
      <c r="K986" s="10">
        <v>-2944459</v>
      </c>
      <c r="L986" s="10">
        <v>-2945269</v>
      </c>
      <c r="M986" s="10">
        <v>-2945047</v>
      </c>
      <c r="N986" s="10">
        <v>-3609030</v>
      </c>
    </row>
    <row r="987" spans="1:14" x14ac:dyDescent="0.35">
      <c r="A987" s="20"/>
      <c r="B987" s="2">
        <v>4</v>
      </c>
      <c r="C987" s="20" t="s">
        <v>36</v>
      </c>
      <c r="D987" s="30" t="s">
        <v>2923</v>
      </c>
      <c r="E987" s="30" t="s">
        <v>2924</v>
      </c>
      <c r="F987" s="30" t="s">
        <v>24</v>
      </c>
      <c r="G987" s="31" t="s">
        <v>2925</v>
      </c>
      <c r="H987" s="32">
        <v>-1013668</v>
      </c>
      <c r="I987" s="10">
        <v>-149072</v>
      </c>
      <c r="J987" s="10">
        <v>-149072</v>
      </c>
      <c r="K987" s="10">
        <v>-149119</v>
      </c>
      <c r="L987" s="10">
        <v>-149146</v>
      </c>
      <c r="M987" s="10">
        <v>-149139</v>
      </c>
      <c r="N987" s="10">
        <v>-268120</v>
      </c>
    </row>
    <row r="988" spans="1:14" x14ac:dyDescent="0.35">
      <c r="A988" s="20"/>
      <c r="B988" s="2">
        <v>4</v>
      </c>
      <c r="C988" s="20" t="s">
        <v>36</v>
      </c>
      <c r="D988" s="30" t="s">
        <v>2926</v>
      </c>
      <c r="E988" s="30" t="s">
        <v>2927</v>
      </c>
      <c r="F988" s="30" t="s">
        <v>24</v>
      </c>
      <c r="G988" s="31" t="s">
        <v>2928</v>
      </c>
      <c r="H988" s="32">
        <v>-7663292</v>
      </c>
      <c r="I988" s="10">
        <v>-1415486</v>
      </c>
      <c r="J988" s="10">
        <v>-1415486</v>
      </c>
      <c r="K988" s="10">
        <v>-1416685</v>
      </c>
      <c r="L988" s="10">
        <v>-1417371</v>
      </c>
      <c r="M988" s="10">
        <v>-1417183</v>
      </c>
      <c r="N988" s="10">
        <v>-581081</v>
      </c>
    </row>
    <row r="989" spans="1:14" x14ac:dyDescent="0.35">
      <c r="A989" s="20"/>
      <c r="B989" s="2">
        <v>4</v>
      </c>
      <c r="C989" s="20" t="s">
        <v>36</v>
      </c>
      <c r="D989" s="30" t="s">
        <v>2929</v>
      </c>
      <c r="E989" s="30" t="s">
        <v>2930</v>
      </c>
      <c r="F989" s="30" t="s">
        <v>24</v>
      </c>
      <c r="G989" s="31" t="s">
        <v>2931</v>
      </c>
      <c r="H989" s="32">
        <v>-369197</v>
      </c>
      <c r="I989" s="10">
        <v>-64786</v>
      </c>
      <c r="J989" s="10">
        <v>-64786</v>
      </c>
      <c r="K989" s="10">
        <v>-64835</v>
      </c>
      <c r="L989" s="10">
        <v>-64863</v>
      </c>
      <c r="M989" s="10">
        <v>-64855</v>
      </c>
      <c r="N989" s="10">
        <v>-45072</v>
      </c>
    </row>
    <row r="990" spans="1:14" x14ac:dyDescent="0.35">
      <c r="A990" s="20"/>
      <c r="B990" s="2">
        <v>4</v>
      </c>
      <c r="C990" s="20" t="s">
        <v>36</v>
      </c>
      <c r="D990" s="30" t="s">
        <v>2932</v>
      </c>
      <c r="E990" s="30" t="s">
        <v>2933</v>
      </c>
      <c r="F990" s="30" t="s">
        <v>24</v>
      </c>
      <c r="G990" s="31" t="s">
        <v>2934</v>
      </c>
      <c r="H990" s="32">
        <v>-994008</v>
      </c>
      <c r="I990" s="10">
        <v>-163443</v>
      </c>
      <c r="J990" s="10">
        <v>-163443</v>
      </c>
      <c r="K990" s="10">
        <v>-163536</v>
      </c>
      <c r="L990" s="10">
        <v>-163591</v>
      </c>
      <c r="M990" s="10">
        <v>-163576</v>
      </c>
      <c r="N990" s="10">
        <v>-176419</v>
      </c>
    </row>
    <row r="991" spans="1:14" x14ac:dyDescent="0.35">
      <c r="A991" s="20"/>
      <c r="B991" s="2">
        <v>4</v>
      </c>
      <c r="C991" s="20" t="s">
        <v>36</v>
      </c>
      <c r="D991" s="30" t="s">
        <v>2935</v>
      </c>
      <c r="E991" s="30" t="s">
        <v>2936</v>
      </c>
      <c r="F991" s="30" t="s">
        <v>24</v>
      </c>
      <c r="G991" s="31" t="s">
        <v>2937</v>
      </c>
      <c r="H991" s="32">
        <v>-111196</v>
      </c>
      <c r="I991" s="10">
        <v>-17599</v>
      </c>
      <c r="J991" s="10">
        <v>-17599</v>
      </c>
      <c r="K991" s="10">
        <v>-17608</v>
      </c>
      <c r="L991" s="10">
        <v>-17613</v>
      </c>
      <c r="M991" s="10">
        <v>-17611</v>
      </c>
      <c r="N991" s="10">
        <v>-23166</v>
      </c>
    </row>
    <row r="992" spans="1:14" x14ac:dyDescent="0.35">
      <c r="A992" s="20"/>
      <c r="B992" s="2">
        <v>4</v>
      </c>
      <c r="C992" s="20" t="s">
        <v>36</v>
      </c>
      <c r="D992" s="30" t="s">
        <v>2938</v>
      </c>
      <c r="E992" s="30" t="s">
        <v>2939</v>
      </c>
      <c r="F992" s="30" t="s">
        <v>24</v>
      </c>
      <c r="G992" s="31" t="s">
        <v>2940</v>
      </c>
      <c r="H992" s="32">
        <v>-254179</v>
      </c>
      <c r="I992" s="10">
        <v>-45509</v>
      </c>
      <c r="J992" s="10">
        <v>-45509</v>
      </c>
      <c r="K992" s="10">
        <v>-45543</v>
      </c>
      <c r="L992" s="10">
        <v>-45563</v>
      </c>
      <c r="M992" s="10">
        <v>-45559</v>
      </c>
      <c r="N992" s="10">
        <v>-26496</v>
      </c>
    </row>
    <row r="993" spans="1:14" x14ac:dyDescent="0.35">
      <c r="A993" s="20"/>
      <c r="B993" s="2">
        <v>4</v>
      </c>
      <c r="C993" s="20" t="s">
        <v>36</v>
      </c>
      <c r="D993" s="30" t="s">
        <v>2941</v>
      </c>
      <c r="E993" s="30" t="s">
        <v>2942</v>
      </c>
      <c r="F993" s="30" t="s">
        <v>24</v>
      </c>
      <c r="G993" s="31" t="s">
        <v>2943</v>
      </c>
      <c r="H993" s="32">
        <v>-895505</v>
      </c>
      <c r="I993" s="10">
        <v>-149881</v>
      </c>
      <c r="J993" s="10">
        <v>-149881</v>
      </c>
      <c r="K993" s="10">
        <v>-149976</v>
      </c>
      <c r="L993" s="10">
        <v>-150032</v>
      </c>
      <c r="M993" s="10">
        <v>-150018</v>
      </c>
      <c r="N993" s="10">
        <v>-145717</v>
      </c>
    </row>
    <row r="994" spans="1:14" x14ac:dyDescent="0.35">
      <c r="A994" s="20"/>
      <c r="B994" s="2">
        <v>4</v>
      </c>
      <c r="C994" s="20" t="s">
        <v>36</v>
      </c>
      <c r="D994" s="30" t="s">
        <v>2944</v>
      </c>
      <c r="E994" s="30" t="s">
        <v>2945</v>
      </c>
      <c r="F994" s="30" t="s">
        <v>24</v>
      </c>
      <c r="G994" s="31" t="s">
        <v>2946</v>
      </c>
      <c r="H994" s="32">
        <v>-3338669</v>
      </c>
      <c r="I994" s="10">
        <v>-597129</v>
      </c>
      <c r="J994" s="10">
        <v>-597129</v>
      </c>
      <c r="K994" s="10">
        <v>-597595</v>
      </c>
      <c r="L994" s="10">
        <v>-597861</v>
      </c>
      <c r="M994" s="10">
        <v>-597788</v>
      </c>
      <c r="N994" s="10">
        <v>-351167</v>
      </c>
    </row>
    <row r="995" spans="1:14" x14ac:dyDescent="0.35">
      <c r="A995" s="20"/>
      <c r="B995" s="2">
        <v>4</v>
      </c>
      <c r="C995" s="20" t="s">
        <v>36</v>
      </c>
      <c r="D995" s="30" t="s">
        <v>2947</v>
      </c>
      <c r="E995" s="30" t="s">
        <v>2948</v>
      </c>
      <c r="F995" s="30" t="s">
        <v>24</v>
      </c>
      <c r="G995" s="31" t="s">
        <v>2949</v>
      </c>
      <c r="H995" s="32">
        <v>-299925</v>
      </c>
      <c r="I995" s="10">
        <v>-53847</v>
      </c>
      <c r="J995" s="10">
        <v>-53847</v>
      </c>
      <c r="K995" s="10">
        <v>-53889</v>
      </c>
      <c r="L995" s="10">
        <v>-53913</v>
      </c>
      <c r="M995" s="10">
        <v>-53906</v>
      </c>
      <c r="N995" s="10">
        <v>-30523</v>
      </c>
    </row>
    <row r="996" spans="1:14" x14ac:dyDescent="0.35">
      <c r="A996" s="20"/>
      <c r="B996" s="2">
        <v>4</v>
      </c>
      <c r="C996" s="20" t="s">
        <v>36</v>
      </c>
      <c r="D996" s="30" t="s">
        <v>2950</v>
      </c>
      <c r="E996" s="30" t="s">
        <v>2951</v>
      </c>
      <c r="F996" s="30" t="s">
        <v>24</v>
      </c>
      <c r="G996" s="31" t="s">
        <v>2952</v>
      </c>
      <c r="H996" s="32">
        <v>-2406962</v>
      </c>
      <c r="I996" s="10">
        <v>-528394</v>
      </c>
      <c r="J996" s="10">
        <v>-528394</v>
      </c>
      <c r="K996" s="10">
        <v>-529019</v>
      </c>
      <c r="L996" s="10">
        <v>-529377</v>
      </c>
      <c r="M996" s="10">
        <v>-529281</v>
      </c>
      <c r="N996" s="10">
        <v>237503</v>
      </c>
    </row>
    <row r="997" spans="1:14" x14ac:dyDescent="0.35">
      <c r="A997" s="20"/>
      <c r="B997" s="2">
        <v>4</v>
      </c>
      <c r="C997" s="20" t="s">
        <v>36</v>
      </c>
      <c r="D997" s="30" t="s">
        <v>2953</v>
      </c>
      <c r="E997" s="30" t="s">
        <v>2954</v>
      </c>
      <c r="F997" s="30" t="s">
        <v>24</v>
      </c>
      <c r="G997" s="31" t="s">
        <v>2955</v>
      </c>
      <c r="H997" s="32">
        <v>-508019</v>
      </c>
      <c r="I997" s="10">
        <v>-94267</v>
      </c>
      <c r="J997" s="10">
        <v>-94267</v>
      </c>
      <c r="K997" s="10">
        <v>-94354</v>
      </c>
      <c r="L997" s="10">
        <v>-94404</v>
      </c>
      <c r="M997" s="10">
        <v>-94391</v>
      </c>
      <c r="N997" s="10">
        <v>-36336</v>
      </c>
    </row>
    <row r="998" spans="1:14" x14ac:dyDescent="0.35">
      <c r="A998" s="20"/>
      <c r="B998" s="2">
        <v>4</v>
      </c>
      <c r="C998" s="20" t="s">
        <v>36</v>
      </c>
      <c r="D998" s="30" t="s">
        <v>2956</v>
      </c>
      <c r="E998" s="30" t="s">
        <v>2957</v>
      </c>
      <c r="F998" s="30" t="s">
        <v>24</v>
      </c>
      <c r="G998" s="31" t="s">
        <v>2958</v>
      </c>
      <c r="H998" s="32">
        <v>-1887099</v>
      </c>
      <c r="I998" s="10">
        <v>-298137</v>
      </c>
      <c r="J998" s="10">
        <v>-298137</v>
      </c>
      <c r="K998" s="10">
        <v>-298250</v>
      </c>
      <c r="L998" s="10">
        <v>-298317</v>
      </c>
      <c r="M998" s="10">
        <v>-298300</v>
      </c>
      <c r="N998" s="10">
        <v>-395958</v>
      </c>
    </row>
    <row r="999" spans="1:14" x14ac:dyDescent="0.35">
      <c r="A999" s="20"/>
      <c r="B999" s="2">
        <v>4</v>
      </c>
      <c r="C999" s="20" t="s">
        <v>36</v>
      </c>
      <c r="D999" s="30" t="s">
        <v>2959</v>
      </c>
      <c r="E999" s="30" t="s">
        <v>2960</v>
      </c>
      <c r="F999" s="30" t="s">
        <v>24</v>
      </c>
      <c r="G999" s="31" t="s">
        <v>2961</v>
      </c>
      <c r="H999" s="32">
        <v>-2062789</v>
      </c>
      <c r="I999" s="10">
        <v>-354629</v>
      </c>
      <c r="J999" s="10">
        <v>-354629</v>
      </c>
      <c r="K999" s="10">
        <v>-354847</v>
      </c>
      <c r="L999" s="10">
        <v>-354973</v>
      </c>
      <c r="M999" s="10">
        <v>-354939</v>
      </c>
      <c r="N999" s="10">
        <v>-288772</v>
      </c>
    </row>
    <row r="1000" spans="1:14" x14ac:dyDescent="0.35">
      <c r="A1000" s="20"/>
      <c r="B1000" s="2">
        <v>4</v>
      </c>
      <c r="C1000" s="20" t="s">
        <v>36</v>
      </c>
      <c r="D1000" s="30" t="s">
        <v>2962</v>
      </c>
      <c r="E1000" s="30" t="s">
        <v>2963</v>
      </c>
      <c r="F1000" s="30" t="s">
        <v>24</v>
      </c>
      <c r="G1000" s="31" t="s">
        <v>2964</v>
      </c>
      <c r="H1000" s="32">
        <v>-729894</v>
      </c>
      <c r="I1000" s="10">
        <v>-114710</v>
      </c>
      <c r="J1000" s="10">
        <v>-114710</v>
      </c>
      <c r="K1000" s="10">
        <v>-114781</v>
      </c>
      <c r="L1000" s="10">
        <v>-114823</v>
      </c>
      <c r="M1000" s="10">
        <v>-114812</v>
      </c>
      <c r="N1000" s="10">
        <v>-156058</v>
      </c>
    </row>
    <row r="1001" spans="1:14" x14ac:dyDescent="0.35">
      <c r="A1001" s="20"/>
      <c r="B1001" s="2">
        <v>4</v>
      </c>
      <c r="C1001" s="20" t="s">
        <v>36</v>
      </c>
      <c r="D1001" s="30" t="s">
        <v>2965</v>
      </c>
      <c r="E1001" s="30" t="s">
        <v>2966</v>
      </c>
      <c r="F1001" s="30" t="s">
        <v>24</v>
      </c>
      <c r="G1001" s="31" t="s">
        <v>2967</v>
      </c>
      <c r="H1001" s="32">
        <v>-252407</v>
      </c>
      <c r="I1001" s="10">
        <v>-45867</v>
      </c>
      <c r="J1001" s="10">
        <v>-45867</v>
      </c>
      <c r="K1001" s="10">
        <v>-45907</v>
      </c>
      <c r="L1001" s="10">
        <v>-45929</v>
      </c>
      <c r="M1001" s="10">
        <v>-45923</v>
      </c>
      <c r="N1001" s="10">
        <v>-22914</v>
      </c>
    </row>
    <row r="1002" spans="1:14" x14ac:dyDescent="0.35">
      <c r="A1002" s="20"/>
      <c r="B1002" s="2">
        <v>4</v>
      </c>
      <c r="C1002" s="20" t="s">
        <v>36</v>
      </c>
      <c r="D1002" s="30" t="s">
        <v>2968</v>
      </c>
      <c r="E1002" s="30" t="s">
        <v>2969</v>
      </c>
      <c r="F1002" s="30" t="s">
        <v>24</v>
      </c>
      <c r="G1002" s="31" t="s">
        <v>2970</v>
      </c>
      <c r="H1002" s="32">
        <v>-14538927</v>
      </c>
      <c r="I1002" s="10">
        <v>-2451443</v>
      </c>
      <c r="J1002" s="10">
        <v>-2451443</v>
      </c>
      <c r="K1002" s="10">
        <v>-2453114</v>
      </c>
      <c r="L1002" s="10">
        <v>-2454070</v>
      </c>
      <c r="M1002" s="10">
        <v>-2453809</v>
      </c>
      <c r="N1002" s="10">
        <v>-2275048</v>
      </c>
    </row>
    <row r="1003" spans="1:14" x14ac:dyDescent="0.35">
      <c r="A1003" s="20"/>
      <c r="B1003" s="2">
        <v>4</v>
      </c>
      <c r="C1003" s="20" t="s">
        <v>36</v>
      </c>
      <c r="D1003" s="30" t="s">
        <v>2971</v>
      </c>
      <c r="E1003" s="30" t="s">
        <v>2972</v>
      </c>
      <c r="F1003" s="30" t="s">
        <v>24</v>
      </c>
      <c r="G1003" s="31" t="s">
        <v>2973</v>
      </c>
      <c r="H1003" s="32">
        <v>-1610716</v>
      </c>
      <c r="I1003" s="10">
        <v>-246293</v>
      </c>
      <c r="J1003" s="10">
        <v>-246293</v>
      </c>
      <c r="K1003" s="10">
        <v>-246367</v>
      </c>
      <c r="L1003" s="10">
        <v>-246411</v>
      </c>
      <c r="M1003" s="10">
        <v>-246400</v>
      </c>
      <c r="N1003" s="10">
        <v>-378952</v>
      </c>
    </row>
    <row r="1004" spans="1:14" x14ac:dyDescent="0.35">
      <c r="A1004" s="20"/>
      <c r="B1004" s="2">
        <v>5</v>
      </c>
      <c r="C1004" s="20" t="s">
        <v>26</v>
      </c>
      <c r="D1004" s="30" t="s">
        <v>2974</v>
      </c>
      <c r="E1004" s="30" t="s">
        <v>2975</v>
      </c>
      <c r="F1004" s="30" t="s">
        <v>24</v>
      </c>
      <c r="G1004" s="31" t="s">
        <v>2976</v>
      </c>
      <c r="H1004" s="32">
        <v>-2280371</v>
      </c>
      <c r="I1004" s="10">
        <v>-353346</v>
      </c>
      <c r="J1004" s="10">
        <v>-353346</v>
      </c>
      <c r="K1004" s="10">
        <v>-353452</v>
      </c>
      <c r="L1004" s="10">
        <v>-353513</v>
      </c>
      <c r="M1004" s="10">
        <v>-353500</v>
      </c>
      <c r="N1004" s="10">
        <v>-513214</v>
      </c>
    </row>
    <row r="1005" spans="1:14" x14ac:dyDescent="0.35">
      <c r="A1005" s="20"/>
      <c r="B1005" s="2">
        <v>5</v>
      </c>
      <c r="C1005" s="20" t="s">
        <v>26</v>
      </c>
      <c r="D1005" s="30" t="s">
        <v>2977</v>
      </c>
      <c r="E1005" s="30" t="s">
        <v>2978</v>
      </c>
      <c r="F1005" s="30" t="s">
        <v>24</v>
      </c>
      <c r="G1005" s="31" t="s">
        <v>2979</v>
      </c>
      <c r="H1005" s="32">
        <v>731301</v>
      </c>
      <c r="I1005" s="10">
        <v>13612</v>
      </c>
      <c r="J1005" s="10">
        <v>13612</v>
      </c>
      <c r="K1005" s="10">
        <v>13372</v>
      </c>
      <c r="L1005" s="10">
        <v>13234</v>
      </c>
      <c r="M1005" s="10">
        <v>13270</v>
      </c>
      <c r="N1005" s="10">
        <v>664201</v>
      </c>
    </row>
    <row r="1006" spans="1:14" x14ac:dyDescent="0.35">
      <c r="A1006" s="20"/>
      <c r="B1006" s="2">
        <v>5</v>
      </c>
      <c r="C1006" s="20" t="s">
        <v>26</v>
      </c>
      <c r="D1006" s="30" t="s">
        <v>2980</v>
      </c>
      <c r="E1006" s="30" t="s">
        <v>2981</v>
      </c>
      <c r="F1006" s="30" t="s">
        <v>24</v>
      </c>
      <c r="G1006" s="31" t="s">
        <v>2982</v>
      </c>
      <c r="H1006" s="32">
        <v>964799</v>
      </c>
      <c r="I1006" s="10">
        <v>44406</v>
      </c>
      <c r="J1006" s="10">
        <v>44406</v>
      </c>
      <c r="K1006" s="10">
        <v>44178</v>
      </c>
      <c r="L1006" s="10">
        <v>44044</v>
      </c>
      <c r="M1006" s="10">
        <v>44080</v>
      </c>
      <c r="N1006" s="10">
        <v>743685</v>
      </c>
    </row>
    <row r="1007" spans="1:14" x14ac:dyDescent="0.35">
      <c r="A1007" s="20"/>
      <c r="B1007" s="2">
        <v>4</v>
      </c>
      <c r="C1007" s="20" t="s">
        <v>36</v>
      </c>
      <c r="D1007" s="30" t="s">
        <v>2983</v>
      </c>
      <c r="E1007" s="30" t="s">
        <v>2984</v>
      </c>
      <c r="F1007" s="30" t="s">
        <v>24</v>
      </c>
      <c r="G1007" s="31" t="s">
        <v>2985</v>
      </c>
      <c r="H1007" s="32">
        <v>-1784423</v>
      </c>
      <c r="I1007" s="10">
        <v>-281398</v>
      </c>
      <c r="J1007" s="10">
        <v>-281398</v>
      </c>
      <c r="K1007" s="10">
        <v>-281510</v>
      </c>
      <c r="L1007" s="10">
        <v>-281575</v>
      </c>
      <c r="M1007" s="10">
        <v>-281560</v>
      </c>
      <c r="N1007" s="10">
        <v>-376982</v>
      </c>
    </row>
    <row r="1008" spans="1:14" x14ac:dyDescent="0.35">
      <c r="A1008" s="20"/>
      <c r="B1008" s="2">
        <v>4</v>
      </c>
      <c r="C1008" s="20" t="s">
        <v>36</v>
      </c>
      <c r="D1008" s="30" t="s">
        <v>2986</v>
      </c>
      <c r="E1008" s="30" t="s">
        <v>2987</v>
      </c>
      <c r="F1008" s="30" t="s">
        <v>24</v>
      </c>
      <c r="G1008" s="31" t="s">
        <v>2988</v>
      </c>
      <c r="H1008" s="32">
        <v>-325743</v>
      </c>
      <c r="I1008" s="10">
        <v>-88967</v>
      </c>
      <c r="J1008" s="10">
        <v>-88967</v>
      </c>
      <c r="K1008" s="10">
        <v>-89119</v>
      </c>
      <c r="L1008" s="10">
        <v>-89206</v>
      </c>
      <c r="M1008" s="10">
        <v>-89182</v>
      </c>
      <c r="N1008" s="10">
        <v>119698</v>
      </c>
    </row>
    <row r="1009" spans="1:14" x14ac:dyDescent="0.35">
      <c r="A1009" s="20"/>
      <c r="B1009" s="2">
        <v>4</v>
      </c>
      <c r="C1009" s="20" t="s">
        <v>36</v>
      </c>
      <c r="D1009" s="30" t="s">
        <v>2989</v>
      </c>
      <c r="E1009" s="30" t="s">
        <v>2990</v>
      </c>
      <c r="F1009" s="30" t="s">
        <v>24</v>
      </c>
      <c r="G1009" s="31" t="s">
        <v>2991</v>
      </c>
      <c r="H1009" s="32">
        <v>-1798907</v>
      </c>
      <c r="I1009" s="10">
        <v>-279674</v>
      </c>
      <c r="J1009" s="10">
        <v>-279674</v>
      </c>
      <c r="K1009" s="10">
        <v>-279776</v>
      </c>
      <c r="L1009" s="10">
        <v>-279838</v>
      </c>
      <c r="M1009" s="10">
        <v>-279822</v>
      </c>
      <c r="N1009" s="10">
        <v>-400123</v>
      </c>
    </row>
    <row r="1010" spans="1:14" x14ac:dyDescent="0.35">
      <c r="A1010" s="20"/>
      <c r="B1010" s="2">
        <v>4</v>
      </c>
      <c r="C1010" s="20" t="s">
        <v>36</v>
      </c>
      <c r="D1010" s="30" t="s">
        <v>2992</v>
      </c>
      <c r="E1010" s="30" t="s">
        <v>2993</v>
      </c>
      <c r="F1010" s="30" t="s">
        <v>24</v>
      </c>
      <c r="G1010" s="31" t="s">
        <v>2994</v>
      </c>
      <c r="H1010" s="32">
        <v>-2758290</v>
      </c>
      <c r="I1010" s="10">
        <v>-486350</v>
      </c>
      <c r="J1010" s="10">
        <v>-486350</v>
      </c>
      <c r="K1010" s="10">
        <v>-486697</v>
      </c>
      <c r="L1010" s="10">
        <v>-486896</v>
      </c>
      <c r="M1010" s="10">
        <v>-486844</v>
      </c>
      <c r="N1010" s="10">
        <v>-325153</v>
      </c>
    </row>
    <row r="1011" spans="1:14" x14ac:dyDescent="0.35">
      <c r="A1011" s="20"/>
      <c r="B1011" s="2">
        <v>5</v>
      </c>
      <c r="C1011" s="20" t="s">
        <v>26</v>
      </c>
      <c r="D1011" s="30" t="s">
        <v>2995</v>
      </c>
      <c r="E1011" s="30" t="s">
        <v>2996</v>
      </c>
      <c r="F1011" s="30" t="s">
        <v>24</v>
      </c>
      <c r="G1011" s="31" t="s">
        <v>2997</v>
      </c>
      <c r="H1011" s="32">
        <v>-236510</v>
      </c>
      <c r="I1011" s="10">
        <v>-45741</v>
      </c>
      <c r="J1011" s="10">
        <v>-45741</v>
      </c>
      <c r="K1011" s="10">
        <v>-45783</v>
      </c>
      <c r="L1011" s="10">
        <v>-45808</v>
      </c>
      <c r="M1011" s="10">
        <v>-45802</v>
      </c>
      <c r="N1011" s="10">
        <v>-7635</v>
      </c>
    </row>
    <row r="1012" spans="1:14" x14ac:dyDescent="0.35">
      <c r="A1012" s="20"/>
      <c r="B1012" s="2">
        <v>4</v>
      </c>
      <c r="C1012" s="20" t="s">
        <v>36</v>
      </c>
      <c r="D1012" s="30" t="s">
        <v>2998</v>
      </c>
      <c r="E1012" s="30" t="s">
        <v>2999</v>
      </c>
      <c r="F1012" s="30" t="s">
        <v>24</v>
      </c>
      <c r="G1012" s="31" t="s">
        <v>3000</v>
      </c>
      <c r="H1012" s="32">
        <v>-8508378</v>
      </c>
      <c r="I1012" s="10">
        <v>-1448542</v>
      </c>
      <c r="J1012" s="10">
        <v>-1448542</v>
      </c>
      <c r="K1012" s="10">
        <v>-1449513</v>
      </c>
      <c r="L1012" s="10">
        <v>-1450069</v>
      </c>
      <c r="M1012" s="10">
        <v>-1449917</v>
      </c>
      <c r="N1012" s="10">
        <v>-1261795</v>
      </c>
    </row>
    <row r="1013" spans="1:14" x14ac:dyDescent="0.35">
      <c r="A1013" s="20"/>
      <c r="B1013" s="2">
        <v>4</v>
      </c>
      <c r="C1013" s="20" t="s">
        <v>36</v>
      </c>
      <c r="D1013" s="30" t="s">
        <v>3001</v>
      </c>
      <c r="E1013" s="30" t="s">
        <v>3002</v>
      </c>
      <c r="F1013" s="30" t="s">
        <v>24</v>
      </c>
      <c r="G1013" s="31" t="s">
        <v>3003</v>
      </c>
      <c r="H1013" s="32">
        <v>-3422453</v>
      </c>
      <c r="I1013" s="10">
        <v>-607732</v>
      </c>
      <c r="J1013" s="10">
        <v>-607732</v>
      </c>
      <c r="K1013" s="10">
        <v>-608197</v>
      </c>
      <c r="L1013" s="10">
        <v>-608463</v>
      </c>
      <c r="M1013" s="10">
        <v>-608390</v>
      </c>
      <c r="N1013" s="10">
        <v>-381939</v>
      </c>
    </row>
    <row r="1014" spans="1:14" x14ac:dyDescent="0.35">
      <c r="A1014" s="20"/>
      <c r="B1014" s="2">
        <v>5</v>
      </c>
      <c r="C1014" s="20" t="s">
        <v>26</v>
      </c>
      <c r="D1014" s="30" t="s">
        <v>3004</v>
      </c>
      <c r="E1014" s="30" t="s">
        <v>3005</v>
      </c>
      <c r="F1014" s="30" t="s">
        <v>24</v>
      </c>
      <c r="G1014" s="31" t="s">
        <v>3006</v>
      </c>
      <c r="H1014" s="32">
        <v>-719211</v>
      </c>
      <c r="I1014" s="10">
        <v>-133916</v>
      </c>
      <c r="J1014" s="10">
        <v>-133916</v>
      </c>
      <c r="K1014" s="10">
        <v>-134036</v>
      </c>
      <c r="L1014" s="10">
        <v>-134105</v>
      </c>
      <c r="M1014" s="10">
        <v>-134087</v>
      </c>
      <c r="N1014" s="10">
        <v>-49151</v>
      </c>
    </row>
    <row r="1015" spans="1:14" x14ac:dyDescent="0.35">
      <c r="A1015" s="20"/>
      <c r="B1015" s="2">
        <v>4</v>
      </c>
      <c r="C1015" s="20" t="s">
        <v>36</v>
      </c>
      <c r="D1015" s="30" t="s">
        <v>3007</v>
      </c>
      <c r="E1015" s="30" t="s">
        <v>3008</v>
      </c>
      <c r="F1015" s="30" t="s">
        <v>24</v>
      </c>
      <c r="G1015" s="31" t="s">
        <v>3009</v>
      </c>
      <c r="H1015" s="32">
        <v>-721506</v>
      </c>
      <c r="I1015" s="10">
        <v>-116665</v>
      </c>
      <c r="J1015" s="10">
        <v>-116666</v>
      </c>
      <c r="K1015" s="10">
        <v>-116743</v>
      </c>
      <c r="L1015" s="10">
        <v>-116786</v>
      </c>
      <c r="M1015" s="10">
        <v>-116774</v>
      </c>
      <c r="N1015" s="10">
        <v>-137872</v>
      </c>
    </row>
    <row r="1016" spans="1:14" x14ac:dyDescent="0.35">
      <c r="A1016" s="20"/>
      <c r="B1016" s="2">
        <v>4</v>
      </c>
      <c r="C1016" s="20" t="s">
        <v>36</v>
      </c>
      <c r="D1016" s="30" t="s">
        <v>3010</v>
      </c>
      <c r="E1016" s="30" t="s">
        <v>3011</v>
      </c>
      <c r="F1016" s="30" t="s">
        <v>24</v>
      </c>
      <c r="G1016" s="31" t="s">
        <v>3012</v>
      </c>
      <c r="H1016" s="32">
        <v>-1434685</v>
      </c>
      <c r="I1016" s="10">
        <v>-270293</v>
      </c>
      <c r="J1016" s="10">
        <v>-270293</v>
      </c>
      <c r="K1016" s="10">
        <v>-270536</v>
      </c>
      <c r="L1016" s="10">
        <v>-270675</v>
      </c>
      <c r="M1016" s="10">
        <v>-270639</v>
      </c>
      <c r="N1016" s="10">
        <v>-82249</v>
      </c>
    </row>
    <row r="1017" spans="1:14" x14ac:dyDescent="0.35">
      <c r="A1017" s="20"/>
      <c r="B1017" s="2">
        <v>4</v>
      </c>
      <c r="C1017" s="20" t="s">
        <v>36</v>
      </c>
      <c r="D1017" s="30" t="s">
        <v>3013</v>
      </c>
      <c r="E1017" s="30" t="s">
        <v>3014</v>
      </c>
      <c r="F1017" s="30" t="s">
        <v>24</v>
      </c>
      <c r="G1017" s="31" t="s">
        <v>3015</v>
      </c>
      <c r="H1017" s="32">
        <v>-1351088</v>
      </c>
      <c r="I1017" s="10">
        <v>-229381</v>
      </c>
      <c r="J1017" s="10">
        <v>-229381</v>
      </c>
      <c r="K1017" s="10">
        <v>-229501</v>
      </c>
      <c r="L1017" s="10">
        <v>-229571</v>
      </c>
      <c r="M1017" s="10">
        <v>-229554</v>
      </c>
      <c r="N1017" s="10">
        <v>-203700</v>
      </c>
    </row>
    <row r="1018" spans="1:14" x14ac:dyDescent="0.35">
      <c r="A1018" s="20"/>
      <c r="B1018" s="2">
        <v>4</v>
      </c>
      <c r="C1018" s="20" t="s">
        <v>36</v>
      </c>
      <c r="D1018" s="30" t="s">
        <v>3016</v>
      </c>
      <c r="E1018" s="30" t="s">
        <v>3017</v>
      </c>
      <c r="F1018" s="30" t="s">
        <v>24</v>
      </c>
      <c r="G1018" s="31" t="s">
        <v>3018</v>
      </c>
      <c r="H1018" s="32">
        <v>-10065852</v>
      </c>
      <c r="I1018" s="10">
        <v>-1728538</v>
      </c>
      <c r="J1018" s="10">
        <v>-1728538</v>
      </c>
      <c r="K1018" s="10">
        <v>-1729789</v>
      </c>
      <c r="L1018" s="10">
        <v>-1730504</v>
      </c>
      <c r="M1018" s="10">
        <v>-1730308</v>
      </c>
      <c r="N1018" s="10">
        <v>-1418175</v>
      </c>
    </row>
    <row r="1019" spans="1:14" x14ac:dyDescent="0.35">
      <c r="A1019" s="20"/>
      <c r="B1019" s="2">
        <v>4</v>
      </c>
      <c r="C1019" s="20" t="s">
        <v>36</v>
      </c>
      <c r="D1019" s="30" t="s">
        <v>3019</v>
      </c>
      <c r="E1019" s="30" t="s">
        <v>3020</v>
      </c>
      <c r="F1019" s="30" t="s">
        <v>24</v>
      </c>
      <c r="G1019" s="31" t="s">
        <v>3021</v>
      </c>
      <c r="H1019" s="32">
        <v>-885395</v>
      </c>
      <c r="I1019" s="10">
        <v>-152966</v>
      </c>
      <c r="J1019" s="10">
        <v>-152966</v>
      </c>
      <c r="K1019" s="10">
        <v>-153071</v>
      </c>
      <c r="L1019" s="10">
        <v>-153131</v>
      </c>
      <c r="M1019" s="10">
        <v>-153116</v>
      </c>
      <c r="N1019" s="10">
        <v>-120145</v>
      </c>
    </row>
    <row r="1020" spans="1:14" x14ac:dyDescent="0.35">
      <c r="A1020" s="20"/>
      <c r="B1020" s="2">
        <v>4</v>
      </c>
      <c r="C1020" s="20" t="s">
        <v>36</v>
      </c>
      <c r="D1020" s="30" t="s">
        <v>3022</v>
      </c>
      <c r="E1020" s="30" t="s">
        <v>3023</v>
      </c>
      <c r="F1020" s="30" t="s">
        <v>24</v>
      </c>
      <c r="G1020" s="31" t="s">
        <v>3024</v>
      </c>
      <c r="H1020" s="32">
        <v>-8397538</v>
      </c>
      <c r="I1020" s="10">
        <v>-1536742</v>
      </c>
      <c r="J1020" s="10">
        <v>-1536742</v>
      </c>
      <c r="K1020" s="10">
        <v>-1537959</v>
      </c>
      <c r="L1020" s="10">
        <v>-1538655</v>
      </c>
      <c r="M1020" s="10">
        <v>-1538465</v>
      </c>
      <c r="N1020" s="10">
        <v>-708975</v>
      </c>
    </row>
    <row r="1021" spans="1:14" x14ac:dyDescent="0.35">
      <c r="A1021" s="20"/>
      <c r="B1021" s="2">
        <v>4</v>
      </c>
      <c r="C1021" s="20" t="s">
        <v>36</v>
      </c>
      <c r="D1021" s="30" t="s">
        <v>3025</v>
      </c>
      <c r="E1021" s="30" t="s">
        <v>3026</v>
      </c>
      <c r="F1021" s="30" t="s">
        <v>24</v>
      </c>
      <c r="G1021" s="31" t="s">
        <v>3027</v>
      </c>
      <c r="H1021" s="32">
        <v>-605468</v>
      </c>
      <c r="I1021" s="10">
        <v>-181304</v>
      </c>
      <c r="J1021" s="10">
        <v>-181304</v>
      </c>
      <c r="K1021" s="10">
        <v>-181600</v>
      </c>
      <c r="L1021" s="10">
        <v>-181770</v>
      </c>
      <c r="M1021" s="10">
        <v>-181723</v>
      </c>
      <c r="N1021" s="10">
        <v>302233</v>
      </c>
    </row>
    <row r="1022" spans="1:14" x14ac:dyDescent="0.35">
      <c r="A1022" s="20"/>
      <c r="B1022" s="2">
        <v>4</v>
      </c>
      <c r="C1022" s="20" t="s">
        <v>36</v>
      </c>
      <c r="D1022" s="30" t="s">
        <v>3028</v>
      </c>
      <c r="E1022" s="30" t="s">
        <v>3029</v>
      </c>
      <c r="F1022" s="30" t="s">
        <v>24</v>
      </c>
      <c r="G1022" s="31" t="s">
        <v>3030</v>
      </c>
      <c r="H1022" s="32">
        <v>-7994640</v>
      </c>
      <c r="I1022" s="10">
        <v>-1471991</v>
      </c>
      <c r="J1022" s="10">
        <v>-1471991</v>
      </c>
      <c r="K1022" s="10">
        <v>-1473073</v>
      </c>
      <c r="L1022" s="10">
        <v>-1473692</v>
      </c>
      <c r="M1022" s="10">
        <v>-1473522</v>
      </c>
      <c r="N1022" s="10">
        <v>-630371</v>
      </c>
    </row>
    <row r="1023" spans="1:14" x14ac:dyDescent="0.35">
      <c r="A1023" s="20"/>
      <c r="B1023" s="2">
        <v>4</v>
      </c>
      <c r="C1023" s="20" t="s">
        <v>36</v>
      </c>
      <c r="D1023" s="30" t="s">
        <v>3031</v>
      </c>
      <c r="E1023" s="30" t="s">
        <v>3032</v>
      </c>
      <c r="F1023" s="30" t="s">
        <v>24</v>
      </c>
      <c r="G1023" s="31" t="s">
        <v>3033</v>
      </c>
      <c r="H1023" s="32">
        <v>-863089</v>
      </c>
      <c r="I1023" s="10">
        <v>-136721</v>
      </c>
      <c r="J1023" s="10">
        <v>-136721</v>
      </c>
      <c r="K1023" s="10">
        <v>-136802</v>
      </c>
      <c r="L1023" s="10">
        <v>-136851</v>
      </c>
      <c r="M1023" s="10">
        <v>-136838</v>
      </c>
      <c r="N1023" s="10">
        <v>-179156</v>
      </c>
    </row>
    <row r="1024" spans="1:14" x14ac:dyDescent="0.35">
      <c r="A1024" s="20"/>
      <c r="B1024" s="2">
        <v>4</v>
      </c>
      <c r="C1024" s="20" t="s">
        <v>36</v>
      </c>
      <c r="D1024" s="30" t="s">
        <v>3034</v>
      </c>
      <c r="E1024" s="30" t="s">
        <v>3035</v>
      </c>
      <c r="F1024" s="30" t="s">
        <v>24</v>
      </c>
      <c r="G1024" s="31" t="s">
        <v>3036</v>
      </c>
      <c r="H1024" s="32">
        <v>-206812</v>
      </c>
      <c r="I1024" s="10">
        <v>-32167</v>
      </c>
      <c r="J1024" s="10">
        <v>-32167</v>
      </c>
      <c r="K1024" s="10">
        <v>-32182</v>
      </c>
      <c r="L1024" s="10">
        <v>-32191</v>
      </c>
      <c r="M1024" s="10">
        <v>-32189</v>
      </c>
      <c r="N1024" s="10">
        <v>-45916</v>
      </c>
    </row>
    <row r="1025" spans="1:14" x14ac:dyDescent="0.35">
      <c r="A1025" s="20"/>
      <c r="B1025" s="2">
        <v>4</v>
      </c>
      <c r="C1025" s="20" t="s">
        <v>36</v>
      </c>
      <c r="D1025" s="30" t="s">
        <v>3037</v>
      </c>
      <c r="E1025" s="30" t="s">
        <v>3038</v>
      </c>
      <c r="F1025" s="30" t="s">
        <v>24</v>
      </c>
      <c r="G1025" s="31" t="s">
        <v>3039</v>
      </c>
      <c r="H1025" s="32">
        <v>456668</v>
      </c>
      <c r="I1025" s="10">
        <v>44470</v>
      </c>
      <c r="J1025" s="10">
        <v>44470</v>
      </c>
      <c r="K1025" s="10">
        <v>44426</v>
      </c>
      <c r="L1025" s="10">
        <v>44400</v>
      </c>
      <c r="M1025" s="10">
        <v>44407</v>
      </c>
      <c r="N1025" s="10">
        <v>234495</v>
      </c>
    </row>
    <row r="1026" spans="1:14" x14ac:dyDescent="0.35">
      <c r="A1026" s="20"/>
      <c r="B1026" s="2">
        <v>4</v>
      </c>
      <c r="C1026" s="20" t="s">
        <v>36</v>
      </c>
      <c r="D1026" s="30" t="s">
        <v>3040</v>
      </c>
      <c r="E1026" s="30" t="s">
        <v>3041</v>
      </c>
      <c r="F1026" s="30" t="s">
        <v>24</v>
      </c>
      <c r="G1026" s="31" t="s">
        <v>3042</v>
      </c>
      <c r="H1026" s="32">
        <v>-3400222</v>
      </c>
      <c r="I1026" s="10">
        <v>-550287</v>
      </c>
      <c r="J1026" s="10">
        <v>-550287</v>
      </c>
      <c r="K1026" s="10">
        <v>-550615</v>
      </c>
      <c r="L1026" s="10">
        <v>-550802</v>
      </c>
      <c r="M1026" s="10">
        <v>-550753</v>
      </c>
      <c r="N1026" s="10">
        <v>-647478</v>
      </c>
    </row>
    <row r="1027" spans="1:14" x14ac:dyDescent="0.35">
      <c r="A1027" s="20"/>
      <c r="B1027" s="2">
        <v>4</v>
      </c>
      <c r="C1027" s="20" t="s">
        <v>36</v>
      </c>
      <c r="D1027" s="30" t="s">
        <v>3043</v>
      </c>
      <c r="E1027" s="30" t="s">
        <v>3044</v>
      </c>
      <c r="F1027" s="30" t="s">
        <v>24</v>
      </c>
      <c r="G1027" s="31" t="s">
        <v>3045</v>
      </c>
      <c r="H1027" s="32">
        <v>22806</v>
      </c>
      <c r="I1027" s="10">
        <v>-4897</v>
      </c>
      <c r="J1027" s="10">
        <v>-4897</v>
      </c>
      <c r="K1027" s="10">
        <v>-4932</v>
      </c>
      <c r="L1027" s="10">
        <v>-4952</v>
      </c>
      <c r="M1027" s="10">
        <v>-4946</v>
      </c>
      <c r="N1027" s="10">
        <v>47430</v>
      </c>
    </row>
    <row r="1028" spans="1:14" x14ac:dyDescent="0.35">
      <c r="A1028" s="20"/>
      <c r="B1028" s="2">
        <v>4</v>
      </c>
      <c r="C1028" s="20" t="s">
        <v>36</v>
      </c>
      <c r="D1028" s="30" t="s">
        <v>3046</v>
      </c>
      <c r="E1028" s="30" t="s">
        <v>3047</v>
      </c>
      <c r="F1028" s="30" t="s">
        <v>24</v>
      </c>
      <c r="G1028" s="31" t="s">
        <v>3048</v>
      </c>
      <c r="H1028" s="32">
        <v>-290411</v>
      </c>
      <c r="I1028" s="10">
        <v>-67046</v>
      </c>
      <c r="J1028" s="10">
        <v>-67047</v>
      </c>
      <c r="K1028" s="10">
        <v>-67125</v>
      </c>
      <c r="L1028" s="10">
        <v>-67168</v>
      </c>
      <c r="M1028" s="10">
        <v>-67156</v>
      </c>
      <c r="N1028" s="10">
        <v>45131</v>
      </c>
    </row>
    <row r="1029" spans="1:14" x14ac:dyDescent="0.35">
      <c r="A1029" s="20"/>
      <c r="B1029" s="2">
        <v>4</v>
      </c>
      <c r="C1029" s="20" t="s">
        <v>36</v>
      </c>
      <c r="D1029" s="30" t="s">
        <v>3049</v>
      </c>
      <c r="E1029" s="30" t="s">
        <v>3050</v>
      </c>
      <c r="F1029" s="30" t="s">
        <v>24</v>
      </c>
      <c r="G1029" s="31" t="s">
        <v>3051</v>
      </c>
      <c r="H1029" s="32">
        <v>-2833165</v>
      </c>
      <c r="I1029" s="10">
        <v>-461835</v>
      </c>
      <c r="J1029" s="10">
        <v>-461835</v>
      </c>
      <c r="K1029" s="10">
        <v>-462095</v>
      </c>
      <c r="L1029" s="10">
        <v>-462244</v>
      </c>
      <c r="M1029" s="10">
        <v>-462206</v>
      </c>
      <c r="N1029" s="10">
        <v>-522950</v>
      </c>
    </row>
    <row r="1030" spans="1:14" x14ac:dyDescent="0.35">
      <c r="A1030" s="20"/>
      <c r="B1030" s="2">
        <v>4</v>
      </c>
      <c r="C1030" s="20" t="s">
        <v>36</v>
      </c>
      <c r="D1030" s="30" t="s">
        <v>3052</v>
      </c>
      <c r="E1030" s="30" t="s">
        <v>3053</v>
      </c>
      <c r="F1030" s="30" t="s">
        <v>24</v>
      </c>
      <c r="G1030" s="31" t="s">
        <v>3054</v>
      </c>
      <c r="H1030" s="32">
        <v>-95470</v>
      </c>
      <c r="I1030" s="10">
        <v>-16213</v>
      </c>
      <c r="J1030" s="10">
        <v>-16213</v>
      </c>
      <c r="K1030" s="10">
        <v>-16223</v>
      </c>
      <c r="L1030" s="10">
        <v>-16229</v>
      </c>
      <c r="M1030" s="10">
        <v>-16228</v>
      </c>
      <c r="N1030" s="10">
        <v>-14364</v>
      </c>
    </row>
    <row r="1031" spans="1:14" x14ac:dyDescent="0.35">
      <c r="A1031" s="20"/>
      <c r="B1031" s="2">
        <v>4</v>
      </c>
      <c r="C1031" s="20" t="s">
        <v>36</v>
      </c>
      <c r="D1031" s="30" t="s">
        <v>3055</v>
      </c>
      <c r="E1031" s="30" t="s">
        <v>3056</v>
      </c>
      <c r="F1031" s="30" t="s">
        <v>24</v>
      </c>
      <c r="G1031" s="31" t="s">
        <v>3057</v>
      </c>
      <c r="H1031" s="32">
        <v>-933495</v>
      </c>
      <c r="I1031" s="10">
        <v>-157909</v>
      </c>
      <c r="J1031" s="10">
        <v>-157909</v>
      </c>
      <c r="K1031" s="10">
        <v>-158008</v>
      </c>
      <c r="L1031" s="10">
        <v>-158064</v>
      </c>
      <c r="M1031" s="10">
        <v>-158049</v>
      </c>
      <c r="N1031" s="10">
        <v>-143556</v>
      </c>
    </row>
    <row r="1032" spans="1:14" x14ac:dyDescent="0.35">
      <c r="A1032" s="20"/>
      <c r="B1032" s="2">
        <v>4</v>
      </c>
      <c r="C1032" s="20" t="s">
        <v>36</v>
      </c>
      <c r="D1032" s="30" t="s">
        <v>3058</v>
      </c>
      <c r="E1032" s="30" t="s">
        <v>3059</v>
      </c>
      <c r="F1032" s="30" t="s">
        <v>24</v>
      </c>
      <c r="G1032" s="31" t="s">
        <v>3060</v>
      </c>
      <c r="H1032" s="32">
        <v>-4124428</v>
      </c>
      <c r="I1032" s="10">
        <v>-630623</v>
      </c>
      <c r="J1032" s="10">
        <v>-630623</v>
      </c>
      <c r="K1032" s="10">
        <v>-630842</v>
      </c>
      <c r="L1032" s="10">
        <v>-630968</v>
      </c>
      <c r="M1032" s="10">
        <v>-630935</v>
      </c>
      <c r="N1032" s="10">
        <v>-970437</v>
      </c>
    </row>
    <row r="1033" spans="1:14" x14ac:dyDescent="0.35">
      <c r="A1033" s="20"/>
      <c r="B1033" s="2">
        <v>4</v>
      </c>
      <c r="C1033" s="20" t="s">
        <v>36</v>
      </c>
      <c r="D1033" s="30" t="s">
        <v>3061</v>
      </c>
      <c r="E1033" s="30" t="s">
        <v>3062</v>
      </c>
      <c r="F1033" s="30" t="s">
        <v>24</v>
      </c>
      <c r="G1033" s="31" t="s">
        <v>3063</v>
      </c>
      <c r="H1033" s="32">
        <v>-356943</v>
      </c>
      <c r="I1033" s="10">
        <v>-58046</v>
      </c>
      <c r="J1033" s="10">
        <v>-58046</v>
      </c>
      <c r="K1033" s="10">
        <v>-58077</v>
      </c>
      <c r="L1033" s="10">
        <v>-58094</v>
      </c>
      <c r="M1033" s="10">
        <v>-58089</v>
      </c>
      <c r="N1033" s="10">
        <v>-66591</v>
      </c>
    </row>
    <row r="1034" spans="1:14" x14ac:dyDescent="0.35">
      <c r="A1034" s="20"/>
      <c r="B1034" s="2">
        <v>4</v>
      </c>
      <c r="C1034" s="20" t="s">
        <v>36</v>
      </c>
      <c r="D1034" s="30" t="s">
        <v>3064</v>
      </c>
      <c r="E1034" s="30" t="s">
        <v>3065</v>
      </c>
      <c r="F1034" s="30" t="s">
        <v>24</v>
      </c>
      <c r="G1034" s="31" t="s">
        <v>3066</v>
      </c>
      <c r="H1034" s="32">
        <v>-409129</v>
      </c>
      <c r="I1034" s="10">
        <v>-70301</v>
      </c>
      <c r="J1034" s="10">
        <v>-70302</v>
      </c>
      <c r="K1034" s="10">
        <v>-70354</v>
      </c>
      <c r="L1034" s="10">
        <v>-70383</v>
      </c>
      <c r="M1034" s="10">
        <v>-70375</v>
      </c>
      <c r="N1034" s="10">
        <v>-57414</v>
      </c>
    </row>
    <row r="1035" spans="1:14" x14ac:dyDescent="0.35">
      <c r="A1035" s="20"/>
      <c r="B1035" s="2">
        <v>4</v>
      </c>
      <c r="C1035" s="20" t="s">
        <v>36</v>
      </c>
      <c r="D1035" s="30" t="s">
        <v>3067</v>
      </c>
      <c r="E1035" s="30" t="s">
        <v>3068</v>
      </c>
      <c r="F1035" s="30" t="s">
        <v>24</v>
      </c>
      <c r="G1035" s="31" t="s">
        <v>3069</v>
      </c>
      <c r="H1035" s="32">
        <v>-2383039</v>
      </c>
      <c r="I1035" s="10">
        <v>-390272</v>
      </c>
      <c r="J1035" s="10">
        <v>-390272</v>
      </c>
      <c r="K1035" s="10">
        <v>-390489</v>
      </c>
      <c r="L1035" s="10">
        <v>-390614</v>
      </c>
      <c r="M1035" s="10">
        <v>-390582</v>
      </c>
      <c r="N1035" s="10">
        <v>-430810</v>
      </c>
    </row>
    <row r="1036" spans="1:14" x14ac:dyDescent="0.35">
      <c r="A1036" s="20"/>
      <c r="B1036" s="2">
        <v>4</v>
      </c>
      <c r="C1036" s="20" t="s">
        <v>36</v>
      </c>
      <c r="D1036" s="30" t="s">
        <v>3070</v>
      </c>
      <c r="E1036" s="30" t="s">
        <v>3071</v>
      </c>
      <c r="F1036" s="30" t="s">
        <v>24</v>
      </c>
      <c r="G1036" s="31" t="s">
        <v>3072</v>
      </c>
      <c r="H1036" s="32">
        <v>-1299111</v>
      </c>
      <c r="I1036" s="10">
        <v>-186719</v>
      </c>
      <c r="J1036" s="10">
        <v>-186719</v>
      </c>
      <c r="K1036" s="10">
        <v>-186782</v>
      </c>
      <c r="L1036" s="10">
        <v>-186817</v>
      </c>
      <c r="M1036" s="10">
        <v>-186808</v>
      </c>
      <c r="N1036" s="10">
        <v>-365266</v>
      </c>
    </row>
    <row r="1037" spans="1:14" x14ac:dyDescent="0.35">
      <c r="A1037" s="20"/>
      <c r="B1037" s="2">
        <v>4</v>
      </c>
      <c r="C1037" s="20" t="s">
        <v>36</v>
      </c>
      <c r="D1037" s="30" t="s">
        <v>3073</v>
      </c>
      <c r="E1037" s="30" t="s">
        <v>3074</v>
      </c>
      <c r="F1037" s="30" t="s">
        <v>24</v>
      </c>
      <c r="G1037" s="31" t="s">
        <v>3075</v>
      </c>
      <c r="H1037" s="32">
        <v>-564041</v>
      </c>
      <c r="I1037" s="10">
        <v>-97314</v>
      </c>
      <c r="J1037" s="10">
        <v>-97314</v>
      </c>
      <c r="K1037" s="10">
        <v>-97388</v>
      </c>
      <c r="L1037" s="10">
        <v>-97429</v>
      </c>
      <c r="M1037" s="10">
        <v>-97417</v>
      </c>
      <c r="N1037" s="10">
        <v>-77179</v>
      </c>
    </row>
    <row r="1038" spans="1:14" x14ac:dyDescent="0.35">
      <c r="A1038" s="20"/>
      <c r="B1038" s="2">
        <v>4</v>
      </c>
      <c r="C1038" s="20" t="s">
        <v>36</v>
      </c>
      <c r="D1038" s="30" t="s">
        <v>3076</v>
      </c>
      <c r="E1038" s="30" t="s">
        <v>3077</v>
      </c>
      <c r="F1038" s="30" t="s">
        <v>24</v>
      </c>
      <c r="G1038" s="31" t="s">
        <v>3078</v>
      </c>
      <c r="H1038" s="32">
        <v>-3475453</v>
      </c>
      <c r="I1038" s="10">
        <v>-592665</v>
      </c>
      <c r="J1038" s="10">
        <v>-592665</v>
      </c>
      <c r="K1038" s="10">
        <v>-593017</v>
      </c>
      <c r="L1038" s="10">
        <v>-593218</v>
      </c>
      <c r="M1038" s="10">
        <v>-593163</v>
      </c>
      <c r="N1038" s="10">
        <v>-510725</v>
      </c>
    </row>
    <row r="1039" spans="1:14" x14ac:dyDescent="0.35">
      <c r="A1039" s="20"/>
      <c r="B1039" s="2">
        <v>4</v>
      </c>
      <c r="C1039" s="20" t="s">
        <v>36</v>
      </c>
      <c r="D1039" s="30" t="s">
        <v>3079</v>
      </c>
      <c r="E1039" s="30" t="s">
        <v>3080</v>
      </c>
      <c r="F1039" s="30" t="s">
        <v>24</v>
      </c>
      <c r="G1039" s="31" t="s">
        <v>3081</v>
      </c>
      <c r="H1039" s="32">
        <v>-37910422</v>
      </c>
      <c r="I1039" s="10">
        <v>-6728216</v>
      </c>
      <c r="J1039" s="10">
        <v>-6728216</v>
      </c>
      <c r="K1039" s="10">
        <v>-6733433</v>
      </c>
      <c r="L1039" s="10">
        <v>-6736416</v>
      </c>
      <c r="M1039" s="10">
        <v>-6735600</v>
      </c>
      <c r="N1039" s="10">
        <v>-4248541</v>
      </c>
    </row>
    <row r="1040" spans="1:14" x14ac:dyDescent="0.35">
      <c r="A1040" s="20"/>
      <c r="B1040" s="2">
        <v>4</v>
      </c>
      <c r="C1040" s="20" t="s">
        <v>36</v>
      </c>
      <c r="D1040" s="30" t="s">
        <v>3082</v>
      </c>
      <c r="E1040" s="30" t="s">
        <v>3083</v>
      </c>
      <c r="F1040" s="30" t="s">
        <v>24</v>
      </c>
      <c r="G1040" s="31" t="s">
        <v>3084</v>
      </c>
      <c r="H1040" s="32">
        <v>-7264424</v>
      </c>
      <c r="I1040" s="10">
        <v>-1144868</v>
      </c>
      <c r="J1040" s="10">
        <v>-1144868</v>
      </c>
      <c r="K1040" s="10">
        <v>-1145435</v>
      </c>
      <c r="L1040" s="10">
        <v>-1145759</v>
      </c>
      <c r="M1040" s="10">
        <v>-1145672</v>
      </c>
      <c r="N1040" s="10">
        <v>-1537822</v>
      </c>
    </row>
    <row r="1041" spans="1:14" x14ac:dyDescent="0.35">
      <c r="A1041" s="20"/>
      <c r="B1041" s="2">
        <v>4</v>
      </c>
      <c r="C1041" s="20" t="s">
        <v>36</v>
      </c>
      <c r="D1041" s="30" t="s">
        <v>3085</v>
      </c>
      <c r="E1041" s="30" t="s">
        <v>3086</v>
      </c>
      <c r="F1041" s="30" t="s">
        <v>24</v>
      </c>
      <c r="G1041" s="31" t="s">
        <v>3087</v>
      </c>
      <c r="H1041" s="32">
        <v>-495004</v>
      </c>
      <c r="I1041" s="10">
        <v>-94744</v>
      </c>
      <c r="J1041" s="10">
        <v>-94744</v>
      </c>
      <c r="K1041" s="10">
        <v>-94825</v>
      </c>
      <c r="L1041" s="10">
        <v>-94870</v>
      </c>
      <c r="M1041" s="10">
        <v>-94857</v>
      </c>
      <c r="N1041" s="10">
        <v>-20964</v>
      </c>
    </row>
    <row r="1042" spans="1:14" x14ac:dyDescent="0.35">
      <c r="A1042" s="20"/>
      <c r="B1042" s="2">
        <v>4</v>
      </c>
      <c r="C1042" s="20" t="s">
        <v>36</v>
      </c>
      <c r="D1042" s="30" t="s">
        <v>3088</v>
      </c>
      <c r="E1042" s="30" t="s">
        <v>3089</v>
      </c>
      <c r="F1042" s="30" t="s">
        <v>24</v>
      </c>
      <c r="G1042" s="31" t="s">
        <v>3090</v>
      </c>
      <c r="H1042" s="32">
        <v>-1627110</v>
      </c>
      <c r="I1042" s="10">
        <v>-252639</v>
      </c>
      <c r="J1042" s="10">
        <v>-252639</v>
      </c>
      <c r="K1042" s="10">
        <v>-252752</v>
      </c>
      <c r="L1042" s="10">
        <v>-252819</v>
      </c>
      <c r="M1042" s="10">
        <v>-252802</v>
      </c>
      <c r="N1042" s="10">
        <v>-363459</v>
      </c>
    </row>
    <row r="1043" spans="1:14" x14ac:dyDescent="0.35">
      <c r="A1043" s="20"/>
      <c r="B1043" s="2">
        <v>5</v>
      </c>
      <c r="C1043" s="20" t="s">
        <v>26</v>
      </c>
      <c r="D1043" s="30" t="s">
        <v>3091</v>
      </c>
      <c r="E1043" s="30" t="s">
        <v>3092</v>
      </c>
      <c r="F1043" s="30" t="s">
        <v>24</v>
      </c>
      <c r="G1043" s="31" t="s">
        <v>3093</v>
      </c>
      <c r="H1043" s="32">
        <v>-187876</v>
      </c>
      <c r="I1043" s="10">
        <v>-30826</v>
      </c>
      <c r="J1043" s="10">
        <v>-30826</v>
      </c>
      <c r="K1043" s="10">
        <v>-30843</v>
      </c>
      <c r="L1043" s="10">
        <v>-30853</v>
      </c>
      <c r="M1043" s="10">
        <v>-30850</v>
      </c>
      <c r="N1043" s="10">
        <v>-33678</v>
      </c>
    </row>
    <row r="1044" spans="1:14" x14ac:dyDescent="0.35">
      <c r="A1044" s="20"/>
      <c r="B1044" s="2">
        <v>4</v>
      </c>
      <c r="C1044" s="20" t="s">
        <v>36</v>
      </c>
      <c r="D1044" s="30" t="s">
        <v>3094</v>
      </c>
      <c r="E1044" s="30" t="s">
        <v>3095</v>
      </c>
      <c r="F1044" s="30" t="s">
        <v>24</v>
      </c>
      <c r="G1044" s="31" t="s">
        <v>3096</v>
      </c>
      <c r="H1044" s="32">
        <v>-14310406</v>
      </c>
      <c r="I1044" s="10">
        <v>-2320607</v>
      </c>
      <c r="J1044" s="10">
        <v>-2320607</v>
      </c>
      <c r="K1044" s="10">
        <v>-2321861</v>
      </c>
      <c r="L1044" s="10">
        <v>-2322579</v>
      </c>
      <c r="M1044" s="10">
        <v>-2322383</v>
      </c>
      <c r="N1044" s="10">
        <v>-2702369</v>
      </c>
    </row>
    <row r="1045" spans="1:14" x14ac:dyDescent="0.35">
      <c r="A1045" s="20"/>
      <c r="B1045" s="2">
        <v>5</v>
      </c>
      <c r="C1045" s="20" t="s">
        <v>26</v>
      </c>
      <c r="D1045" s="30" t="s">
        <v>3097</v>
      </c>
      <c r="E1045" s="30" t="s">
        <v>3098</v>
      </c>
      <c r="F1045" s="30" t="s">
        <v>24</v>
      </c>
      <c r="G1045" s="31" t="s">
        <v>3099</v>
      </c>
      <c r="H1045" s="32">
        <v>-707293</v>
      </c>
      <c r="I1045" s="10">
        <v>-153906</v>
      </c>
      <c r="J1045" s="10">
        <v>-153906</v>
      </c>
      <c r="K1045" s="10">
        <v>-154069</v>
      </c>
      <c r="L1045" s="10">
        <v>-154165</v>
      </c>
      <c r="M1045" s="10">
        <v>-154139</v>
      </c>
      <c r="N1045" s="10">
        <v>62892</v>
      </c>
    </row>
    <row r="1046" spans="1:14" x14ac:dyDescent="0.35">
      <c r="A1046" s="20"/>
      <c r="B1046" s="2">
        <v>4</v>
      </c>
      <c r="C1046" s="20" t="s">
        <v>36</v>
      </c>
      <c r="D1046" s="30" t="s">
        <v>3100</v>
      </c>
      <c r="E1046" s="30" t="s">
        <v>3101</v>
      </c>
      <c r="F1046" s="30" t="s">
        <v>24</v>
      </c>
      <c r="G1046" s="31" t="s">
        <v>3102</v>
      </c>
      <c r="H1046" s="32">
        <v>-5129780</v>
      </c>
      <c r="I1046" s="10">
        <v>-890731</v>
      </c>
      <c r="J1046" s="10">
        <v>-890731</v>
      </c>
      <c r="K1046" s="10">
        <v>-891382</v>
      </c>
      <c r="L1046" s="10">
        <v>-891754</v>
      </c>
      <c r="M1046" s="10">
        <v>-891654</v>
      </c>
      <c r="N1046" s="10">
        <v>-673528</v>
      </c>
    </row>
    <row r="1047" spans="1:14" x14ac:dyDescent="0.35">
      <c r="A1047" s="20"/>
      <c r="B1047" s="2">
        <v>4</v>
      </c>
      <c r="C1047" s="20" t="s">
        <v>36</v>
      </c>
      <c r="D1047" s="30" t="s">
        <v>3103</v>
      </c>
      <c r="E1047" s="30" t="s">
        <v>3104</v>
      </c>
      <c r="F1047" s="30" t="s">
        <v>24</v>
      </c>
      <c r="G1047" s="31" t="s">
        <v>3105</v>
      </c>
      <c r="H1047" s="32">
        <v>-617551</v>
      </c>
      <c r="I1047" s="10">
        <v>-93120</v>
      </c>
      <c r="J1047" s="10">
        <v>-93121</v>
      </c>
      <c r="K1047" s="10">
        <v>-93141</v>
      </c>
      <c r="L1047" s="10">
        <v>-93152</v>
      </c>
      <c r="M1047" s="10">
        <v>-93149</v>
      </c>
      <c r="N1047" s="10">
        <v>-151868</v>
      </c>
    </row>
    <row r="1048" spans="1:14" x14ac:dyDescent="0.35">
      <c r="A1048" s="20"/>
      <c r="B1048" s="2">
        <v>4</v>
      </c>
      <c r="C1048" s="20" t="s">
        <v>36</v>
      </c>
      <c r="D1048" s="30" t="s">
        <v>3106</v>
      </c>
      <c r="E1048" s="30" t="s">
        <v>3107</v>
      </c>
      <c r="F1048" s="30" t="s">
        <v>24</v>
      </c>
      <c r="G1048" s="31" t="s">
        <v>3108</v>
      </c>
      <c r="H1048" s="32">
        <v>-9107965</v>
      </c>
      <c r="I1048" s="10">
        <v>-1519644</v>
      </c>
      <c r="J1048" s="10">
        <v>-1519644</v>
      </c>
      <c r="K1048" s="10">
        <v>-1520500</v>
      </c>
      <c r="L1048" s="10">
        <v>-1520989</v>
      </c>
      <c r="M1048" s="10">
        <v>-1520855</v>
      </c>
      <c r="N1048" s="10">
        <v>-1506333</v>
      </c>
    </row>
    <row r="1049" spans="1:14" x14ac:dyDescent="0.35">
      <c r="A1049" s="20"/>
      <c r="B1049" s="2">
        <v>5</v>
      </c>
      <c r="C1049" s="20" t="s">
        <v>26</v>
      </c>
      <c r="D1049" s="30" t="s">
        <v>3109</v>
      </c>
      <c r="E1049" s="30" t="s">
        <v>3110</v>
      </c>
      <c r="F1049" s="30" t="s">
        <v>24</v>
      </c>
      <c r="G1049" s="31" t="s">
        <v>3111</v>
      </c>
      <c r="H1049" s="32">
        <v>-1758585</v>
      </c>
      <c r="I1049" s="10">
        <v>-305341</v>
      </c>
      <c r="J1049" s="10">
        <v>-305341</v>
      </c>
      <c r="K1049" s="10">
        <v>-305552</v>
      </c>
      <c r="L1049" s="10">
        <v>-305673</v>
      </c>
      <c r="M1049" s="10">
        <v>-305643</v>
      </c>
      <c r="N1049" s="10">
        <v>-231035</v>
      </c>
    </row>
    <row r="1050" spans="1:14" x14ac:dyDescent="0.35">
      <c r="A1050" s="20"/>
      <c r="B1050" s="2">
        <v>4</v>
      </c>
      <c r="C1050" s="20" t="s">
        <v>36</v>
      </c>
      <c r="D1050" s="30" t="s">
        <v>3112</v>
      </c>
      <c r="E1050" s="30" t="s">
        <v>3113</v>
      </c>
      <c r="F1050" s="30" t="s">
        <v>24</v>
      </c>
      <c r="G1050" s="31" t="s">
        <v>3114</v>
      </c>
      <c r="H1050" s="32">
        <v>-19380259</v>
      </c>
      <c r="I1050" s="10">
        <v>-3179573</v>
      </c>
      <c r="J1050" s="10">
        <v>-3179573</v>
      </c>
      <c r="K1050" s="10">
        <v>-3181376</v>
      </c>
      <c r="L1050" s="10">
        <v>-3182406</v>
      </c>
      <c r="M1050" s="10">
        <v>-3182124</v>
      </c>
      <c r="N1050" s="10">
        <v>-3475207</v>
      </c>
    </row>
    <row r="1051" spans="1:14" x14ac:dyDescent="0.35">
      <c r="A1051" s="20"/>
      <c r="B1051" s="2">
        <v>5</v>
      </c>
      <c r="C1051" s="20" t="s">
        <v>26</v>
      </c>
      <c r="D1051" s="30" t="s">
        <v>3115</v>
      </c>
      <c r="E1051" s="30" t="s">
        <v>3116</v>
      </c>
      <c r="F1051" s="30" t="s">
        <v>24</v>
      </c>
      <c r="G1051" s="31" t="s">
        <v>3117</v>
      </c>
      <c r="H1051" s="32">
        <v>-630103</v>
      </c>
      <c r="I1051" s="10">
        <v>-139930</v>
      </c>
      <c r="J1051" s="10">
        <v>-139930</v>
      </c>
      <c r="K1051" s="10">
        <v>-140138</v>
      </c>
      <c r="L1051" s="10">
        <v>-140257</v>
      </c>
      <c r="M1051" s="10">
        <v>-140224</v>
      </c>
      <c r="N1051" s="10">
        <v>70376</v>
      </c>
    </row>
    <row r="1052" spans="1:14" x14ac:dyDescent="0.35">
      <c r="A1052" s="20"/>
      <c r="B1052" s="2">
        <v>4</v>
      </c>
      <c r="C1052" s="20" t="s">
        <v>36</v>
      </c>
      <c r="D1052" s="30" t="s">
        <v>3118</v>
      </c>
      <c r="E1052" s="30" t="s">
        <v>3119</v>
      </c>
      <c r="F1052" s="30" t="s">
        <v>24</v>
      </c>
      <c r="G1052" s="31" t="s">
        <v>3120</v>
      </c>
      <c r="H1052" s="32">
        <v>-529088</v>
      </c>
      <c r="I1052" s="10">
        <v>-116590</v>
      </c>
      <c r="J1052" s="10">
        <v>-116590</v>
      </c>
      <c r="K1052" s="10">
        <v>-116721</v>
      </c>
      <c r="L1052" s="10">
        <v>-116796</v>
      </c>
      <c r="M1052" s="10">
        <v>-116778</v>
      </c>
      <c r="N1052" s="10">
        <v>54387</v>
      </c>
    </row>
    <row r="1053" spans="1:14" x14ac:dyDescent="0.35">
      <c r="A1053" s="20"/>
      <c r="B1053" s="2">
        <v>4</v>
      </c>
      <c r="C1053" s="20" t="s">
        <v>36</v>
      </c>
      <c r="D1053" s="30" t="s">
        <v>3121</v>
      </c>
      <c r="E1053" s="30" t="s">
        <v>3122</v>
      </c>
      <c r="F1053" s="30" t="s">
        <v>24</v>
      </c>
      <c r="G1053" s="31" t="s">
        <v>3123</v>
      </c>
      <c r="H1053" s="32">
        <v>-1669856</v>
      </c>
      <c r="I1053" s="10">
        <v>-396730</v>
      </c>
      <c r="J1053" s="10">
        <v>-396730</v>
      </c>
      <c r="K1053" s="10">
        <v>-397274</v>
      </c>
      <c r="L1053" s="10">
        <v>-397586</v>
      </c>
      <c r="M1053" s="10">
        <v>-397500</v>
      </c>
      <c r="N1053" s="10">
        <v>315964</v>
      </c>
    </row>
    <row r="1054" spans="1:14" x14ac:dyDescent="0.35">
      <c r="A1054" s="20"/>
      <c r="B1054" s="2">
        <v>4</v>
      </c>
      <c r="C1054" s="20" t="s">
        <v>36</v>
      </c>
      <c r="D1054" s="30" t="s">
        <v>3124</v>
      </c>
      <c r="E1054" s="30" t="s">
        <v>3125</v>
      </c>
      <c r="F1054" s="30" t="s">
        <v>24</v>
      </c>
      <c r="G1054" s="31" t="s">
        <v>3126</v>
      </c>
      <c r="H1054" s="32">
        <v>-35553542</v>
      </c>
      <c r="I1054" s="10">
        <v>-6205851</v>
      </c>
      <c r="J1054" s="10">
        <v>-6205851</v>
      </c>
      <c r="K1054" s="10">
        <v>-6210413</v>
      </c>
      <c r="L1054" s="10">
        <v>-6213022</v>
      </c>
      <c r="M1054" s="10">
        <v>-6212307</v>
      </c>
      <c r="N1054" s="10">
        <v>-4506098</v>
      </c>
    </row>
    <row r="1055" spans="1:14" x14ac:dyDescent="0.35">
      <c r="A1055" s="20"/>
      <c r="B1055" s="2">
        <v>4</v>
      </c>
      <c r="C1055" s="20" t="s">
        <v>36</v>
      </c>
      <c r="D1055" s="30" t="s">
        <v>3127</v>
      </c>
      <c r="E1055" s="30" t="s">
        <v>3128</v>
      </c>
      <c r="F1055" s="30" t="s">
        <v>24</v>
      </c>
      <c r="G1055" s="31" t="s">
        <v>3129</v>
      </c>
      <c r="H1055" s="32">
        <v>-117824</v>
      </c>
      <c r="I1055" s="10">
        <v>-20762</v>
      </c>
      <c r="J1055" s="10">
        <v>-20762</v>
      </c>
      <c r="K1055" s="10">
        <v>-20776</v>
      </c>
      <c r="L1055" s="10">
        <v>-20784</v>
      </c>
      <c r="M1055" s="10">
        <v>-20782</v>
      </c>
      <c r="N1055" s="10">
        <v>-13958</v>
      </c>
    </row>
    <row r="1056" spans="1:14" x14ac:dyDescent="0.35">
      <c r="A1056" s="20"/>
      <c r="B1056" s="2">
        <v>4</v>
      </c>
      <c r="C1056" s="20" t="s">
        <v>36</v>
      </c>
      <c r="D1056" s="30" t="s">
        <v>3130</v>
      </c>
      <c r="E1056" s="30" t="s">
        <v>3131</v>
      </c>
      <c r="F1056" s="30" t="s">
        <v>24</v>
      </c>
      <c r="G1056" s="31" t="s">
        <v>3132</v>
      </c>
      <c r="H1056" s="32">
        <v>-1393065</v>
      </c>
      <c r="I1056" s="10">
        <v>-247347</v>
      </c>
      <c r="J1056" s="10">
        <v>-247347</v>
      </c>
      <c r="K1056" s="10">
        <v>-247545</v>
      </c>
      <c r="L1056" s="10">
        <v>-247659</v>
      </c>
      <c r="M1056" s="10">
        <v>-247628</v>
      </c>
      <c r="N1056" s="10">
        <v>-155539</v>
      </c>
    </row>
    <row r="1057" spans="1:14" x14ac:dyDescent="0.35">
      <c r="A1057" s="20"/>
      <c r="B1057" s="2">
        <v>4</v>
      </c>
      <c r="C1057" s="20" t="s">
        <v>36</v>
      </c>
      <c r="D1057" s="30" t="s">
        <v>3133</v>
      </c>
      <c r="E1057" s="30" t="s">
        <v>3134</v>
      </c>
      <c r="F1057" s="30" t="s">
        <v>24</v>
      </c>
      <c r="G1057" s="31" t="s">
        <v>3135</v>
      </c>
      <c r="H1057" s="32">
        <v>-39248399</v>
      </c>
      <c r="I1057" s="10">
        <v>-6765905</v>
      </c>
      <c r="J1057" s="10">
        <v>-6765905</v>
      </c>
      <c r="K1057" s="10">
        <v>-6770746</v>
      </c>
      <c r="L1057" s="10">
        <v>-6773515</v>
      </c>
      <c r="M1057" s="10">
        <v>-6772757</v>
      </c>
      <c r="N1057" s="10">
        <v>-5399571</v>
      </c>
    </row>
    <row r="1058" spans="1:14" x14ac:dyDescent="0.35">
      <c r="A1058" s="20"/>
      <c r="B1058" s="2">
        <v>4</v>
      </c>
      <c r="C1058" s="20" t="s">
        <v>36</v>
      </c>
      <c r="D1058" s="30" t="s">
        <v>3136</v>
      </c>
      <c r="E1058" s="30" t="s">
        <v>3137</v>
      </c>
      <c r="F1058" s="30" t="s">
        <v>24</v>
      </c>
      <c r="G1058" s="31" t="s">
        <v>3138</v>
      </c>
      <c r="H1058" s="32">
        <v>-856407</v>
      </c>
      <c r="I1058" s="10">
        <v>-141584</v>
      </c>
      <c r="J1058" s="10">
        <v>-141584</v>
      </c>
      <c r="K1058" s="10">
        <v>-141643</v>
      </c>
      <c r="L1058" s="10">
        <v>-141676</v>
      </c>
      <c r="M1058" s="10">
        <v>-141667</v>
      </c>
      <c r="N1058" s="10">
        <v>-148253</v>
      </c>
    </row>
    <row r="1059" spans="1:14" x14ac:dyDescent="0.35">
      <c r="A1059" s="20"/>
      <c r="B1059" s="2">
        <v>4</v>
      </c>
      <c r="C1059" s="20" t="s">
        <v>36</v>
      </c>
      <c r="D1059" s="30" t="s">
        <v>3139</v>
      </c>
      <c r="E1059" s="30" t="s">
        <v>3140</v>
      </c>
      <c r="F1059" s="30" t="s">
        <v>24</v>
      </c>
      <c r="G1059" s="31" t="s">
        <v>3141</v>
      </c>
      <c r="H1059" s="32">
        <v>-2843681</v>
      </c>
      <c r="I1059" s="10">
        <v>-521409</v>
      </c>
      <c r="J1059" s="10">
        <v>-521409</v>
      </c>
      <c r="K1059" s="10">
        <v>-521834</v>
      </c>
      <c r="L1059" s="10">
        <v>-522077</v>
      </c>
      <c r="M1059" s="10">
        <v>-522013</v>
      </c>
      <c r="N1059" s="10">
        <v>-234939</v>
      </c>
    </row>
    <row r="1060" spans="1:14" x14ac:dyDescent="0.35">
      <c r="A1060" s="20"/>
      <c r="B1060" s="2">
        <v>4</v>
      </c>
      <c r="C1060" s="20" t="s">
        <v>36</v>
      </c>
      <c r="D1060" s="30" t="s">
        <v>3142</v>
      </c>
      <c r="E1060" s="30" t="s">
        <v>3143</v>
      </c>
      <c r="F1060" s="30" t="s">
        <v>24</v>
      </c>
      <c r="G1060" s="31" t="s">
        <v>3144</v>
      </c>
      <c r="H1060" s="32">
        <v>-383448</v>
      </c>
      <c r="I1060" s="10">
        <v>-64157</v>
      </c>
      <c r="J1060" s="10">
        <v>-64158</v>
      </c>
      <c r="K1060" s="10">
        <v>-64197</v>
      </c>
      <c r="L1060" s="10">
        <v>-64220</v>
      </c>
      <c r="M1060" s="10">
        <v>-64214</v>
      </c>
      <c r="N1060" s="10">
        <v>-62502</v>
      </c>
    </row>
    <row r="1061" spans="1:14" x14ac:dyDescent="0.35">
      <c r="A1061" s="20"/>
      <c r="B1061" s="2">
        <v>4</v>
      </c>
      <c r="C1061" s="20" t="s">
        <v>36</v>
      </c>
      <c r="D1061" s="30" t="s">
        <v>3145</v>
      </c>
      <c r="E1061" s="30" t="s">
        <v>3146</v>
      </c>
      <c r="F1061" s="30" t="s">
        <v>24</v>
      </c>
      <c r="G1061" s="31" t="s">
        <v>3147</v>
      </c>
      <c r="H1061" s="32">
        <v>-320444</v>
      </c>
      <c r="I1061" s="10">
        <v>-58945</v>
      </c>
      <c r="J1061" s="10">
        <v>-58945</v>
      </c>
      <c r="K1061" s="10">
        <v>-58996</v>
      </c>
      <c r="L1061" s="10">
        <v>-59026</v>
      </c>
      <c r="M1061" s="10">
        <v>-59018</v>
      </c>
      <c r="N1061" s="10">
        <v>-25514</v>
      </c>
    </row>
    <row r="1062" spans="1:14" x14ac:dyDescent="0.35">
      <c r="A1062" s="20"/>
      <c r="B1062" s="2">
        <v>5</v>
      </c>
      <c r="C1062" s="20" t="s">
        <v>26</v>
      </c>
      <c r="D1062" s="30" t="s">
        <v>3148</v>
      </c>
      <c r="E1062" s="30" t="s">
        <v>3149</v>
      </c>
      <c r="F1062" s="30" t="s">
        <v>24</v>
      </c>
      <c r="G1062" s="31" t="s">
        <v>3150</v>
      </c>
      <c r="H1062" s="32">
        <v>-454200</v>
      </c>
      <c r="I1062" s="10">
        <v>-71509</v>
      </c>
      <c r="J1062" s="10">
        <v>-71509</v>
      </c>
      <c r="K1062" s="10">
        <v>-71547</v>
      </c>
      <c r="L1062" s="10">
        <v>-71569</v>
      </c>
      <c r="M1062" s="10">
        <v>-71564</v>
      </c>
      <c r="N1062" s="10">
        <v>-96502</v>
      </c>
    </row>
    <row r="1063" spans="1:14" x14ac:dyDescent="0.35">
      <c r="A1063" s="20"/>
      <c r="B1063" s="2">
        <v>5</v>
      </c>
      <c r="C1063" s="20" t="s">
        <v>26</v>
      </c>
      <c r="D1063" s="30" t="s">
        <v>3151</v>
      </c>
      <c r="E1063" s="30" t="s">
        <v>3152</v>
      </c>
      <c r="F1063" s="30" t="s">
        <v>24</v>
      </c>
      <c r="G1063" s="31" t="s">
        <v>3153</v>
      </c>
      <c r="H1063" s="32">
        <v>-366098</v>
      </c>
      <c r="I1063" s="10">
        <v>-68344</v>
      </c>
      <c r="J1063" s="10">
        <v>-68344</v>
      </c>
      <c r="K1063" s="10">
        <v>-68398</v>
      </c>
      <c r="L1063" s="10">
        <v>-68429</v>
      </c>
      <c r="M1063" s="10">
        <v>-68421</v>
      </c>
      <c r="N1063" s="10">
        <v>-24162</v>
      </c>
    </row>
    <row r="1064" spans="1:14" x14ac:dyDescent="0.35">
      <c r="A1064" s="20"/>
      <c r="B1064" s="2">
        <v>4</v>
      </c>
      <c r="C1064" s="20" t="s">
        <v>36</v>
      </c>
      <c r="D1064" s="30" t="s">
        <v>3154</v>
      </c>
      <c r="E1064" s="30" t="s">
        <v>3155</v>
      </c>
      <c r="F1064" s="30" t="s">
        <v>24</v>
      </c>
      <c r="G1064" s="31" t="s">
        <v>3156</v>
      </c>
      <c r="H1064" s="32">
        <v>-3792179</v>
      </c>
      <c r="I1064" s="10">
        <v>-656701</v>
      </c>
      <c r="J1064" s="10">
        <v>-656701</v>
      </c>
      <c r="K1064" s="10">
        <v>-657163</v>
      </c>
      <c r="L1064" s="10">
        <v>-657427</v>
      </c>
      <c r="M1064" s="10">
        <v>-657355</v>
      </c>
      <c r="N1064" s="10">
        <v>-506832</v>
      </c>
    </row>
    <row r="1065" spans="1:14" x14ac:dyDescent="0.35">
      <c r="A1065" s="20"/>
      <c r="B1065" s="2">
        <v>4</v>
      </c>
      <c r="C1065" s="20" t="s">
        <v>36</v>
      </c>
      <c r="D1065" s="30" t="s">
        <v>3157</v>
      </c>
      <c r="E1065" s="30" t="s">
        <v>3158</v>
      </c>
      <c r="F1065" s="30" t="s">
        <v>24</v>
      </c>
      <c r="G1065" s="31" t="s">
        <v>3159</v>
      </c>
      <c r="H1065" s="32">
        <v>-1380658</v>
      </c>
      <c r="I1065" s="10">
        <v>-224354</v>
      </c>
      <c r="J1065" s="10">
        <v>-224354</v>
      </c>
      <c r="K1065" s="10">
        <v>-224479</v>
      </c>
      <c r="L1065" s="10">
        <v>-224553</v>
      </c>
      <c r="M1065" s="10">
        <v>-224534</v>
      </c>
      <c r="N1065" s="10">
        <v>-258384</v>
      </c>
    </row>
    <row r="1066" spans="1:14" x14ac:dyDescent="0.35">
      <c r="A1066" s="20"/>
      <c r="B1066" s="2">
        <v>4</v>
      </c>
      <c r="C1066" s="20" t="s">
        <v>36</v>
      </c>
      <c r="D1066" s="30" t="s">
        <v>3160</v>
      </c>
      <c r="E1066" s="30" t="s">
        <v>3161</v>
      </c>
      <c r="F1066" s="30" t="s">
        <v>24</v>
      </c>
      <c r="G1066" s="31" t="s">
        <v>3162</v>
      </c>
      <c r="H1066" s="32">
        <v>-437448</v>
      </c>
      <c r="I1066" s="10">
        <v>-109933</v>
      </c>
      <c r="J1066" s="10">
        <v>-109933</v>
      </c>
      <c r="K1066" s="10">
        <v>-110083</v>
      </c>
      <c r="L1066" s="10">
        <v>-110169</v>
      </c>
      <c r="M1066" s="10">
        <v>-110145</v>
      </c>
      <c r="N1066" s="10">
        <v>112815</v>
      </c>
    </row>
    <row r="1067" spans="1:14" x14ac:dyDescent="0.35">
      <c r="A1067" s="20"/>
      <c r="B1067" s="2">
        <v>4</v>
      </c>
      <c r="C1067" s="20" t="s">
        <v>36</v>
      </c>
      <c r="D1067" s="30" t="s">
        <v>3163</v>
      </c>
      <c r="E1067" s="30" t="s">
        <v>3164</v>
      </c>
      <c r="F1067" s="30" t="s">
        <v>24</v>
      </c>
      <c r="G1067" s="31" t="s">
        <v>3165</v>
      </c>
      <c r="H1067" s="32">
        <v>-4344139</v>
      </c>
      <c r="I1067" s="10">
        <v>-725080</v>
      </c>
      <c r="J1067" s="10">
        <v>-725080</v>
      </c>
      <c r="K1067" s="10">
        <v>-725522</v>
      </c>
      <c r="L1067" s="10">
        <v>-725774</v>
      </c>
      <c r="M1067" s="10">
        <v>-725705</v>
      </c>
      <c r="N1067" s="10">
        <v>-716978</v>
      </c>
    </row>
    <row r="1068" spans="1:14" x14ac:dyDescent="0.35">
      <c r="A1068" s="20"/>
      <c r="B1068" s="2">
        <v>5</v>
      </c>
      <c r="C1068" s="20" t="s">
        <v>26</v>
      </c>
      <c r="D1068" s="30" t="s">
        <v>3166</v>
      </c>
      <c r="E1068" s="30" t="s">
        <v>3167</v>
      </c>
      <c r="F1068" s="30" t="s">
        <v>24</v>
      </c>
      <c r="G1068" s="31" t="s">
        <v>3168</v>
      </c>
      <c r="H1068" s="32">
        <v>-244990</v>
      </c>
      <c r="I1068" s="10">
        <v>-51676</v>
      </c>
      <c r="J1068" s="10">
        <v>-51676</v>
      </c>
      <c r="K1068" s="10">
        <v>-51738</v>
      </c>
      <c r="L1068" s="10">
        <v>-51772</v>
      </c>
      <c r="M1068" s="10">
        <v>-51763</v>
      </c>
      <c r="N1068" s="10">
        <v>13635</v>
      </c>
    </row>
    <row r="1069" spans="1:14" x14ac:dyDescent="0.35">
      <c r="A1069" s="20"/>
      <c r="B1069" s="2">
        <v>4</v>
      </c>
      <c r="C1069" s="20" t="s">
        <v>36</v>
      </c>
      <c r="D1069" s="30" t="s">
        <v>3169</v>
      </c>
      <c r="E1069" s="30" t="s">
        <v>3170</v>
      </c>
      <c r="F1069" s="30" t="s">
        <v>24</v>
      </c>
      <c r="G1069" s="31" t="s">
        <v>3171</v>
      </c>
      <c r="H1069" s="32">
        <v>-249742</v>
      </c>
      <c r="I1069" s="10">
        <v>-46811</v>
      </c>
      <c r="J1069" s="10">
        <v>-46811</v>
      </c>
      <c r="K1069" s="10">
        <v>-46855</v>
      </c>
      <c r="L1069" s="10">
        <v>-46881</v>
      </c>
      <c r="M1069" s="10">
        <v>-46874</v>
      </c>
      <c r="N1069" s="10">
        <v>-15510</v>
      </c>
    </row>
    <row r="1070" spans="1:14" x14ac:dyDescent="0.35">
      <c r="A1070" s="20"/>
      <c r="B1070" s="2">
        <v>4</v>
      </c>
      <c r="C1070" s="20" t="s">
        <v>36</v>
      </c>
      <c r="D1070" s="30" t="s">
        <v>3172</v>
      </c>
      <c r="E1070" s="30" t="s">
        <v>3173</v>
      </c>
      <c r="F1070" s="30" t="s">
        <v>24</v>
      </c>
      <c r="G1070" s="31" t="s">
        <v>3174</v>
      </c>
      <c r="H1070" s="32">
        <v>-1284951</v>
      </c>
      <c r="I1070" s="10">
        <v>-208440</v>
      </c>
      <c r="J1070" s="10">
        <v>-208440</v>
      </c>
      <c r="K1070" s="10">
        <v>-208555</v>
      </c>
      <c r="L1070" s="10">
        <v>-208620</v>
      </c>
      <c r="M1070" s="10">
        <v>-208602</v>
      </c>
      <c r="N1070" s="10">
        <v>-242294</v>
      </c>
    </row>
    <row r="1071" spans="1:14" x14ac:dyDescent="0.35">
      <c r="A1071" s="20"/>
      <c r="B1071" s="2">
        <v>4</v>
      </c>
      <c r="C1071" s="20" t="s">
        <v>36</v>
      </c>
      <c r="D1071" s="30" t="s">
        <v>3175</v>
      </c>
      <c r="E1071" s="30" t="s">
        <v>3176</v>
      </c>
      <c r="F1071" s="30" t="s">
        <v>24</v>
      </c>
      <c r="G1071" s="31" t="s">
        <v>3177</v>
      </c>
      <c r="H1071" s="32">
        <v>-548693</v>
      </c>
      <c r="I1071" s="10">
        <v>-102831</v>
      </c>
      <c r="J1071" s="10">
        <v>-102831</v>
      </c>
      <c r="K1071" s="10">
        <v>-102922</v>
      </c>
      <c r="L1071" s="10">
        <v>-102975</v>
      </c>
      <c r="M1071" s="10">
        <v>-102961</v>
      </c>
      <c r="N1071" s="10">
        <v>-34173</v>
      </c>
    </row>
    <row r="1072" spans="1:14" x14ac:dyDescent="0.35">
      <c r="A1072" s="20"/>
      <c r="B1072" s="2">
        <v>4</v>
      </c>
      <c r="C1072" s="20" t="s">
        <v>36</v>
      </c>
      <c r="D1072" s="30" t="s">
        <v>3178</v>
      </c>
      <c r="E1072" s="30" t="s">
        <v>3179</v>
      </c>
      <c r="F1072" s="30" t="s">
        <v>24</v>
      </c>
      <c r="G1072" s="31" t="s">
        <v>3180</v>
      </c>
      <c r="H1072" s="32">
        <v>-175810</v>
      </c>
      <c r="I1072" s="10">
        <v>-30336</v>
      </c>
      <c r="J1072" s="10">
        <v>-30336</v>
      </c>
      <c r="K1072" s="10">
        <v>-30359</v>
      </c>
      <c r="L1072" s="10">
        <v>-30372</v>
      </c>
      <c r="M1072" s="10">
        <v>-30368</v>
      </c>
      <c r="N1072" s="10">
        <v>-24039</v>
      </c>
    </row>
    <row r="1073" spans="1:14" x14ac:dyDescent="0.35">
      <c r="A1073" s="20"/>
      <c r="B1073" s="2">
        <v>4</v>
      </c>
      <c r="C1073" s="20" t="s">
        <v>36</v>
      </c>
      <c r="D1073" s="30" t="s">
        <v>3181</v>
      </c>
      <c r="E1073" s="30" t="s">
        <v>3182</v>
      </c>
      <c r="F1073" s="30" t="s">
        <v>24</v>
      </c>
      <c r="G1073" s="31" t="s">
        <v>3183</v>
      </c>
      <c r="H1073" s="32">
        <v>-292160</v>
      </c>
      <c r="I1073" s="10">
        <v>-61264</v>
      </c>
      <c r="J1073" s="10">
        <v>-61264</v>
      </c>
      <c r="K1073" s="10">
        <v>-61339</v>
      </c>
      <c r="L1073" s="10">
        <v>-61383</v>
      </c>
      <c r="M1073" s="10">
        <v>-61372</v>
      </c>
      <c r="N1073" s="10">
        <v>14462</v>
      </c>
    </row>
    <row r="1074" spans="1:14" x14ac:dyDescent="0.35">
      <c r="A1074" s="20"/>
      <c r="B1074" s="2">
        <v>4</v>
      </c>
      <c r="C1074" s="20" t="s">
        <v>36</v>
      </c>
      <c r="D1074" s="30" t="s">
        <v>3184</v>
      </c>
      <c r="E1074" s="30" t="s">
        <v>3185</v>
      </c>
      <c r="F1074" s="30" t="s">
        <v>24</v>
      </c>
      <c r="G1074" s="31" t="s">
        <v>3186</v>
      </c>
      <c r="H1074" s="32">
        <v>-248353</v>
      </c>
      <c r="I1074" s="10">
        <v>-41262</v>
      </c>
      <c r="J1074" s="10">
        <v>-41262</v>
      </c>
      <c r="K1074" s="10">
        <v>-41290</v>
      </c>
      <c r="L1074" s="10">
        <v>-41305</v>
      </c>
      <c r="M1074" s="10">
        <v>-41302</v>
      </c>
      <c r="N1074" s="10">
        <v>-41932</v>
      </c>
    </row>
    <row r="1075" spans="1:14" x14ac:dyDescent="0.35">
      <c r="A1075" s="20"/>
      <c r="B1075" s="2">
        <v>4</v>
      </c>
      <c r="C1075" s="20" t="s">
        <v>36</v>
      </c>
      <c r="D1075" s="30" t="s">
        <v>3187</v>
      </c>
      <c r="E1075" s="30" t="s">
        <v>3188</v>
      </c>
      <c r="F1075" s="30" t="s">
        <v>24</v>
      </c>
      <c r="G1075" s="31" t="s">
        <v>3189</v>
      </c>
      <c r="H1075" s="32">
        <v>-5652065</v>
      </c>
      <c r="I1075" s="10">
        <v>-947748</v>
      </c>
      <c r="J1075" s="10">
        <v>-947748</v>
      </c>
      <c r="K1075" s="10">
        <v>-948357</v>
      </c>
      <c r="L1075" s="10">
        <v>-948706</v>
      </c>
      <c r="M1075" s="10">
        <v>-948610</v>
      </c>
      <c r="N1075" s="10">
        <v>-910896</v>
      </c>
    </row>
    <row r="1076" spans="1:14" x14ac:dyDescent="0.35">
      <c r="A1076" s="20"/>
      <c r="B1076" s="2">
        <v>4</v>
      </c>
      <c r="C1076" s="20" t="s">
        <v>36</v>
      </c>
      <c r="D1076" s="30" t="s">
        <v>3190</v>
      </c>
      <c r="E1076" s="30" t="s">
        <v>3191</v>
      </c>
      <c r="F1076" s="30" t="s">
        <v>24</v>
      </c>
      <c r="G1076" s="31" t="s">
        <v>3192</v>
      </c>
      <c r="H1076" s="32">
        <v>-985250</v>
      </c>
      <c r="I1076" s="10">
        <v>-165392</v>
      </c>
      <c r="J1076" s="10">
        <v>-165392</v>
      </c>
      <c r="K1076" s="10">
        <v>-165493</v>
      </c>
      <c r="L1076" s="10">
        <v>-165551</v>
      </c>
      <c r="M1076" s="10">
        <v>-165535</v>
      </c>
      <c r="N1076" s="10">
        <v>-157887</v>
      </c>
    </row>
    <row r="1077" spans="1:14" x14ac:dyDescent="0.35">
      <c r="A1077" s="20"/>
      <c r="B1077" s="2">
        <v>4</v>
      </c>
      <c r="C1077" s="20" t="s">
        <v>36</v>
      </c>
      <c r="D1077" s="30" t="s">
        <v>3193</v>
      </c>
      <c r="E1077" s="30" t="s">
        <v>3194</v>
      </c>
      <c r="F1077" s="30" t="s">
        <v>24</v>
      </c>
      <c r="G1077" s="31" t="s">
        <v>3195</v>
      </c>
      <c r="H1077" s="32">
        <v>-1434383</v>
      </c>
      <c r="I1077" s="10">
        <v>-256947</v>
      </c>
      <c r="J1077" s="10">
        <v>-256947</v>
      </c>
      <c r="K1077" s="10">
        <v>-257152</v>
      </c>
      <c r="L1077" s="10">
        <v>-257270</v>
      </c>
      <c r="M1077" s="10">
        <v>-257241</v>
      </c>
      <c r="N1077" s="10">
        <v>-148826</v>
      </c>
    </row>
    <row r="1078" spans="1:14" x14ac:dyDescent="0.35">
      <c r="A1078" s="20"/>
      <c r="B1078" s="2">
        <v>4</v>
      </c>
      <c r="C1078" s="20" t="s">
        <v>36</v>
      </c>
      <c r="D1078" s="30" t="s">
        <v>3196</v>
      </c>
      <c r="E1078" s="30" t="s">
        <v>3197</v>
      </c>
      <c r="F1078" s="30" t="s">
        <v>24</v>
      </c>
      <c r="G1078" s="31" t="s">
        <v>3198</v>
      </c>
      <c r="H1078" s="32">
        <v>-317932</v>
      </c>
      <c r="I1078" s="10">
        <v>-78134</v>
      </c>
      <c r="J1078" s="10">
        <v>-78134</v>
      </c>
      <c r="K1078" s="10">
        <v>-78250</v>
      </c>
      <c r="L1078" s="10">
        <v>-78317</v>
      </c>
      <c r="M1078" s="10">
        <v>-78299</v>
      </c>
      <c r="N1078" s="10">
        <v>73202</v>
      </c>
    </row>
    <row r="1079" spans="1:14" x14ac:dyDescent="0.35">
      <c r="A1079" s="20"/>
      <c r="B1079" s="2">
        <v>4</v>
      </c>
      <c r="C1079" s="20" t="s">
        <v>36</v>
      </c>
      <c r="D1079" s="30" t="s">
        <v>3199</v>
      </c>
      <c r="E1079" s="30" t="s">
        <v>3200</v>
      </c>
      <c r="F1079" s="30" t="s">
        <v>24</v>
      </c>
      <c r="G1079" s="31" t="s">
        <v>3201</v>
      </c>
      <c r="H1079" s="32">
        <v>-1520208</v>
      </c>
      <c r="I1079" s="10">
        <v>-297544</v>
      </c>
      <c r="J1079" s="10">
        <v>-297544</v>
      </c>
      <c r="K1079" s="10">
        <v>-297831</v>
      </c>
      <c r="L1079" s="10">
        <v>-297995</v>
      </c>
      <c r="M1079" s="10">
        <v>-297954</v>
      </c>
      <c r="N1079" s="10">
        <v>-31340</v>
      </c>
    </row>
    <row r="1080" spans="1:14" x14ac:dyDescent="0.35">
      <c r="A1080" s="20"/>
      <c r="B1080" s="2">
        <v>4</v>
      </c>
      <c r="C1080" s="20" t="s">
        <v>36</v>
      </c>
      <c r="D1080" s="30" t="s">
        <v>3202</v>
      </c>
      <c r="E1080" s="30" t="s">
        <v>3203</v>
      </c>
      <c r="F1080" s="30" t="s">
        <v>24</v>
      </c>
      <c r="G1080" s="31" t="s">
        <v>3204</v>
      </c>
      <c r="H1080" s="32">
        <v>-130588</v>
      </c>
      <c r="I1080" s="10">
        <v>-22842</v>
      </c>
      <c r="J1080" s="10">
        <v>-22842</v>
      </c>
      <c r="K1080" s="10">
        <v>-22858</v>
      </c>
      <c r="L1080" s="10">
        <v>-22867</v>
      </c>
      <c r="M1080" s="10">
        <v>-22865</v>
      </c>
      <c r="N1080" s="10">
        <v>-16314</v>
      </c>
    </row>
    <row r="1081" spans="1:14" x14ac:dyDescent="0.35">
      <c r="A1081" s="20"/>
      <c r="B1081" s="2">
        <v>4</v>
      </c>
      <c r="C1081" s="20" t="s">
        <v>36</v>
      </c>
      <c r="D1081" s="30" t="s">
        <v>3205</v>
      </c>
      <c r="E1081" s="30" t="s">
        <v>3206</v>
      </c>
      <c r="F1081" s="30" t="s">
        <v>24</v>
      </c>
      <c r="G1081" s="31" t="s">
        <v>3207</v>
      </c>
      <c r="H1081" s="32">
        <v>-4234727</v>
      </c>
      <c r="I1081" s="10">
        <v>-676517</v>
      </c>
      <c r="J1081" s="10">
        <v>-676517</v>
      </c>
      <c r="K1081" s="10">
        <v>-676893</v>
      </c>
      <c r="L1081" s="10">
        <v>-677107</v>
      </c>
      <c r="M1081" s="10">
        <v>-677048</v>
      </c>
      <c r="N1081" s="10">
        <v>-850645</v>
      </c>
    </row>
    <row r="1082" spans="1:14" x14ac:dyDescent="0.35">
      <c r="A1082" s="20"/>
      <c r="B1082" s="2">
        <v>4</v>
      </c>
      <c r="C1082" s="20" t="s">
        <v>36</v>
      </c>
      <c r="D1082" s="30" t="s">
        <v>3208</v>
      </c>
      <c r="E1082" s="30" t="s">
        <v>3209</v>
      </c>
      <c r="F1082" s="30" t="s">
        <v>24</v>
      </c>
      <c r="G1082" s="31" t="s">
        <v>3210</v>
      </c>
      <c r="H1082" s="32">
        <v>-1170833</v>
      </c>
      <c r="I1082" s="10">
        <v>-209697</v>
      </c>
      <c r="J1082" s="10">
        <v>-209697</v>
      </c>
      <c r="K1082" s="10">
        <v>-209866</v>
      </c>
      <c r="L1082" s="10">
        <v>-209962</v>
      </c>
      <c r="M1082" s="10">
        <v>-209937</v>
      </c>
      <c r="N1082" s="10">
        <v>-121674</v>
      </c>
    </row>
    <row r="1083" spans="1:14" x14ac:dyDescent="0.35">
      <c r="A1083" s="20"/>
      <c r="B1083" s="2">
        <v>4</v>
      </c>
      <c r="C1083" s="20" t="s">
        <v>36</v>
      </c>
      <c r="D1083" s="30" t="s">
        <v>3211</v>
      </c>
      <c r="E1083" s="30" t="s">
        <v>3212</v>
      </c>
      <c r="F1083" s="30" t="s">
        <v>24</v>
      </c>
      <c r="G1083" s="31" t="s">
        <v>3213</v>
      </c>
      <c r="H1083" s="32">
        <v>142969</v>
      </c>
      <c r="I1083" s="10">
        <v>-25674</v>
      </c>
      <c r="J1083" s="10">
        <v>-25674</v>
      </c>
      <c r="K1083" s="10">
        <v>-25819</v>
      </c>
      <c r="L1083" s="10">
        <v>-25901</v>
      </c>
      <c r="M1083" s="10">
        <v>-25880</v>
      </c>
      <c r="N1083" s="10">
        <v>271917</v>
      </c>
    </row>
    <row r="1084" spans="1:14" x14ac:dyDescent="0.35">
      <c r="A1084" s="20"/>
      <c r="B1084" s="2">
        <v>4</v>
      </c>
      <c r="C1084" s="20" t="s">
        <v>36</v>
      </c>
      <c r="D1084" s="30" t="s">
        <v>3214</v>
      </c>
      <c r="E1084" s="30" t="s">
        <v>3215</v>
      </c>
      <c r="F1084" s="30" t="s">
        <v>24</v>
      </c>
      <c r="G1084" s="31" t="s">
        <v>3216</v>
      </c>
      <c r="H1084" s="32">
        <v>-1338171</v>
      </c>
      <c r="I1084" s="10">
        <v>-248076</v>
      </c>
      <c r="J1084" s="10">
        <v>-248076</v>
      </c>
      <c r="K1084" s="10">
        <v>-248283</v>
      </c>
      <c r="L1084" s="10">
        <v>-248401</v>
      </c>
      <c r="M1084" s="10">
        <v>-248369</v>
      </c>
      <c r="N1084" s="10">
        <v>-96966</v>
      </c>
    </row>
    <row r="1085" spans="1:14" x14ac:dyDescent="0.35">
      <c r="A1085" s="20"/>
      <c r="B1085" s="2">
        <v>4</v>
      </c>
      <c r="C1085" s="20" t="s">
        <v>36</v>
      </c>
      <c r="D1085" s="30" t="s">
        <v>3217</v>
      </c>
      <c r="E1085" s="30" t="s">
        <v>3218</v>
      </c>
      <c r="F1085" s="30" t="s">
        <v>24</v>
      </c>
      <c r="G1085" s="31" t="s">
        <v>3219</v>
      </c>
      <c r="H1085" s="32">
        <v>-1997528</v>
      </c>
      <c r="I1085" s="10">
        <v>-322707</v>
      </c>
      <c r="J1085" s="10">
        <v>-322707</v>
      </c>
      <c r="K1085" s="10">
        <v>-322923</v>
      </c>
      <c r="L1085" s="10">
        <v>-323047</v>
      </c>
      <c r="M1085" s="10">
        <v>-323016</v>
      </c>
      <c r="N1085" s="10">
        <v>-383128</v>
      </c>
    </row>
    <row r="1086" spans="1:14" x14ac:dyDescent="0.35">
      <c r="A1086" s="20"/>
      <c r="B1086" s="2">
        <v>4</v>
      </c>
      <c r="C1086" s="20" t="s">
        <v>36</v>
      </c>
      <c r="D1086" s="30" t="s">
        <v>3220</v>
      </c>
      <c r="E1086" s="30" t="s">
        <v>3221</v>
      </c>
      <c r="F1086" s="30" t="s">
        <v>24</v>
      </c>
      <c r="G1086" s="31" t="s">
        <v>3222</v>
      </c>
      <c r="H1086" s="32">
        <v>-4794637</v>
      </c>
      <c r="I1086" s="10">
        <v>-772264</v>
      </c>
      <c r="J1086" s="10">
        <v>-772264</v>
      </c>
      <c r="K1086" s="10">
        <v>-772690</v>
      </c>
      <c r="L1086" s="10">
        <v>-772934</v>
      </c>
      <c r="M1086" s="10">
        <v>-772870</v>
      </c>
      <c r="N1086" s="10">
        <v>-931615</v>
      </c>
    </row>
    <row r="1087" spans="1:14" x14ac:dyDescent="0.35">
      <c r="A1087" s="20"/>
      <c r="B1087" s="2">
        <v>4</v>
      </c>
      <c r="C1087" s="20" t="s">
        <v>36</v>
      </c>
      <c r="D1087" s="30" t="s">
        <v>3223</v>
      </c>
      <c r="E1087" s="30" t="s">
        <v>3224</v>
      </c>
      <c r="F1087" s="30" t="s">
        <v>24</v>
      </c>
      <c r="G1087" s="31" t="s">
        <v>3225</v>
      </c>
      <c r="H1087" s="32">
        <v>-1967213</v>
      </c>
      <c r="I1087" s="10">
        <v>-316696</v>
      </c>
      <c r="J1087" s="10">
        <v>-316696</v>
      </c>
      <c r="K1087" s="10">
        <v>-316862</v>
      </c>
      <c r="L1087" s="10">
        <v>-316957</v>
      </c>
      <c r="M1087" s="10">
        <v>-316931</v>
      </c>
      <c r="N1087" s="10">
        <v>-383071</v>
      </c>
    </row>
    <row r="1088" spans="1:14" x14ac:dyDescent="0.35">
      <c r="A1088" s="20"/>
      <c r="B1088" s="2">
        <v>5</v>
      </c>
      <c r="C1088" s="20" t="s">
        <v>26</v>
      </c>
      <c r="D1088" s="30" t="s">
        <v>3226</v>
      </c>
      <c r="E1088" s="30" t="s">
        <v>3227</v>
      </c>
      <c r="F1088" s="30" t="s">
        <v>24</v>
      </c>
      <c r="G1088" s="31" t="s">
        <v>3228</v>
      </c>
      <c r="H1088" s="32">
        <v>-708459</v>
      </c>
      <c r="I1088" s="10">
        <v>-109870</v>
      </c>
      <c r="J1088" s="10">
        <v>-109870</v>
      </c>
      <c r="K1088" s="10">
        <v>-109914</v>
      </c>
      <c r="L1088" s="10">
        <v>-109940</v>
      </c>
      <c r="M1088" s="10">
        <v>-109933</v>
      </c>
      <c r="N1088" s="10">
        <v>-158932</v>
      </c>
    </row>
    <row r="1089" spans="1:14" x14ac:dyDescent="0.35">
      <c r="A1089" s="20"/>
      <c r="B1089" s="2">
        <v>5</v>
      </c>
      <c r="C1089" s="20" t="s">
        <v>26</v>
      </c>
      <c r="D1089" s="30" t="s">
        <v>3229</v>
      </c>
      <c r="E1089" s="30" t="s">
        <v>3230</v>
      </c>
      <c r="F1089" s="30" t="s">
        <v>24</v>
      </c>
      <c r="G1089" s="31" t="s">
        <v>3231</v>
      </c>
      <c r="H1089" s="32">
        <v>-71696</v>
      </c>
      <c r="I1089" s="10">
        <v>-47252</v>
      </c>
      <c r="J1089" s="10">
        <v>-47252</v>
      </c>
      <c r="K1089" s="10">
        <v>-47367</v>
      </c>
      <c r="L1089" s="10">
        <v>-47431</v>
      </c>
      <c r="M1089" s="10">
        <v>-47413</v>
      </c>
      <c r="N1089" s="10">
        <v>165019</v>
      </c>
    </row>
    <row r="1090" spans="1:14" x14ac:dyDescent="0.35">
      <c r="A1090" s="20"/>
      <c r="B1090" s="2">
        <v>4</v>
      </c>
      <c r="C1090" s="20" t="s">
        <v>36</v>
      </c>
      <c r="D1090" s="30" t="s">
        <v>3232</v>
      </c>
      <c r="E1090" s="30" t="s">
        <v>3233</v>
      </c>
      <c r="F1090" s="30" t="s">
        <v>24</v>
      </c>
      <c r="G1090" s="31" t="s">
        <v>3234</v>
      </c>
      <c r="H1090" s="32">
        <v>-8720110</v>
      </c>
      <c r="I1090" s="10">
        <v>-1541724</v>
      </c>
      <c r="J1090" s="10">
        <v>-1541724</v>
      </c>
      <c r="K1090" s="10">
        <v>-1542893</v>
      </c>
      <c r="L1090" s="10">
        <v>-1543562</v>
      </c>
      <c r="M1090" s="10">
        <v>-1543379</v>
      </c>
      <c r="N1090" s="10">
        <v>-1006828</v>
      </c>
    </row>
    <row r="1091" spans="1:14" x14ac:dyDescent="0.35">
      <c r="A1091" s="20"/>
      <c r="B1091" s="2">
        <v>4</v>
      </c>
      <c r="C1091" s="20" t="s">
        <v>36</v>
      </c>
      <c r="D1091" s="30" t="s">
        <v>3235</v>
      </c>
      <c r="E1091" s="30" t="s">
        <v>3236</v>
      </c>
      <c r="F1091" s="30" t="s">
        <v>24</v>
      </c>
      <c r="G1091" s="31" t="s">
        <v>3237</v>
      </c>
      <c r="H1091" s="32">
        <v>-1070383</v>
      </c>
      <c r="I1091" s="10">
        <v>-171084</v>
      </c>
      <c r="J1091" s="10">
        <v>-171084</v>
      </c>
      <c r="K1091" s="10">
        <v>-171168</v>
      </c>
      <c r="L1091" s="10">
        <v>-171216</v>
      </c>
      <c r="M1091" s="10">
        <v>-171203</v>
      </c>
      <c r="N1091" s="10">
        <v>-214628</v>
      </c>
    </row>
    <row r="1092" spans="1:14" x14ac:dyDescent="0.35">
      <c r="A1092" s="20"/>
      <c r="B1092" s="2">
        <v>4</v>
      </c>
      <c r="C1092" s="20" t="s">
        <v>36</v>
      </c>
      <c r="D1092" s="30" t="s">
        <v>3238</v>
      </c>
      <c r="E1092" s="30" t="s">
        <v>3239</v>
      </c>
      <c r="F1092" s="30" t="s">
        <v>24</v>
      </c>
      <c r="G1092" s="31" t="s">
        <v>3240</v>
      </c>
      <c r="H1092" s="32">
        <v>-122507</v>
      </c>
      <c r="I1092" s="10">
        <v>-22292</v>
      </c>
      <c r="J1092" s="10">
        <v>-22292</v>
      </c>
      <c r="K1092" s="10">
        <v>-22313</v>
      </c>
      <c r="L1092" s="10">
        <v>-22325</v>
      </c>
      <c r="M1092" s="10">
        <v>-22321</v>
      </c>
      <c r="N1092" s="10">
        <v>-10964</v>
      </c>
    </row>
    <row r="1093" spans="1:14" x14ac:dyDescent="0.35">
      <c r="A1093" s="20"/>
      <c r="B1093" s="2">
        <v>4</v>
      </c>
      <c r="C1093" s="20" t="s">
        <v>36</v>
      </c>
      <c r="D1093" s="30" t="s">
        <v>3241</v>
      </c>
      <c r="E1093" s="30" t="s">
        <v>3242</v>
      </c>
      <c r="F1093" s="30" t="s">
        <v>24</v>
      </c>
      <c r="G1093" s="31" t="s">
        <v>3243</v>
      </c>
      <c r="H1093" s="32">
        <v>-822974</v>
      </c>
      <c r="I1093" s="10">
        <v>-115344</v>
      </c>
      <c r="J1093" s="10">
        <v>-115344</v>
      </c>
      <c r="K1093" s="10">
        <v>-115367</v>
      </c>
      <c r="L1093" s="10">
        <v>-115381</v>
      </c>
      <c r="M1093" s="10">
        <v>-115377</v>
      </c>
      <c r="N1093" s="10">
        <v>-246161</v>
      </c>
    </row>
    <row r="1094" spans="1:14" x14ac:dyDescent="0.35">
      <c r="A1094" s="20"/>
      <c r="B1094" s="2">
        <v>4</v>
      </c>
      <c r="C1094" s="20" t="s">
        <v>36</v>
      </c>
      <c r="D1094" s="30" t="s">
        <v>3244</v>
      </c>
      <c r="E1094" s="30" t="s">
        <v>3245</v>
      </c>
      <c r="F1094" s="30" t="s">
        <v>24</v>
      </c>
      <c r="G1094" s="31" t="s">
        <v>3246</v>
      </c>
      <c r="H1094" s="32">
        <v>-4469792</v>
      </c>
      <c r="I1094" s="10">
        <v>-785190</v>
      </c>
      <c r="J1094" s="10">
        <v>-785190</v>
      </c>
      <c r="K1094" s="10">
        <v>-785790</v>
      </c>
      <c r="L1094" s="10">
        <v>-786134</v>
      </c>
      <c r="M1094" s="10">
        <v>-786040</v>
      </c>
      <c r="N1094" s="10">
        <v>-541448</v>
      </c>
    </row>
    <row r="1095" spans="1:14" x14ac:dyDescent="0.35">
      <c r="A1095" s="20"/>
      <c r="B1095" s="2">
        <v>5</v>
      </c>
      <c r="C1095" s="20" t="s">
        <v>26</v>
      </c>
      <c r="D1095" s="30" t="s">
        <v>3247</v>
      </c>
      <c r="E1095" s="30" t="s">
        <v>3248</v>
      </c>
      <c r="F1095" s="30" t="s">
        <v>24</v>
      </c>
      <c r="G1095" s="31" t="s">
        <v>3249</v>
      </c>
      <c r="H1095" s="32">
        <v>-10086078</v>
      </c>
      <c r="I1095" s="10">
        <v>-1634553</v>
      </c>
      <c r="J1095" s="10">
        <v>-1634553</v>
      </c>
      <c r="K1095" s="10">
        <v>-1635368</v>
      </c>
      <c r="L1095" s="10">
        <v>-1635835</v>
      </c>
      <c r="M1095" s="10">
        <v>-1635707</v>
      </c>
      <c r="N1095" s="10">
        <v>-1910062</v>
      </c>
    </row>
    <row r="1096" spans="1:14" x14ac:dyDescent="0.35">
      <c r="A1096" s="20"/>
      <c r="B1096" s="2">
        <v>4</v>
      </c>
      <c r="C1096" s="20" t="s">
        <v>36</v>
      </c>
      <c r="D1096" s="30" t="s">
        <v>3250</v>
      </c>
      <c r="E1096" s="30" t="s">
        <v>3251</v>
      </c>
      <c r="F1096" s="30" t="s">
        <v>24</v>
      </c>
      <c r="G1096" s="31" t="s">
        <v>3252</v>
      </c>
      <c r="H1096" s="32">
        <v>-7462644</v>
      </c>
      <c r="I1096" s="10">
        <v>-1331588</v>
      </c>
      <c r="J1096" s="10">
        <v>-1331588</v>
      </c>
      <c r="K1096" s="10">
        <v>-1332614</v>
      </c>
      <c r="L1096" s="10">
        <v>-1333200</v>
      </c>
      <c r="M1096" s="10">
        <v>-1333040</v>
      </c>
      <c r="N1096" s="10">
        <v>-800614</v>
      </c>
    </row>
    <row r="1097" spans="1:14" x14ac:dyDescent="0.35">
      <c r="A1097" s="20"/>
      <c r="B1097" s="2">
        <v>4</v>
      </c>
      <c r="C1097" s="20" t="s">
        <v>36</v>
      </c>
      <c r="D1097" s="30" t="s">
        <v>3253</v>
      </c>
      <c r="E1097" s="30" t="s">
        <v>3254</v>
      </c>
      <c r="F1097" s="30" t="s">
        <v>24</v>
      </c>
      <c r="G1097" s="31" t="s">
        <v>3255</v>
      </c>
      <c r="H1097" s="32">
        <v>-15857703</v>
      </c>
      <c r="I1097" s="10">
        <v>-2544142</v>
      </c>
      <c r="J1097" s="10">
        <v>-2544142</v>
      </c>
      <c r="K1097" s="10">
        <v>-2545452</v>
      </c>
      <c r="L1097" s="10">
        <v>-2546201</v>
      </c>
      <c r="M1097" s="10">
        <v>-2545996</v>
      </c>
      <c r="N1097" s="10">
        <v>-3131770</v>
      </c>
    </row>
    <row r="1098" spans="1:14" x14ac:dyDescent="0.35">
      <c r="A1098" s="20"/>
      <c r="B1098" s="2">
        <v>5</v>
      </c>
      <c r="C1098" s="20" t="s">
        <v>26</v>
      </c>
      <c r="D1098" s="30" t="s">
        <v>3256</v>
      </c>
      <c r="E1098" s="30" t="s">
        <v>3257</v>
      </c>
      <c r="F1098" s="30" t="s">
        <v>24</v>
      </c>
      <c r="G1098" s="31" t="s">
        <v>3258</v>
      </c>
      <c r="H1098" s="32">
        <v>-3979040</v>
      </c>
      <c r="I1098" s="10">
        <v>-1045759</v>
      </c>
      <c r="J1098" s="10">
        <v>-1045759</v>
      </c>
      <c r="K1098" s="10">
        <v>-1047276</v>
      </c>
      <c r="L1098" s="10">
        <v>-1048144</v>
      </c>
      <c r="M1098" s="10">
        <v>-1047907</v>
      </c>
      <c r="N1098" s="10">
        <v>1255805</v>
      </c>
    </row>
    <row r="1099" spans="1:14" x14ac:dyDescent="0.35">
      <c r="A1099" s="20"/>
      <c r="B1099" s="2">
        <v>5</v>
      </c>
      <c r="C1099" s="20" t="s">
        <v>26</v>
      </c>
      <c r="D1099" s="30" t="s">
        <v>3259</v>
      </c>
      <c r="E1099" s="30" t="s">
        <v>3260</v>
      </c>
      <c r="F1099" s="30" t="s">
        <v>24</v>
      </c>
      <c r="G1099" s="31" t="s">
        <v>3261</v>
      </c>
      <c r="H1099" s="32">
        <v>-390633</v>
      </c>
      <c r="I1099" s="10">
        <v>-68975</v>
      </c>
      <c r="J1099" s="10">
        <v>-68975</v>
      </c>
      <c r="K1099" s="10">
        <v>-69026</v>
      </c>
      <c r="L1099" s="10">
        <v>-69056</v>
      </c>
      <c r="M1099" s="10">
        <v>-69048</v>
      </c>
      <c r="N1099" s="10">
        <v>-45553</v>
      </c>
    </row>
    <row r="1100" spans="1:14" x14ac:dyDescent="0.35">
      <c r="A1100" s="20"/>
      <c r="B1100" s="2">
        <v>5</v>
      </c>
      <c r="C1100" s="20" t="s">
        <v>26</v>
      </c>
      <c r="D1100" s="30" t="s">
        <v>3262</v>
      </c>
      <c r="E1100" s="30" t="s">
        <v>3263</v>
      </c>
      <c r="F1100" s="30" t="s">
        <v>24</v>
      </c>
      <c r="G1100" s="31" t="s">
        <v>3264</v>
      </c>
      <c r="H1100" s="32">
        <v>-95698</v>
      </c>
      <c r="I1100" s="10">
        <v>-37348</v>
      </c>
      <c r="J1100" s="10">
        <v>-37348</v>
      </c>
      <c r="K1100" s="10">
        <v>-37406</v>
      </c>
      <c r="L1100" s="10">
        <v>-37440</v>
      </c>
      <c r="M1100" s="10">
        <v>-37432</v>
      </c>
      <c r="N1100" s="10">
        <v>91276</v>
      </c>
    </row>
    <row r="1101" spans="1:14" x14ac:dyDescent="0.35">
      <c r="A1101" s="20"/>
      <c r="B1101" s="2">
        <v>5</v>
      </c>
      <c r="C1101" s="20" t="s">
        <v>26</v>
      </c>
      <c r="D1101" s="30" t="s">
        <v>3265</v>
      </c>
      <c r="E1101" s="30" t="s">
        <v>3266</v>
      </c>
      <c r="F1101" s="30" t="s">
        <v>24</v>
      </c>
      <c r="G1101" s="31" t="s">
        <v>3267</v>
      </c>
      <c r="H1101" s="32">
        <v>-437137</v>
      </c>
      <c r="I1101" s="10">
        <v>-67170</v>
      </c>
      <c r="J1101" s="10">
        <v>-67170</v>
      </c>
      <c r="K1101" s="10">
        <v>-67200</v>
      </c>
      <c r="L1101" s="10">
        <v>-67217</v>
      </c>
      <c r="M1101" s="10">
        <v>-67213</v>
      </c>
      <c r="N1101" s="10">
        <v>-101167</v>
      </c>
    </row>
    <row r="1102" spans="1:14" x14ac:dyDescent="0.35">
      <c r="A1102" s="20"/>
      <c r="B1102" s="2">
        <v>5</v>
      </c>
      <c r="C1102" s="20" t="s">
        <v>26</v>
      </c>
      <c r="D1102" s="30" t="s">
        <v>3268</v>
      </c>
      <c r="E1102" s="30" t="s">
        <v>3269</v>
      </c>
      <c r="F1102" s="30" t="s">
        <v>24</v>
      </c>
      <c r="G1102" s="31" t="s">
        <v>3270</v>
      </c>
      <c r="H1102" s="32">
        <v>69710</v>
      </c>
      <c r="I1102" s="10">
        <v>-26172</v>
      </c>
      <c r="J1102" s="10">
        <v>-26172</v>
      </c>
      <c r="K1102" s="10">
        <v>-26271</v>
      </c>
      <c r="L1102" s="10">
        <v>-26326</v>
      </c>
      <c r="M1102" s="10">
        <v>-26311</v>
      </c>
      <c r="N1102" s="10">
        <v>200962</v>
      </c>
    </row>
    <row r="1103" spans="1:14" x14ac:dyDescent="0.35">
      <c r="A1103" s="20"/>
      <c r="B1103" s="2">
        <v>4</v>
      </c>
      <c r="C1103" s="20" t="s">
        <v>36</v>
      </c>
      <c r="D1103" s="30" t="s">
        <v>3271</v>
      </c>
      <c r="E1103" s="30" t="s">
        <v>3272</v>
      </c>
      <c r="F1103" s="30" t="s">
        <v>24</v>
      </c>
      <c r="G1103" s="31" t="s">
        <v>3273</v>
      </c>
      <c r="H1103" s="32">
        <v>-613500</v>
      </c>
      <c r="I1103" s="10">
        <v>-90933</v>
      </c>
      <c r="J1103" s="10">
        <v>-90933</v>
      </c>
      <c r="K1103" s="10">
        <v>-90950</v>
      </c>
      <c r="L1103" s="10">
        <v>-90960</v>
      </c>
      <c r="M1103" s="10">
        <v>-90958</v>
      </c>
      <c r="N1103" s="10">
        <v>-158766</v>
      </c>
    </row>
    <row r="1104" spans="1:14" x14ac:dyDescent="0.35">
      <c r="A1104" s="20"/>
      <c r="B1104" s="2">
        <v>4</v>
      </c>
      <c r="C1104" s="20" t="s">
        <v>36</v>
      </c>
      <c r="D1104" s="30" t="s">
        <v>3274</v>
      </c>
      <c r="E1104" s="30" t="s">
        <v>3275</v>
      </c>
      <c r="F1104" s="30" t="s">
        <v>24</v>
      </c>
      <c r="G1104" s="31" t="s">
        <v>3276</v>
      </c>
      <c r="H1104" s="32">
        <v>-240252</v>
      </c>
      <c r="I1104" s="10">
        <v>-38681</v>
      </c>
      <c r="J1104" s="10">
        <v>-38681</v>
      </c>
      <c r="K1104" s="10">
        <v>-38702</v>
      </c>
      <c r="L1104" s="10">
        <v>-38714</v>
      </c>
      <c r="M1104" s="10">
        <v>-38711</v>
      </c>
      <c r="N1104" s="10">
        <v>-46763</v>
      </c>
    </row>
    <row r="1105" spans="1:14" x14ac:dyDescent="0.35">
      <c r="A1105" s="20"/>
      <c r="B1105" s="2">
        <v>5</v>
      </c>
      <c r="C1105" s="20" t="s">
        <v>26</v>
      </c>
      <c r="D1105" s="30" t="s">
        <v>3277</v>
      </c>
      <c r="E1105" s="30" t="s">
        <v>3278</v>
      </c>
      <c r="F1105" s="30" t="s">
        <v>24</v>
      </c>
      <c r="G1105" s="31" t="s">
        <v>3279</v>
      </c>
      <c r="H1105" s="32">
        <v>943435</v>
      </c>
      <c r="I1105" s="10">
        <v>50123</v>
      </c>
      <c r="J1105" s="10">
        <v>50123</v>
      </c>
      <c r="K1105" s="10">
        <v>49951</v>
      </c>
      <c r="L1105" s="10">
        <v>49852</v>
      </c>
      <c r="M1105" s="10">
        <v>49878</v>
      </c>
      <c r="N1105" s="10">
        <v>693508</v>
      </c>
    </row>
    <row r="1106" spans="1:14" x14ac:dyDescent="0.35">
      <c r="A1106" s="20"/>
      <c r="B1106" s="2">
        <v>5</v>
      </c>
      <c r="C1106" s="20" t="s">
        <v>26</v>
      </c>
      <c r="D1106" s="30" t="s">
        <v>3280</v>
      </c>
      <c r="E1106" s="30" t="s">
        <v>3281</v>
      </c>
      <c r="F1106" s="30" t="s">
        <v>24</v>
      </c>
      <c r="G1106" s="31" t="s">
        <v>3282</v>
      </c>
      <c r="H1106" s="32">
        <v>-127969</v>
      </c>
      <c r="I1106" s="10">
        <v>-29797</v>
      </c>
      <c r="J1106" s="10">
        <v>-29797</v>
      </c>
      <c r="K1106" s="10">
        <v>-29835</v>
      </c>
      <c r="L1106" s="10">
        <v>-29858</v>
      </c>
      <c r="M1106" s="10">
        <v>-29852</v>
      </c>
      <c r="N1106" s="10">
        <v>21170</v>
      </c>
    </row>
    <row r="1107" spans="1:14" x14ac:dyDescent="0.35">
      <c r="A1107" s="20"/>
      <c r="B1107" s="2">
        <v>5</v>
      </c>
      <c r="C1107" s="20" t="s">
        <v>26</v>
      </c>
      <c r="D1107" s="30" t="s">
        <v>3283</v>
      </c>
      <c r="E1107" s="30" t="s">
        <v>3284</v>
      </c>
      <c r="F1107" s="30" t="s">
        <v>24</v>
      </c>
      <c r="G1107" s="31" t="s">
        <v>3285</v>
      </c>
      <c r="H1107" s="32">
        <v>-348473</v>
      </c>
      <c r="I1107" s="10">
        <v>-74093</v>
      </c>
      <c r="J1107" s="10">
        <v>-74094</v>
      </c>
      <c r="K1107" s="10">
        <v>-74164</v>
      </c>
      <c r="L1107" s="10">
        <v>-74203</v>
      </c>
      <c r="M1107" s="10">
        <v>-74192</v>
      </c>
      <c r="N1107" s="10">
        <v>22273</v>
      </c>
    </row>
    <row r="1108" spans="1:14" x14ac:dyDescent="0.35">
      <c r="A1108" s="20"/>
      <c r="B1108" s="2">
        <v>5</v>
      </c>
      <c r="C1108" s="20" t="s">
        <v>26</v>
      </c>
      <c r="D1108" s="30" t="s">
        <v>3286</v>
      </c>
      <c r="E1108" s="30" t="s">
        <v>3287</v>
      </c>
      <c r="F1108" s="30" t="s">
        <v>24</v>
      </c>
      <c r="G1108" s="31" t="s">
        <v>3288</v>
      </c>
      <c r="H1108" s="32">
        <v>437856</v>
      </c>
      <c r="I1108" s="10">
        <v>45933</v>
      </c>
      <c r="J1108" s="10">
        <v>45933</v>
      </c>
      <c r="K1108" s="10">
        <v>45903</v>
      </c>
      <c r="L1108" s="10">
        <v>45886</v>
      </c>
      <c r="M1108" s="10">
        <v>45890</v>
      </c>
      <c r="N1108" s="10">
        <v>208311</v>
      </c>
    </row>
    <row r="1109" spans="1:14" x14ac:dyDescent="0.35">
      <c r="A1109" s="20"/>
      <c r="B1109" s="2">
        <v>5</v>
      </c>
      <c r="C1109" s="20" t="s">
        <v>26</v>
      </c>
      <c r="D1109" s="30" t="s">
        <v>3289</v>
      </c>
      <c r="E1109" s="30" t="s">
        <v>3290</v>
      </c>
      <c r="F1109" s="30" t="s">
        <v>24</v>
      </c>
      <c r="G1109" s="31" t="s">
        <v>3291</v>
      </c>
      <c r="H1109" s="32">
        <v>-3633117</v>
      </c>
      <c r="I1109" s="10">
        <v>-1246401</v>
      </c>
      <c r="J1109" s="10">
        <v>-1246401</v>
      </c>
      <c r="K1109" s="10">
        <v>-1248703</v>
      </c>
      <c r="L1109" s="10">
        <v>-1250019</v>
      </c>
      <c r="M1109" s="10">
        <v>-1249659</v>
      </c>
      <c r="N1109" s="10">
        <v>2608066</v>
      </c>
    </row>
    <row r="1110" spans="1:14" x14ac:dyDescent="0.35">
      <c r="A1110" s="20"/>
      <c r="B1110" s="2">
        <v>5</v>
      </c>
      <c r="C1110" s="20" t="s">
        <v>26</v>
      </c>
      <c r="D1110" s="30" t="s">
        <v>3292</v>
      </c>
      <c r="E1110" s="30" t="s">
        <v>3293</v>
      </c>
      <c r="F1110" s="30" t="s">
        <v>24</v>
      </c>
      <c r="G1110" s="31" t="s">
        <v>3294</v>
      </c>
      <c r="H1110" s="32">
        <v>-423935</v>
      </c>
      <c r="I1110" s="10">
        <v>-85661</v>
      </c>
      <c r="J1110" s="10">
        <v>-85662</v>
      </c>
      <c r="K1110" s="10">
        <v>-85737</v>
      </c>
      <c r="L1110" s="10">
        <v>-85779</v>
      </c>
      <c r="M1110" s="10">
        <v>-85767</v>
      </c>
      <c r="N1110" s="10">
        <v>4671</v>
      </c>
    </row>
    <row r="1111" spans="1:14" x14ac:dyDescent="0.35">
      <c r="A1111" s="20"/>
      <c r="B1111" s="2">
        <v>5</v>
      </c>
      <c r="C1111" s="20" t="s">
        <v>26</v>
      </c>
      <c r="D1111" s="30" t="s">
        <v>3295</v>
      </c>
      <c r="E1111" s="30" t="s">
        <v>3296</v>
      </c>
      <c r="F1111" s="30" t="s">
        <v>24</v>
      </c>
      <c r="G1111" s="31" t="s">
        <v>3297</v>
      </c>
      <c r="H1111" s="32">
        <v>-878999</v>
      </c>
      <c r="I1111" s="10">
        <v>-153585</v>
      </c>
      <c r="J1111" s="10">
        <v>-153585</v>
      </c>
      <c r="K1111" s="10">
        <v>-153735</v>
      </c>
      <c r="L1111" s="10">
        <v>-153821</v>
      </c>
      <c r="M1111" s="10">
        <v>-153798</v>
      </c>
      <c r="N1111" s="10">
        <v>-110475</v>
      </c>
    </row>
    <row r="1112" spans="1:14" x14ac:dyDescent="0.35">
      <c r="A1112" s="20"/>
      <c r="B1112" s="2">
        <v>4</v>
      </c>
      <c r="C1112" s="20" t="s">
        <v>36</v>
      </c>
      <c r="D1112" s="30" t="s">
        <v>3298</v>
      </c>
      <c r="E1112" s="30" t="s">
        <v>3299</v>
      </c>
      <c r="F1112" s="30" t="s">
        <v>24</v>
      </c>
      <c r="G1112" s="31" t="s">
        <v>3300</v>
      </c>
      <c r="H1112" s="32">
        <v>-1453368</v>
      </c>
      <c r="I1112" s="10">
        <v>-229283</v>
      </c>
      <c r="J1112" s="10">
        <v>-229283</v>
      </c>
      <c r="K1112" s="10">
        <v>-229370</v>
      </c>
      <c r="L1112" s="10">
        <v>-229420</v>
      </c>
      <c r="M1112" s="10">
        <v>-229407</v>
      </c>
      <c r="N1112" s="10">
        <v>-306605</v>
      </c>
    </row>
    <row r="1113" spans="1:14" x14ac:dyDescent="0.35">
      <c r="A1113" s="20"/>
      <c r="B1113" s="2">
        <v>4</v>
      </c>
      <c r="C1113" s="20" t="s">
        <v>36</v>
      </c>
      <c r="D1113" s="30" t="s">
        <v>3301</v>
      </c>
      <c r="E1113" s="30" t="s">
        <v>3302</v>
      </c>
      <c r="F1113" s="30" t="s">
        <v>24</v>
      </c>
      <c r="G1113" s="31" t="s">
        <v>3303</v>
      </c>
      <c r="H1113" s="32">
        <v>-161206</v>
      </c>
      <c r="I1113" s="10">
        <v>-54534</v>
      </c>
      <c r="J1113" s="10">
        <v>-54534</v>
      </c>
      <c r="K1113" s="10">
        <v>-54632</v>
      </c>
      <c r="L1113" s="10">
        <v>-54686</v>
      </c>
      <c r="M1113" s="10">
        <v>-54671</v>
      </c>
      <c r="N1113" s="10">
        <v>111851</v>
      </c>
    </row>
    <row r="1114" spans="1:14" x14ac:dyDescent="0.35">
      <c r="A1114" s="20"/>
      <c r="B1114" s="2">
        <v>4</v>
      </c>
      <c r="C1114" s="20" t="s">
        <v>36</v>
      </c>
      <c r="D1114" s="30" t="s">
        <v>3304</v>
      </c>
      <c r="E1114" s="30" t="s">
        <v>3305</v>
      </c>
      <c r="F1114" s="30" t="s">
        <v>24</v>
      </c>
      <c r="G1114" s="31" t="s">
        <v>3306</v>
      </c>
      <c r="H1114" s="32">
        <v>-1162127</v>
      </c>
      <c r="I1114" s="10">
        <v>-193020</v>
      </c>
      <c r="J1114" s="10">
        <v>-193020</v>
      </c>
      <c r="K1114" s="10">
        <v>-193119</v>
      </c>
      <c r="L1114" s="10">
        <v>-193175</v>
      </c>
      <c r="M1114" s="10">
        <v>-193161</v>
      </c>
      <c r="N1114" s="10">
        <v>-196632</v>
      </c>
    </row>
    <row r="1115" spans="1:14" x14ac:dyDescent="0.35">
      <c r="A1115" s="20"/>
      <c r="B1115" s="2">
        <v>4</v>
      </c>
      <c r="C1115" s="20" t="s">
        <v>36</v>
      </c>
      <c r="D1115" s="30" t="s">
        <v>3307</v>
      </c>
      <c r="E1115" s="30" t="s">
        <v>3308</v>
      </c>
      <c r="F1115" s="30" t="s">
        <v>24</v>
      </c>
      <c r="G1115" s="31" t="s">
        <v>3309</v>
      </c>
      <c r="H1115" s="32">
        <v>7037</v>
      </c>
      <c r="I1115" s="10">
        <v>-5819</v>
      </c>
      <c r="J1115" s="10">
        <v>-5819</v>
      </c>
      <c r="K1115" s="10">
        <v>-5838</v>
      </c>
      <c r="L1115" s="10">
        <v>-5849</v>
      </c>
      <c r="M1115" s="10">
        <v>-5846</v>
      </c>
      <c r="N1115" s="10">
        <v>36208</v>
      </c>
    </row>
    <row r="1116" spans="1:14" x14ac:dyDescent="0.35">
      <c r="A1116" s="20"/>
      <c r="B1116" s="2">
        <v>4</v>
      </c>
      <c r="C1116" s="20" t="s">
        <v>36</v>
      </c>
      <c r="D1116" s="30" t="s">
        <v>3310</v>
      </c>
      <c r="E1116" s="30" t="s">
        <v>3311</v>
      </c>
      <c r="F1116" s="30" t="s">
        <v>24</v>
      </c>
      <c r="G1116" s="31" t="s">
        <v>3312</v>
      </c>
      <c r="H1116" s="32">
        <v>-193106</v>
      </c>
      <c r="I1116" s="10">
        <v>-33411</v>
      </c>
      <c r="J1116" s="10">
        <v>-33411</v>
      </c>
      <c r="K1116" s="10">
        <v>-33431</v>
      </c>
      <c r="L1116" s="10">
        <v>-33442</v>
      </c>
      <c r="M1116" s="10">
        <v>-33439</v>
      </c>
      <c r="N1116" s="10">
        <v>-25972</v>
      </c>
    </row>
    <row r="1117" spans="1:14" x14ac:dyDescent="0.35">
      <c r="A1117" s="20"/>
      <c r="B1117" s="2">
        <v>4</v>
      </c>
      <c r="C1117" s="20" t="s">
        <v>36</v>
      </c>
      <c r="D1117" s="30" t="s">
        <v>3313</v>
      </c>
      <c r="E1117" s="30" t="s">
        <v>3314</v>
      </c>
      <c r="F1117" s="30" t="s">
        <v>24</v>
      </c>
      <c r="G1117" s="31" t="s">
        <v>3315</v>
      </c>
      <c r="H1117" s="32">
        <v>-455182</v>
      </c>
      <c r="I1117" s="10">
        <v>-100213</v>
      </c>
      <c r="J1117" s="10">
        <v>-100213</v>
      </c>
      <c r="K1117" s="10">
        <v>-100328</v>
      </c>
      <c r="L1117" s="10">
        <v>-100396</v>
      </c>
      <c r="M1117" s="10">
        <v>-100378</v>
      </c>
      <c r="N1117" s="10">
        <v>46346</v>
      </c>
    </row>
    <row r="1118" spans="1:14" x14ac:dyDescent="0.35">
      <c r="A1118" s="20"/>
      <c r="B1118" s="2">
        <v>4</v>
      </c>
      <c r="C1118" s="20" t="s">
        <v>36</v>
      </c>
      <c r="D1118" s="30" t="s">
        <v>3316</v>
      </c>
      <c r="E1118" s="30" t="s">
        <v>3317</v>
      </c>
      <c r="F1118" s="30" t="s">
        <v>24</v>
      </c>
      <c r="G1118" s="31" t="s">
        <v>3318</v>
      </c>
      <c r="H1118" s="32">
        <v>-1448787</v>
      </c>
      <c r="I1118" s="10">
        <v>-222021</v>
      </c>
      <c r="J1118" s="10">
        <v>-222021</v>
      </c>
      <c r="K1118" s="10">
        <v>-222112</v>
      </c>
      <c r="L1118" s="10">
        <v>-222165</v>
      </c>
      <c r="M1118" s="10">
        <v>-222151</v>
      </c>
      <c r="N1118" s="10">
        <v>-338317</v>
      </c>
    </row>
    <row r="1119" spans="1:14" x14ac:dyDescent="0.35">
      <c r="A1119" s="20"/>
      <c r="B1119" s="2">
        <v>4</v>
      </c>
      <c r="C1119" s="20" t="s">
        <v>36</v>
      </c>
      <c r="D1119" s="30" t="s">
        <v>3319</v>
      </c>
      <c r="E1119" s="30" t="s">
        <v>3320</v>
      </c>
      <c r="F1119" s="30" t="s">
        <v>24</v>
      </c>
      <c r="G1119" s="31" t="s">
        <v>3321</v>
      </c>
      <c r="H1119" s="32">
        <v>-152002</v>
      </c>
      <c r="I1119" s="10">
        <v>-41748</v>
      </c>
      <c r="J1119" s="10">
        <v>-41748</v>
      </c>
      <c r="K1119" s="10">
        <v>-41825</v>
      </c>
      <c r="L1119" s="10">
        <v>-41869</v>
      </c>
      <c r="M1119" s="10">
        <v>-41857</v>
      </c>
      <c r="N1119" s="10">
        <v>57045</v>
      </c>
    </row>
    <row r="1120" spans="1:14" x14ac:dyDescent="0.35">
      <c r="A1120" s="20"/>
      <c r="B1120" s="2">
        <v>5</v>
      </c>
      <c r="C1120" s="20" t="s">
        <v>26</v>
      </c>
      <c r="D1120" s="30" t="s">
        <v>3322</v>
      </c>
      <c r="E1120" s="30" t="s">
        <v>3323</v>
      </c>
      <c r="F1120" s="30" t="s">
        <v>24</v>
      </c>
      <c r="G1120" s="31" t="s">
        <v>3324</v>
      </c>
      <c r="H1120" s="32">
        <v>-2845028</v>
      </c>
      <c r="I1120" s="10">
        <v>-484872</v>
      </c>
      <c r="J1120" s="10">
        <v>-484872</v>
      </c>
      <c r="K1120" s="10">
        <v>-485191</v>
      </c>
      <c r="L1120" s="10">
        <v>-485373</v>
      </c>
      <c r="M1120" s="10">
        <v>-485328</v>
      </c>
      <c r="N1120" s="10">
        <v>-419392</v>
      </c>
    </row>
    <row r="1121" spans="1:14" x14ac:dyDescent="0.35">
      <c r="A1121" s="20"/>
      <c r="B1121" s="2">
        <v>4</v>
      </c>
      <c r="C1121" s="20" t="s">
        <v>36</v>
      </c>
      <c r="D1121" s="30" t="s">
        <v>3325</v>
      </c>
      <c r="E1121" s="30" t="s">
        <v>3326</v>
      </c>
      <c r="F1121" s="30" t="s">
        <v>24</v>
      </c>
      <c r="G1121" s="31" t="s">
        <v>3327</v>
      </c>
      <c r="H1121" s="32">
        <v>-348750</v>
      </c>
      <c r="I1121" s="10">
        <v>-73440</v>
      </c>
      <c r="J1121" s="10">
        <v>-73440</v>
      </c>
      <c r="K1121" s="10">
        <v>-73538</v>
      </c>
      <c r="L1121" s="10">
        <v>-73593</v>
      </c>
      <c r="M1121" s="10">
        <v>-73578</v>
      </c>
      <c r="N1121" s="10">
        <v>18839</v>
      </c>
    </row>
    <row r="1122" spans="1:14" x14ac:dyDescent="0.35">
      <c r="A1122" s="20"/>
      <c r="B1122" s="2">
        <v>4</v>
      </c>
      <c r="C1122" s="20" t="s">
        <v>36</v>
      </c>
      <c r="D1122" s="30" t="s">
        <v>3328</v>
      </c>
      <c r="E1122" s="30" t="s">
        <v>3329</v>
      </c>
      <c r="F1122" s="30" t="s">
        <v>24</v>
      </c>
      <c r="G1122" s="31" t="s">
        <v>3330</v>
      </c>
      <c r="H1122" s="32">
        <v>-987915</v>
      </c>
      <c r="I1122" s="10">
        <v>-157165</v>
      </c>
      <c r="J1122" s="10">
        <v>-157165</v>
      </c>
      <c r="K1122" s="10">
        <v>-157238</v>
      </c>
      <c r="L1122" s="10">
        <v>-157278</v>
      </c>
      <c r="M1122" s="10">
        <v>-157267</v>
      </c>
      <c r="N1122" s="10">
        <v>-201802</v>
      </c>
    </row>
    <row r="1123" spans="1:14" x14ac:dyDescent="0.35">
      <c r="A1123" s="20"/>
      <c r="B1123" s="2">
        <v>4</v>
      </c>
      <c r="C1123" s="20" t="s">
        <v>36</v>
      </c>
      <c r="D1123" s="30" t="s">
        <v>3331</v>
      </c>
      <c r="E1123" s="30" t="s">
        <v>3332</v>
      </c>
      <c r="F1123" s="30" t="s">
        <v>24</v>
      </c>
      <c r="G1123" s="31" t="s">
        <v>3333</v>
      </c>
      <c r="H1123" s="32">
        <v>-10096226</v>
      </c>
      <c r="I1123" s="10">
        <v>-1943024</v>
      </c>
      <c r="J1123" s="10">
        <v>-1943024</v>
      </c>
      <c r="K1123" s="10">
        <v>-1944929</v>
      </c>
      <c r="L1123" s="10">
        <v>-1946019</v>
      </c>
      <c r="M1123" s="10">
        <v>-1945721</v>
      </c>
      <c r="N1123" s="10">
        <v>-373509</v>
      </c>
    </row>
    <row r="1124" spans="1:14" x14ac:dyDescent="0.35">
      <c r="A1124" s="20"/>
      <c r="B1124" s="2">
        <v>4</v>
      </c>
      <c r="C1124" s="20" t="s">
        <v>36</v>
      </c>
      <c r="D1124" s="30" t="s">
        <v>3334</v>
      </c>
      <c r="E1124" s="30" t="s">
        <v>3335</v>
      </c>
      <c r="F1124" s="30" t="s">
        <v>24</v>
      </c>
      <c r="G1124" s="31" t="s">
        <v>3336</v>
      </c>
      <c r="H1124" s="32">
        <v>-1286886</v>
      </c>
      <c r="I1124" s="10">
        <v>-233621</v>
      </c>
      <c r="J1124" s="10">
        <v>-233621</v>
      </c>
      <c r="K1124" s="10">
        <v>-233792</v>
      </c>
      <c r="L1124" s="10">
        <v>-233890</v>
      </c>
      <c r="M1124" s="10">
        <v>-233865</v>
      </c>
      <c r="N1124" s="10">
        <v>-118097</v>
      </c>
    </row>
    <row r="1125" spans="1:14" x14ac:dyDescent="0.35">
      <c r="A1125" s="20"/>
      <c r="B1125" s="2"/>
      <c r="C1125" s="33" t="s">
        <v>277</v>
      </c>
      <c r="D1125" s="35">
        <v>2372</v>
      </c>
      <c r="E1125" s="1"/>
      <c r="F1125" s="34"/>
      <c r="G1125" s="33" t="s">
        <v>3337</v>
      </c>
      <c r="H1125" s="32">
        <v>46583</v>
      </c>
      <c r="I1125" s="10">
        <v>5004</v>
      </c>
      <c r="J1125" s="10">
        <v>5004</v>
      </c>
      <c r="K1125" s="10">
        <v>5003</v>
      </c>
      <c r="L1125" s="10">
        <v>5001</v>
      </c>
      <c r="M1125" s="10">
        <v>5002</v>
      </c>
      <c r="N1125" s="10">
        <v>21569</v>
      </c>
    </row>
    <row r="1126" spans="1:14" x14ac:dyDescent="0.35">
      <c r="A1126" s="20"/>
      <c r="B1126" s="2">
        <v>5</v>
      </c>
      <c r="C1126" s="20" t="s">
        <v>26</v>
      </c>
      <c r="D1126" s="30" t="s">
        <v>3338</v>
      </c>
      <c r="E1126" s="30" t="s">
        <v>3339</v>
      </c>
      <c r="F1126" s="30" t="s">
        <v>24</v>
      </c>
      <c r="G1126" s="31" t="s">
        <v>3340</v>
      </c>
      <c r="H1126" s="32">
        <v>-280461</v>
      </c>
      <c r="I1126" s="10">
        <v>-49280</v>
      </c>
      <c r="J1126" s="10">
        <v>-49280</v>
      </c>
      <c r="K1126" s="10">
        <v>-49319</v>
      </c>
      <c r="L1126" s="10">
        <v>-49342</v>
      </c>
      <c r="M1126" s="10">
        <v>-49336</v>
      </c>
      <c r="N1126" s="10">
        <v>-33904</v>
      </c>
    </row>
    <row r="1127" spans="1:14" x14ac:dyDescent="0.35">
      <c r="A1127" s="20"/>
      <c r="B1127" s="2">
        <v>4</v>
      </c>
      <c r="C1127" s="20" t="s">
        <v>36</v>
      </c>
      <c r="D1127" s="30" t="s">
        <v>3341</v>
      </c>
      <c r="E1127" s="30" t="s">
        <v>3342</v>
      </c>
      <c r="F1127" s="30" t="s">
        <v>24</v>
      </c>
      <c r="G1127" s="31" t="s">
        <v>3343</v>
      </c>
      <c r="H1127" s="32">
        <v>-24498</v>
      </c>
      <c r="I1127" s="10">
        <v>-15710</v>
      </c>
      <c r="J1127" s="10">
        <v>-15711</v>
      </c>
      <c r="K1127" s="10">
        <v>-15743</v>
      </c>
      <c r="L1127" s="10">
        <v>-15761</v>
      </c>
      <c r="M1127" s="10">
        <v>-15756</v>
      </c>
      <c r="N1127" s="10">
        <v>54183</v>
      </c>
    </row>
    <row r="1128" spans="1:14" x14ac:dyDescent="0.35">
      <c r="A1128" s="20"/>
      <c r="B1128" s="2">
        <v>4</v>
      </c>
      <c r="C1128" s="20" t="s">
        <v>36</v>
      </c>
      <c r="D1128" s="30" t="s">
        <v>3344</v>
      </c>
      <c r="E1128" s="30" t="s">
        <v>3345</v>
      </c>
      <c r="F1128" s="30" t="s">
        <v>24</v>
      </c>
      <c r="G1128" s="31" t="s">
        <v>3346</v>
      </c>
      <c r="H1128" s="32">
        <v>-312643</v>
      </c>
      <c r="I1128" s="10">
        <v>-64501</v>
      </c>
      <c r="J1128" s="10">
        <v>-64502</v>
      </c>
      <c r="K1128" s="10">
        <v>-64572</v>
      </c>
      <c r="L1128" s="10">
        <v>-64612</v>
      </c>
      <c r="M1128" s="10">
        <v>-64601</v>
      </c>
      <c r="N1128" s="10">
        <v>10145</v>
      </c>
    </row>
    <row r="1129" spans="1:14" x14ac:dyDescent="0.35">
      <c r="A1129" s="20"/>
      <c r="B1129" s="2">
        <v>4</v>
      </c>
      <c r="C1129" s="20" t="s">
        <v>36</v>
      </c>
      <c r="D1129" s="30" t="s">
        <v>3347</v>
      </c>
      <c r="E1129" s="30" t="s">
        <v>3348</v>
      </c>
      <c r="F1129" s="30" t="s">
        <v>24</v>
      </c>
      <c r="G1129" s="31" t="s">
        <v>3349</v>
      </c>
      <c r="H1129" s="32">
        <v>-794172</v>
      </c>
      <c r="I1129" s="10">
        <v>-112821</v>
      </c>
      <c r="J1129" s="10">
        <v>-112821</v>
      </c>
      <c r="K1129" s="10">
        <v>-112844</v>
      </c>
      <c r="L1129" s="10">
        <v>-112858</v>
      </c>
      <c r="M1129" s="10">
        <v>-112855</v>
      </c>
      <c r="N1129" s="10">
        <v>-229973</v>
      </c>
    </row>
    <row r="1130" spans="1:14" x14ac:dyDescent="0.35">
      <c r="A1130" s="20"/>
      <c r="B1130" s="2">
        <v>5</v>
      </c>
      <c r="C1130" s="20" t="s">
        <v>26</v>
      </c>
      <c r="D1130" s="30" t="s">
        <v>3350</v>
      </c>
      <c r="E1130" s="30" t="s">
        <v>3351</v>
      </c>
      <c r="F1130" s="30" t="s">
        <v>24</v>
      </c>
      <c r="G1130" s="31" t="s">
        <v>3352</v>
      </c>
      <c r="H1130" s="32">
        <v>-1988566</v>
      </c>
      <c r="I1130" s="10">
        <v>-401814</v>
      </c>
      <c r="J1130" s="10">
        <v>-401814</v>
      </c>
      <c r="K1130" s="10">
        <v>-402209</v>
      </c>
      <c r="L1130" s="10">
        <v>-402434</v>
      </c>
      <c r="M1130" s="10">
        <v>-402372</v>
      </c>
      <c r="N1130" s="10">
        <v>22077</v>
      </c>
    </row>
    <row r="1131" spans="1:14" x14ac:dyDescent="0.35">
      <c r="A1131" s="20"/>
      <c r="B1131" s="2">
        <v>5</v>
      </c>
      <c r="C1131" s="20" t="s">
        <v>26</v>
      </c>
      <c r="D1131" s="30" t="s">
        <v>3353</v>
      </c>
      <c r="E1131" s="30" t="s">
        <v>3354</v>
      </c>
      <c r="F1131" s="30" t="s">
        <v>24</v>
      </c>
      <c r="G1131" s="31" t="s">
        <v>3355</v>
      </c>
      <c r="H1131" s="32">
        <v>-592892</v>
      </c>
      <c r="I1131" s="10">
        <v>-120213</v>
      </c>
      <c r="J1131" s="10">
        <v>-120213</v>
      </c>
      <c r="K1131" s="10">
        <v>-120340</v>
      </c>
      <c r="L1131" s="10">
        <v>-120414</v>
      </c>
      <c r="M1131" s="10">
        <v>-120395</v>
      </c>
      <c r="N1131" s="10">
        <v>8683</v>
      </c>
    </row>
    <row r="1132" spans="1:14" x14ac:dyDescent="0.35">
      <c r="A1132" s="20"/>
      <c r="B1132" s="2">
        <v>4</v>
      </c>
      <c r="C1132" s="20" t="s">
        <v>36</v>
      </c>
      <c r="D1132" s="30" t="s">
        <v>3356</v>
      </c>
      <c r="E1132" s="30" t="s">
        <v>3357</v>
      </c>
      <c r="F1132" s="30" t="s">
        <v>24</v>
      </c>
      <c r="G1132" s="31" t="s">
        <v>3358</v>
      </c>
      <c r="H1132" s="32">
        <v>-852625</v>
      </c>
      <c r="I1132" s="10">
        <v>-170546</v>
      </c>
      <c r="J1132" s="10">
        <v>-170546</v>
      </c>
      <c r="K1132" s="10">
        <v>-170714</v>
      </c>
      <c r="L1132" s="10">
        <v>-170812</v>
      </c>
      <c r="M1132" s="10">
        <v>-170787</v>
      </c>
      <c r="N1132" s="10">
        <v>780</v>
      </c>
    </row>
    <row r="1133" spans="1:14" x14ac:dyDescent="0.35">
      <c r="A1133" s="20"/>
      <c r="B1133" s="2">
        <v>5</v>
      </c>
      <c r="C1133" s="20" t="s">
        <v>26</v>
      </c>
      <c r="D1133" s="30" t="s">
        <v>3359</v>
      </c>
      <c r="E1133" s="30" t="s">
        <v>3360</v>
      </c>
      <c r="F1133" s="30" t="s">
        <v>24</v>
      </c>
      <c r="G1133" s="31" t="s">
        <v>3361</v>
      </c>
      <c r="H1133" s="32">
        <v>182298</v>
      </c>
      <c r="I1133" s="10">
        <v>9536</v>
      </c>
      <c r="J1133" s="10">
        <v>9536</v>
      </c>
      <c r="K1133" s="10">
        <v>9488</v>
      </c>
      <c r="L1133" s="10">
        <v>9460</v>
      </c>
      <c r="M1133" s="10">
        <v>9467</v>
      </c>
      <c r="N1133" s="10">
        <v>134811</v>
      </c>
    </row>
    <row r="1134" spans="1:14" x14ac:dyDescent="0.35">
      <c r="A1134" s="20"/>
      <c r="B1134" s="2">
        <v>4</v>
      </c>
      <c r="C1134" s="20" t="s">
        <v>36</v>
      </c>
      <c r="D1134" s="30" t="s">
        <v>3362</v>
      </c>
      <c r="E1134" s="30" t="s">
        <v>3363</v>
      </c>
      <c r="F1134" s="30" t="s">
        <v>24</v>
      </c>
      <c r="G1134" s="31" t="s">
        <v>3364</v>
      </c>
      <c r="H1134" s="32">
        <v>-2141606</v>
      </c>
      <c r="I1134" s="10">
        <v>-329282</v>
      </c>
      <c r="J1134" s="10">
        <v>-329282</v>
      </c>
      <c r="K1134" s="10">
        <v>-329413</v>
      </c>
      <c r="L1134" s="10">
        <v>-329490</v>
      </c>
      <c r="M1134" s="10">
        <v>-329470</v>
      </c>
      <c r="N1134" s="10">
        <v>-494669</v>
      </c>
    </row>
    <row r="1135" spans="1:14" x14ac:dyDescent="0.35">
      <c r="A1135" s="20"/>
      <c r="B1135" s="2">
        <v>4</v>
      </c>
      <c r="C1135" s="20" t="s">
        <v>36</v>
      </c>
      <c r="D1135" s="30" t="s">
        <v>3365</v>
      </c>
      <c r="E1135" s="30" t="s">
        <v>3366</v>
      </c>
      <c r="F1135" s="30" t="s">
        <v>24</v>
      </c>
      <c r="G1135" s="31" t="s">
        <v>3367</v>
      </c>
      <c r="H1135" s="32">
        <v>-1508049</v>
      </c>
      <c r="I1135" s="10">
        <v>-252719</v>
      </c>
      <c r="J1135" s="10">
        <v>-252719</v>
      </c>
      <c r="K1135" s="10">
        <v>-252873</v>
      </c>
      <c r="L1135" s="10">
        <v>-252960</v>
      </c>
      <c r="M1135" s="10">
        <v>-252936</v>
      </c>
      <c r="N1135" s="10">
        <v>-243842</v>
      </c>
    </row>
    <row r="1136" spans="1:14" x14ac:dyDescent="0.35">
      <c r="A1136" s="20"/>
      <c r="B1136" s="2">
        <v>4</v>
      </c>
      <c r="C1136" s="20" t="s">
        <v>36</v>
      </c>
      <c r="D1136" s="30" t="s">
        <v>3368</v>
      </c>
      <c r="E1136" s="30" t="s">
        <v>3369</v>
      </c>
      <c r="F1136" s="30" t="s">
        <v>24</v>
      </c>
      <c r="G1136" s="31" t="s">
        <v>3370</v>
      </c>
      <c r="H1136" s="32">
        <v>-2167349</v>
      </c>
      <c r="I1136" s="10">
        <v>-350284</v>
      </c>
      <c r="J1136" s="10">
        <v>-350284</v>
      </c>
      <c r="K1136" s="10">
        <v>-350456</v>
      </c>
      <c r="L1136" s="10">
        <v>-350556</v>
      </c>
      <c r="M1136" s="10">
        <v>-350532</v>
      </c>
      <c r="N1136" s="10">
        <v>-415237</v>
      </c>
    </row>
    <row r="1137" spans="1:14" x14ac:dyDescent="0.35">
      <c r="A1137" s="20"/>
      <c r="B1137" s="2">
        <v>4</v>
      </c>
      <c r="C1137" s="20" t="s">
        <v>36</v>
      </c>
      <c r="D1137" s="30" t="s">
        <v>3371</v>
      </c>
      <c r="E1137" s="30" t="s">
        <v>3372</v>
      </c>
      <c r="F1137" s="30" t="s">
        <v>24</v>
      </c>
      <c r="G1137" s="31" t="s">
        <v>3373</v>
      </c>
      <c r="H1137" s="32">
        <v>-4192402</v>
      </c>
      <c r="I1137" s="10">
        <v>-687062</v>
      </c>
      <c r="J1137" s="10">
        <v>-687062</v>
      </c>
      <c r="K1137" s="10">
        <v>-687503</v>
      </c>
      <c r="L1137" s="10">
        <v>-687756</v>
      </c>
      <c r="M1137" s="10">
        <v>-687687</v>
      </c>
      <c r="N1137" s="10">
        <v>-755332</v>
      </c>
    </row>
    <row r="1138" spans="1:14" x14ac:dyDescent="0.35">
      <c r="A1138" s="20"/>
      <c r="B1138" s="2">
        <v>4</v>
      </c>
      <c r="C1138" s="20" t="s">
        <v>36</v>
      </c>
      <c r="D1138" s="30" t="s">
        <v>3374</v>
      </c>
      <c r="E1138" s="30" t="s">
        <v>3375</v>
      </c>
      <c r="F1138" s="30" t="s">
        <v>24</v>
      </c>
      <c r="G1138" s="31" t="s">
        <v>3376</v>
      </c>
      <c r="H1138" s="32">
        <v>-246361</v>
      </c>
      <c r="I1138" s="10">
        <v>-42666</v>
      </c>
      <c r="J1138" s="10">
        <v>-42667</v>
      </c>
      <c r="K1138" s="10">
        <v>-42694</v>
      </c>
      <c r="L1138" s="10">
        <v>-42710</v>
      </c>
      <c r="M1138" s="10">
        <v>-42706</v>
      </c>
      <c r="N1138" s="10">
        <v>-32918</v>
      </c>
    </row>
    <row r="1139" spans="1:14" x14ac:dyDescent="0.35">
      <c r="A1139" s="20"/>
      <c r="B1139" s="2">
        <v>5</v>
      </c>
      <c r="C1139" s="20" t="s">
        <v>26</v>
      </c>
      <c r="D1139" s="30" t="s">
        <v>3377</v>
      </c>
      <c r="E1139" s="30" t="s">
        <v>3378</v>
      </c>
      <c r="F1139" s="30" t="s">
        <v>24</v>
      </c>
      <c r="G1139" s="31" t="s">
        <v>3379</v>
      </c>
      <c r="H1139" s="32">
        <v>-383147</v>
      </c>
      <c r="I1139" s="10">
        <v>-68103</v>
      </c>
      <c r="J1139" s="10">
        <v>-68103</v>
      </c>
      <c r="K1139" s="10">
        <v>-68162</v>
      </c>
      <c r="L1139" s="10">
        <v>-68195</v>
      </c>
      <c r="M1139" s="10">
        <v>-68187</v>
      </c>
      <c r="N1139" s="10">
        <v>-42397</v>
      </c>
    </row>
    <row r="1140" spans="1:14" x14ac:dyDescent="0.35">
      <c r="A1140" s="20"/>
      <c r="B1140" s="2">
        <v>4</v>
      </c>
      <c r="C1140" s="20" t="s">
        <v>36</v>
      </c>
      <c r="D1140" s="30" t="s">
        <v>3380</v>
      </c>
      <c r="E1140" s="30" t="s">
        <v>3381</v>
      </c>
      <c r="F1140" s="30" t="s">
        <v>24</v>
      </c>
      <c r="G1140" s="31" t="s">
        <v>3382</v>
      </c>
      <c r="H1140" s="32">
        <v>-19752044</v>
      </c>
      <c r="I1140" s="10">
        <v>-3374168</v>
      </c>
      <c r="J1140" s="10">
        <v>-3374168</v>
      </c>
      <c r="K1140" s="10">
        <v>-3376451</v>
      </c>
      <c r="L1140" s="10">
        <v>-3377757</v>
      </c>
      <c r="M1140" s="10">
        <v>-3377399</v>
      </c>
      <c r="N1140" s="10">
        <v>-2872101</v>
      </c>
    </row>
    <row r="1141" spans="1:14" x14ac:dyDescent="0.35">
      <c r="A1141" s="20"/>
      <c r="B1141" s="2">
        <v>5</v>
      </c>
      <c r="C1141" s="20" t="s">
        <v>26</v>
      </c>
      <c r="D1141" s="30" t="s">
        <v>3383</v>
      </c>
      <c r="E1141" s="30" t="s">
        <v>3384</v>
      </c>
      <c r="F1141" s="30" t="s">
        <v>24</v>
      </c>
      <c r="G1141" s="31" t="s">
        <v>3385</v>
      </c>
      <c r="H1141" s="32">
        <v>-83764</v>
      </c>
      <c r="I1141" s="10">
        <v>-25338</v>
      </c>
      <c r="J1141" s="10">
        <v>-25338</v>
      </c>
      <c r="K1141" s="10">
        <v>-25388</v>
      </c>
      <c r="L1141" s="10">
        <v>-25416</v>
      </c>
      <c r="M1141" s="10">
        <v>-25408</v>
      </c>
      <c r="N1141" s="10">
        <v>43124</v>
      </c>
    </row>
    <row r="1142" spans="1:14" x14ac:dyDescent="0.35">
      <c r="A1142" s="20"/>
      <c r="B1142" s="2">
        <v>4</v>
      </c>
      <c r="C1142" s="20" t="s">
        <v>36</v>
      </c>
      <c r="D1142" s="30" t="s">
        <v>3386</v>
      </c>
      <c r="E1142" s="30" t="s">
        <v>3387</v>
      </c>
      <c r="F1142" s="30" t="s">
        <v>24</v>
      </c>
      <c r="G1142" s="31" t="s">
        <v>3388</v>
      </c>
      <c r="H1142" s="32">
        <v>-1084768</v>
      </c>
      <c r="I1142" s="10">
        <v>-179471</v>
      </c>
      <c r="J1142" s="10">
        <v>-179471</v>
      </c>
      <c r="K1142" s="10">
        <v>-179576</v>
      </c>
      <c r="L1142" s="10">
        <v>-179636</v>
      </c>
      <c r="M1142" s="10">
        <v>-179619</v>
      </c>
      <c r="N1142" s="10">
        <v>-186995</v>
      </c>
    </row>
    <row r="1143" spans="1:14" x14ac:dyDescent="0.35">
      <c r="A1143" s="20"/>
      <c r="B1143" s="2">
        <v>4</v>
      </c>
      <c r="C1143" s="20" t="s">
        <v>36</v>
      </c>
      <c r="D1143" s="30" t="s">
        <v>3389</v>
      </c>
      <c r="E1143" s="30" t="s">
        <v>3390</v>
      </c>
      <c r="F1143" s="30" t="s">
        <v>24</v>
      </c>
      <c r="G1143" s="31" t="s">
        <v>3391</v>
      </c>
      <c r="H1143" s="32">
        <v>-411413</v>
      </c>
      <c r="I1143" s="10">
        <v>-69717</v>
      </c>
      <c r="J1143" s="10">
        <v>-69717</v>
      </c>
      <c r="K1143" s="10">
        <v>-69768</v>
      </c>
      <c r="L1143" s="10">
        <v>-69797</v>
      </c>
      <c r="M1143" s="10">
        <v>-69789</v>
      </c>
      <c r="N1143" s="10">
        <v>-62625</v>
      </c>
    </row>
    <row r="1144" spans="1:14" x14ac:dyDescent="0.35">
      <c r="A1144" s="20"/>
      <c r="B1144" s="2">
        <v>4</v>
      </c>
      <c r="C1144" s="20" t="s">
        <v>36</v>
      </c>
      <c r="D1144" s="30" t="s">
        <v>3392</v>
      </c>
      <c r="E1144" s="30" t="s">
        <v>3393</v>
      </c>
      <c r="F1144" s="30" t="s">
        <v>24</v>
      </c>
      <c r="G1144" s="31" t="s">
        <v>3394</v>
      </c>
      <c r="H1144" s="32">
        <v>-45660756</v>
      </c>
      <c r="I1144" s="10">
        <v>-8005102</v>
      </c>
      <c r="J1144" s="10">
        <v>-8005102</v>
      </c>
      <c r="K1144" s="10">
        <v>-8011176</v>
      </c>
      <c r="L1144" s="10">
        <v>-8014650</v>
      </c>
      <c r="M1144" s="10">
        <v>-8013699</v>
      </c>
      <c r="N1144" s="10">
        <v>-5611027</v>
      </c>
    </row>
    <row r="1145" spans="1:14" x14ac:dyDescent="0.35">
      <c r="A1145" s="20"/>
      <c r="B1145" s="2">
        <v>5</v>
      </c>
      <c r="C1145" s="20" t="s">
        <v>26</v>
      </c>
      <c r="D1145" s="30" t="s">
        <v>3395</v>
      </c>
      <c r="E1145" s="30" t="s">
        <v>3396</v>
      </c>
      <c r="F1145" s="30" t="s">
        <v>24</v>
      </c>
      <c r="G1145" s="31" t="s">
        <v>3397</v>
      </c>
      <c r="H1145" s="32">
        <v>-965382</v>
      </c>
      <c r="I1145" s="10">
        <v>-194716</v>
      </c>
      <c r="J1145" s="10">
        <v>-194716</v>
      </c>
      <c r="K1145" s="10">
        <v>-194924</v>
      </c>
      <c r="L1145" s="10">
        <v>-195043</v>
      </c>
      <c r="M1145" s="10">
        <v>-195012</v>
      </c>
      <c r="N1145" s="10">
        <v>9029</v>
      </c>
    </row>
    <row r="1146" spans="1:14" x14ac:dyDescent="0.35">
      <c r="A1146" s="20"/>
      <c r="B1146" s="2">
        <v>4</v>
      </c>
      <c r="C1146" s="20" t="s">
        <v>36</v>
      </c>
      <c r="D1146" s="30" t="s">
        <v>3398</v>
      </c>
      <c r="E1146" s="30" t="s">
        <v>3399</v>
      </c>
      <c r="F1146" s="30" t="s">
        <v>24</v>
      </c>
      <c r="G1146" s="31" t="s">
        <v>3400</v>
      </c>
      <c r="H1146" s="32">
        <v>-138653</v>
      </c>
      <c r="I1146" s="10">
        <v>-29290</v>
      </c>
      <c r="J1146" s="10">
        <v>-29290</v>
      </c>
      <c r="K1146" s="10">
        <v>-29323</v>
      </c>
      <c r="L1146" s="10">
        <v>-29342</v>
      </c>
      <c r="M1146" s="10">
        <v>-29337</v>
      </c>
      <c r="N1146" s="10">
        <v>7929</v>
      </c>
    </row>
    <row r="1147" spans="1:14" x14ac:dyDescent="0.35">
      <c r="A1147" s="20"/>
      <c r="B1147" s="2">
        <v>4</v>
      </c>
      <c r="C1147" s="20" t="s">
        <v>36</v>
      </c>
      <c r="D1147" s="30" t="s">
        <v>3401</v>
      </c>
      <c r="E1147" s="30" t="s">
        <v>3402</v>
      </c>
      <c r="F1147" s="30" t="s">
        <v>24</v>
      </c>
      <c r="G1147" s="31" t="s">
        <v>3403</v>
      </c>
      <c r="H1147" s="32">
        <v>-9552856</v>
      </c>
      <c r="I1147" s="10">
        <v>-1523824</v>
      </c>
      <c r="J1147" s="10">
        <v>-1523824</v>
      </c>
      <c r="K1147" s="10">
        <v>-1524521</v>
      </c>
      <c r="L1147" s="10">
        <v>-1524920</v>
      </c>
      <c r="M1147" s="10">
        <v>-1524811</v>
      </c>
      <c r="N1147" s="10">
        <v>-1930956</v>
      </c>
    </row>
    <row r="1148" spans="1:14" x14ac:dyDescent="0.35">
      <c r="A1148" s="20"/>
      <c r="B1148" s="2">
        <v>4</v>
      </c>
      <c r="C1148" s="20" t="s">
        <v>36</v>
      </c>
      <c r="D1148" s="30" t="s">
        <v>3404</v>
      </c>
      <c r="E1148" s="30" t="s">
        <v>3405</v>
      </c>
      <c r="F1148" s="30" t="s">
        <v>24</v>
      </c>
      <c r="G1148" s="31" t="s">
        <v>3406</v>
      </c>
      <c r="H1148" s="32">
        <v>-383625</v>
      </c>
      <c r="I1148" s="10">
        <v>-59122</v>
      </c>
      <c r="J1148" s="10">
        <v>-59122</v>
      </c>
      <c r="K1148" s="10">
        <v>-59144</v>
      </c>
      <c r="L1148" s="10">
        <v>-59156</v>
      </c>
      <c r="M1148" s="10">
        <v>-59153</v>
      </c>
      <c r="N1148" s="10">
        <v>-87928</v>
      </c>
    </row>
    <row r="1149" spans="1:14" x14ac:dyDescent="0.35">
      <c r="A1149" s="20"/>
      <c r="B1149" s="2">
        <v>4</v>
      </c>
      <c r="C1149" s="20" t="s">
        <v>36</v>
      </c>
      <c r="D1149" s="30" t="s">
        <v>3407</v>
      </c>
      <c r="E1149" s="30" t="s">
        <v>3408</v>
      </c>
      <c r="F1149" s="30" t="s">
        <v>24</v>
      </c>
      <c r="G1149" s="31" t="s">
        <v>3409</v>
      </c>
      <c r="H1149" s="32">
        <v>-560601</v>
      </c>
      <c r="I1149" s="10">
        <v>-96775</v>
      </c>
      <c r="J1149" s="10">
        <v>-96775</v>
      </c>
      <c r="K1149" s="10">
        <v>-96844</v>
      </c>
      <c r="L1149" s="10">
        <v>-96885</v>
      </c>
      <c r="M1149" s="10">
        <v>-96874</v>
      </c>
      <c r="N1149" s="10">
        <v>-76448</v>
      </c>
    </row>
    <row r="1150" spans="1:14" x14ac:dyDescent="0.35">
      <c r="A1150" s="20"/>
      <c r="B1150" s="2">
        <v>4</v>
      </c>
      <c r="C1150" s="20" t="s">
        <v>36</v>
      </c>
      <c r="D1150" s="30" t="s">
        <v>3410</v>
      </c>
      <c r="E1150" s="30" t="s">
        <v>3411</v>
      </c>
      <c r="F1150" s="30" t="s">
        <v>24</v>
      </c>
      <c r="G1150" s="31" t="s">
        <v>3412</v>
      </c>
      <c r="H1150" s="32">
        <v>-1305506</v>
      </c>
      <c r="I1150" s="10">
        <v>-206759</v>
      </c>
      <c r="J1150" s="10">
        <v>-206759</v>
      </c>
      <c r="K1150" s="10">
        <v>-206858</v>
      </c>
      <c r="L1150" s="10">
        <v>-206915</v>
      </c>
      <c r="M1150" s="10">
        <v>-206900</v>
      </c>
      <c r="N1150" s="10">
        <v>-271315</v>
      </c>
    </row>
    <row r="1151" spans="1:14" x14ac:dyDescent="0.35">
      <c r="A1151" s="20"/>
      <c r="B1151" s="2">
        <v>4</v>
      </c>
      <c r="C1151" s="20" t="s">
        <v>36</v>
      </c>
      <c r="D1151" s="30" t="s">
        <v>3413</v>
      </c>
      <c r="E1151" s="30" t="s">
        <v>3414</v>
      </c>
      <c r="F1151" s="30" t="s">
        <v>24</v>
      </c>
      <c r="G1151" s="31" t="s">
        <v>3412</v>
      </c>
      <c r="H1151" s="32">
        <v>-3995512</v>
      </c>
      <c r="I1151" s="10">
        <v>-774287</v>
      </c>
      <c r="J1151" s="10">
        <v>-774287</v>
      </c>
      <c r="K1151" s="10">
        <v>-775070</v>
      </c>
      <c r="L1151" s="10">
        <v>-775518</v>
      </c>
      <c r="M1151" s="10">
        <v>-775395</v>
      </c>
      <c r="N1151" s="10">
        <v>-120955</v>
      </c>
    </row>
    <row r="1152" spans="1:14" x14ac:dyDescent="0.35">
      <c r="A1152" s="20"/>
      <c r="B1152" s="2"/>
      <c r="C1152" s="20" t="s">
        <v>416</v>
      </c>
      <c r="D1152" s="30" t="s">
        <v>3415</v>
      </c>
      <c r="E1152" s="30" t="s">
        <v>3416</v>
      </c>
      <c r="F1152" s="30" t="s">
        <v>24</v>
      </c>
      <c r="G1152" s="31" t="s">
        <v>3417</v>
      </c>
      <c r="H1152" s="32">
        <v>796589</v>
      </c>
      <c r="I1152" s="10">
        <v>91876</v>
      </c>
      <c r="J1152" s="10">
        <v>91876</v>
      </c>
      <c r="K1152" s="10">
        <v>91840</v>
      </c>
      <c r="L1152" s="10">
        <v>91820</v>
      </c>
      <c r="M1152" s="10">
        <v>91826</v>
      </c>
      <c r="N1152" s="10">
        <v>337351</v>
      </c>
    </row>
    <row r="1153" spans="1:14" x14ac:dyDescent="0.35">
      <c r="A1153" s="20"/>
      <c r="B1153" s="2">
        <v>4</v>
      </c>
      <c r="C1153" s="20" t="s">
        <v>36</v>
      </c>
      <c r="D1153" s="30" t="s">
        <v>3418</v>
      </c>
      <c r="E1153" s="30" t="s">
        <v>3419</v>
      </c>
      <c r="F1153" s="30" t="s">
        <v>24</v>
      </c>
      <c r="G1153" s="31" t="s">
        <v>3420</v>
      </c>
      <c r="H1153" s="32">
        <v>-950637</v>
      </c>
      <c r="I1153" s="10">
        <v>-182272</v>
      </c>
      <c r="J1153" s="10">
        <v>-182272</v>
      </c>
      <c r="K1153" s="10">
        <v>-182439</v>
      </c>
      <c r="L1153" s="10">
        <v>-182534</v>
      </c>
      <c r="M1153" s="10">
        <v>-182511</v>
      </c>
      <c r="N1153" s="10">
        <v>-38609</v>
      </c>
    </row>
    <row r="1154" spans="1:14" x14ac:dyDescent="0.35">
      <c r="A1154" s="20"/>
      <c r="B1154" s="2">
        <v>4</v>
      </c>
      <c r="C1154" s="20" t="s">
        <v>36</v>
      </c>
      <c r="D1154" s="30" t="s">
        <v>3421</v>
      </c>
      <c r="E1154" s="30" t="s">
        <v>3422</v>
      </c>
      <c r="F1154" s="30" t="s">
        <v>24</v>
      </c>
      <c r="G1154" s="31" t="s">
        <v>3423</v>
      </c>
      <c r="H1154" s="32">
        <v>-1992567</v>
      </c>
      <c r="I1154" s="10">
        <v>-355863</v>
      </c>
      <c r="J1154" s="10">
        <v>-355863</v>
      </c>
      <c r="K1154" s="10">
        <v>-356144</v>
      </c>
      <c r="L1154" s="10">
        <v>-356305</v>
      </c>
      <c r="M1154" s="10">
        <v>-356264</v>
      </c>
      <c r="N1154" s="10">
        <v>-212128</v>
      </c>
    </row>
    <row r="1155" spans="1:14" x14ac:dyDescent="0.35">
      <c r="A1155" s="20"/>
      <c r="B1155" s="2">
        <v>4</v>
      </c>
      <c r="C1155" s="20" t="s">
        <v>36</v>
      </c>
      <c r="D1155" s="30" t="s">
        <v>3424</v>
      </c>
      <c r="E1155" s="30" t="s">
        <v>3425</v>
      </c>
      <c r="F1155" s="30" t="s">
        <v>24</v>
      </c>
      <c r="G1155" s="31" t="s">
        <v>3426</v>
      </c>
      <c r="H1155" s="32">
        <v>-1009588</v>
      </c>
      <c r="I1155" s="10">
        <v>-181278</v>
      </c>
      <c r="J1155" s="10">
        <v>-181278</v>
      </c>
      <c r="K1155" s="10">
        <v>-181423</v>
      </c>
      <c r="L1155" s="10">
        <v>-181506</v>
      </c>
      <c r="M1155" s="10">
        <v>-181484</v>
      </c>
      <c r="N1155" s="10">
        <v>-102619</v>
      </c>
    </row>
    <row r="1156" spans="1:14" x14ac:dyDescent="0.35">
      <c r="A1156" s="20"/>
      <c r="B1156" s="2">
        <v>5</v>
      </c>
      <c r="C1156" s="20" t="s">
        <v>26</v>
      </c>
      <c r="D1156" s="30" t="s">
        <v>3427</v>
      </c>
      <c r="E1156" s="30" t="s">
        <v>3428</v>
      </c>
      <c r="F1156" s="30" t="s">
        <v>24</v>
      </c>
      <c r="G1156" s="31" t="s">
        <v>3429</v>
      </c>
      <c r="H1156" s="32">
        <v>730620</v>
      </c>
      <c r="I1156" s="10">
        <v>-68581</v>
      </c>
      <c r="J1156" s="10">
        <v>-68581</v>
      </c>
      <c r="K1156" s="10">
        <v>-69047</v>
      </c>
      <c r="L1156" s="10">
        <v>-69314</v>
      </c>
      <c r="M1156" s="10">
        <v>-69241</v>
      </c>
      <c r="N1156" s="10">
        <v>1075384</v>
      </c>
    </row>
    <row r="1157" spans="1:14" x14ac:dyDescent="0.35">
      <c r="A1157" s="20"/>
      <c r="B1157" s="2">
        <v>5</v>
      </c>
      <c r="C1157" s="20" t="s">
        <v>26</v>
      </c>
      <c r="D1157" s="30" t="s">
        <v>3430</v>
      </c>
      <c r="E1157" s="30" t="s">
        <v>3431</v>
      </c>
      <c r="F1157" s="30" t="s">
        <v>24</v>
      </c>
      <c r="G1157" s="31" t="s">
        <v>3432</v>
      </c>
      <c r="H1157" s="32">
        <v>-2456490</v>
      </c>
      <c r="I1157" s="10">
        <v>-379799</v>
      </c>
      <c r="J1157" s="10">
        <v>-379799</v>
      </c>
      <c r="K1157" s="10">
        <v>-379984</v>
      </c>
      <c r="L1157" s="10">
        <v>-380089</v>
      </c>
      <c r="M1157" s="10">
        <v>-380065</v>
      </c>
      <c r="N1157" s="10">
        <v>-556754</v>
      </c>
    </row>
    <row r="1158" spans="1:14" x14ac:dyDescent="0.35">
      <c r="A1158" s="20"/>
      <c r="B1158" s="2">
        <v>4</v>
      </c>
      <c r="C1158" s="20" t="s">
        <v>36</v>
      </c>
      <c r="D1158" s="30" t="s">
        <v>3433</v>
      </c>
      <c r="E1158" s="30" t="s">
        <v>3434</v>
      </c>
      <c r="F1158" s="30" t="s">
        <v>24</v>
      </c>
      <c r="G1158" s="31" t="s">
        <v>3435</v>
      </c>
      <c r="H1158" s="32">
        <v>-373343</v>
      </c>
      <c r="I1158" s="10">
        <v>-61820</v>
      </c>
      <c r="J1158" s="10">
        <v>-61820</v>
      </c>
      <c r="K1158" s="10">
        <v>-61871</v>
      </c>
      <c r="L1158" s="10">
        <v>-61901</v>
      </c>
      <c r="M1158" s="10">
        <v>-61893</v>
      </c>
      <c r="N1158" s="10">
        <v>-64038</v>
      </c>
    </row>
    <row r="1159" spans="1:14" x14ac:dyDescent="0.35">
      <c r="A1159" s="20"/>
      <c r="B1159" s="2">
        <v>4</v>
      </c>
      <c r="C1159" s="20" t="s">
        <v>36</v>
      </c>
      <c r="D1159" s="30" t="s">
        <v>3436</v>
      </c>
      <c r="E1159" s="30" t="s">
        <v>3437</v>
      </c>
      <c r="F1159" s="30" t="s">
        <v>24</v>
      </c>
      <c r="G1159" s="31" t="s">
        <v>3438</v>
      </c>
      <c r="H1159" s="32">
        <v>-1620380</v>
      </c>
      <c r="I1159" s="10">
        <v>-296941</v>
      </c>
      <c r="J1159" s="10">
        <v>-296941</v>
      </c>
      <c r="K1159" s="10">
        <v>-297198</v>
      </c>
      <c r="L1159" s="10">
        <v>-297345</v>
      </c>
      <c r="M1159" s="10">
        <v>-297306</v>
      </c>
      <c r="N1159" s="10">
        <v>-134649</v>
      </c>
    </row>
    <row r="1160" spans="1:14" x14ac:dyDescent="0.35">
      <c r="A1160" s="20"/>
      <c r="B1160" s="2">
        <v>4</v>
      </c>
      <c r="C1160" s="20" t="s">
        <v>36</v>
      </c>
      <c r="D1160" s="30" t="s">
        <v>3439</v>
      </c>
      <c r="E1160" s="30" t="s">
        <v>3440</v>
      </c>
      <c r="F1160" s="30" t="s">
        <v>24</v>
      </c>
      <c r="G1160" s="31" t="s">
        <v>3441</v>
      </c>
      <c r="H1160" s="32">
        <v>-412784</v>
      </c>
      <c r="I1160" s="10">
        <v>-77636</v>
      </c>
      <c r="J1160" s="10">
        <v>-77636</v>
      </c>
      <c r="K1160" s="10">
        <v>-77704</v>
      </c>
      <c r="L1160" s="10">
        <v>-77743</v>
      </c>
      <c r="M1160" s="10">
        <v>-77732</v>
      </c>
      <c r="N1160" s="10">
        <v>-24333</v>
      </c>
    </row>
    <row r="1161" spans="1:14" x14ac:dyDescent="0.35">
      <c r="A1161" s="20"/>
      <c r="B1161" s="2">
        <v>4</v>
      </c>
      <c r="C1161" s="20" t="s">
        <v>36</v>
      </c>
      <c r="D1161" s="30" t="s">
        <v>3442</v>
      </c>
      <c r="E1161" s="30" t="s">
        <v>3443</v>
      </c>
      <c r="F1161" s="30" t="s">
        <v>24</v>
      </c>
      <c r="G1161" s="31" t="s">
        <v>3444</v>
      </c>
      <c r="H1161" s="32">
        <v>-2728093</v>
      </c>
      <c r="I1161" s="10">
        <v>-448008</v>
      </c>
      <c r="J1161" s="10">
        <v>-448008</v>
      </c>
      <c r="K1161" s="10">
        <v>-448257</v>
      </c>
      <c r="L1161" s="10">
        <v>-448400</v>
      </c>
      <c r="M1161" s="10">
        <v>-448366</v>
      </c>
      <c r="N1161" s="10">
        <v>-487054</v>
      </c>
    </row>
    <row r="1162" spans="1:14" x14ac:dyDescent="0.35">
      <c r="A1162" s="20"/>
      <c r="B1162" s="2">
        <v>4</v>
      </c>
      <c r="C1162" s="20" t="s">
        <v>36</v>
      </c>
      <c r="D1162" s="30" t="s">
        <v>3445</v>
      </c>
      <c r="E1162" s="30" t="s">
        <v>3446</v>
      </c>
      <c r="F1162" s="30" t="s">
        <v>24</v>
      </c>
      <c r="G1162" s="31" t="s">
        <v>3447</v>
      </c>
      <c r="H1162" s="32">
        <v>-20699723</v>
      </c>
      <c r="I1162" s="10">
        <v>-3263042</v>
      </c>
      <c r="J1162" s="10">
        <v>-3263042</v>
      </c>
      <c r="K1162" s="10">
        <v>-3264774</v>
      </c>
      <c r="L1162" s="10">
        <v>-3265764</v>
      </c>
      <c r="M1162" s="10">
        <v>-3265493</v>
      </c>
      <c r="N1162" s="10">
        <v>-4377608</v>
      </c>
    </row>
    <row r="1163" spans="1:14" x14ac:dyDescent="0.35">
      <c r="A1163" s="20"/>
      <c r="B1163" s="2">
        <v>4</v>
      </c>
      <c r="C1163" s="20" t="s">
        <v>36</v>
      </c>
      <c r="D1163" s="30" t="s">
        <v>3448</v>
      </c>
      <c r="E1163" s="30" t="s">
        <v>3449</v>
      </c>
      <c r="F1163" s="30" t="s">
        <v>24</v>
      </c>
      <c r="G1163" s="31" t="s">
        <v>3450</v>
      </c>
      <c r="H1163" s="32">
        <v>-6432323</v>
      </c>
      <c r="I1163" s="10">
        <v>-1043124</v>
      </c>
      <c r="J1163" s="10">
        <v>-1043124</v>
      </c>
      <c r="K1163" s="10">
        <v>-1043722</v>
      </c>
      <c r="L1163" s="10">
        <v>-1044064</v>
      </c>
      <c r="M1163" s="10">
        <v>-1043971</v>
      </c>
      <c r="N1163" s="10">
        <v>-1214318</v>
      </c>
    </row>
    <row r="1164" spans="1:14" x14ac:dyDescent="0.35">
      <c r="A1164" s="20"/>
      <c r="B1164" s="2">
        <v>5</v>
      </c>
      <c r="C1164" s="20" t="s">
        <v>26</v>
      </c>
      <c r="D1164" s="30" t="s">
        <v>3451</v>
      </c>
      <c r="E1164" s="30" t="s">
        <v>3452</v>
      </c>
      <c r="F1164" s="30" t="s">
        <v>24</v>
      </c>
      <c r="G1164" s="31" t="s">
        <v>3453</v>
      </c>
      <c r="H1164" s="32">
        <v>103089</v>
      </c>
      <c r="I1164" s="10">
        <v>-18531</v>
      </c>
      <c r="J1164" s="10">
        <v>-18532</v>
      </c>
      <c r="K1164" s="10">
        <v>-18625</v>
      </c>
      <c r="L1164" s="10">
        <v>-18677</v>
      </c>
      <c r="M1164" s="10">
        <v>-18663</v>
      </c>
      <c r="N1164" s="10">
        <v>196117</v>
      </c>
    </row>
    <row r="1165" spans="1:14" x14ac:dyDescent="0.35">
      <c r="A1165" s="20"/>
      <c r="B1165" s="2">
        <v>5</v>
      </c>
      <c r="C1165" s="20" t="s">
        <v>26</v>
      </c>
      <c r="D1165" s="30" t="s">
        <v>3454</v>
      </c>
      <c r="E1165" s="30" t="s">
        <v>3455</v>
      </c>
      <c r="F1165" s="30" t="s">
        <v>24</v>
      </c>
      <c r="G1165" s="31" t="s">
        <v>3456</v>
      </c>
      <c r="H1165" s="32">
        <v>-606536</v>
      </c>
      <c r="I1165" s="10">
        <v>-95148</v>
      </c>
      <c r="J1165" s="10">
        <v>-95148</v>
      </c>
      <c r="K1165" s="10">
        <v>-95193</v>
      </c>
      <c r="L1165" s="10">
        <v>-95218</v>
      </c>
      <c r="M1165" s="10">
        <v>-95212</v>
      </c>
      <c r="N1165" s="10">
        <v>-130617</v>
      </c>
    </row>
    <row r="1166" spans="1:14" x14ac:dyDescent="0.35">
      <c r="A1166" s="20"/>
      <c r="B1166" s="2">
        <v>4</v>
      </c>
      <c r="C1166" s="20" t="s">
        <v>36</v>
      </c>
      <c r="D1166" s="30" t="s">
        <v>3457</v>
      </c>
      <c r="E1166" s="30" t="s">
        <v>3458</v>
      </c>
      <c r="F1166" s="30" t="s">
        <v>24</v>
      </c>
      <c r="G1166" s="31" t="s">
        <v>3459</v>
      </c>
      <c r="H1166" s="32">
        <v>-122948</v>
      </c>
      <c r="I1166" s="10">
        <v>-20451</v>
      </c>
      <c r="J1166" s="10">
        <v>-20451</v>
      </c>
      <c r="K1166" s="10">
        <v>-20464</v>
      </c>
      <c r="L1166" s="10">
        <v>-20471</v>
      </c>
      <c r="M1166" s="10">
        <v>-20469</v>
      </c>
      <c r="N1166" s="10">
        <v>-20642</v>
      </c>
    </row>
    <row r="1167" spans="1:14" x14ac:dyDescent="0.35">
      <c r="A1167" s="20"/>
      <c r="B1167" s="2">
        <v>5</v>
      </c>
      <c r="C1167" s="20" t="s">
        <v>26</v>
      </c>
      <c r="D1167" s="30" t="s">
        <v>3460</v>
      </c>
      <c r="E1167" s="30" t="s">
        <v>3461</v>
      </c>
      <c r="F1167" s="30" t="s">
        <v>24</v>
      </c>
      <c r="G1167" s="31" t="s">
        <v>3462</v>
      </c>
      <c r="H1167" s="32">
        <v>203903</v>
      </c>
      <c r="I1167" s="10">
        <v>7205</v>
      </c>
      <c r="J1167" s="10">
        <v>7204</v>
      </c>
      <c r="K1167" s="10">
        <v>7161</v>
      </c>
      <c r="L1167" s="10">
        <v>7136</v>
      </c>
      <c r="M1167" s="10">
        <v>7143</v>
      </c>
      <c r="N1167" s="10">
        <v>168054</v>
      </c>
    </row>
    <row r="1168" spans="1:14" x14ac:dyDescent="0.35">
      <c r="A1168" s="20"/>
      <c r="B1168" s="2">
        <v>4</v>
      </c>
      <c r="C1168" s="20" t="s">
        <v>36</v>
      </c>
      <c r="D1168" s="30" t="s">
        <v>3463</v>
      </c>
      <c r="E1168" s="30" t="s">
        <v>3464</v>
      </c>
      <c r="F1168" s="30" t="s">
        <v>24</v>
      </c>
      <c r="G1168" s="31" t="s">
        <v>3465</v>
      </c>
      <c r="H1168" s="32">
        <v>-24025014</v>
      </c>
      <c r="I1168" s="10">
        <v>-3901769</v>
      </c>
      <c r="J1168" s="10">
        <v>-3901769</v>
      </c>
      <c r="K1168" s="10">
        <v>-3903804</v>
      </c>
      <c r="L1168" s="10">
        <v>-3904967</v>
      </c>
      <c r="M1168" s="10">
        <v>-3904649</v>
      </c>
      <c r="N1168" s="10">
        <v>-4508056</v>
      </c>
    </row>
    <row r="1169" spans="1:14" x14ac:dyDescent="0.35">
      <c r="A1169" s="20"/>
      <c r="B1169" s="2">
        <v>4</v>
      </c>
      <c r="C1169" s="20" t="s">
        <v>36</v>
      </c>
      <c r="D1169" s="30" t="s">
        <v>3466</v>
      </c>
      <c r="E1169" s="30" t="s">
        <v>3467</v>
      </c>
      <c r="F1169" s="30" t="s">
        <v>24</v>
      </c>
      <c r="G1169" s="31" t="s">
        <v>3468</v>
      </c>
      <c r="H1169" s="32">
        <v>-320887</v>
      </c>
      <c r="I1169" s="10">
        <v>-57296</v>
      </c>
      <c r="J1169" s="10">
        <v>-57296</v>
      </c>
      <c r="K1169" s="10">
        <v>-57344</v>
      </c>
      <c r="L1169" s="10">
        <v>-57373</v>
      </c>
      <c r="M1169" s="10">
        <v>-57365</v>
      </c>
      <c r="N1169" s="10">
        <v>-34213</v>
      </c>
    </row>
    <row r="1170" spans="1:14" x14ac:dyDescent="0.35">
      <c r="A1170" s="20"/>
      <c r="B1170" s="2">
        <v>4</v>
      </c>
      <c r="C1170" s="20" t="s">
        <v>36</v>
      </c>
      <c r="D1170" s="30" t="s">
        <v>3469</v>
      </c>
      <c r="E1170" s="30" t="s">
        <v>3470</v>
      </c>
      <c r="F1170" s="30" t="s">
        <v>24</v>
      </c>
      <c r="G1170" s="31" t="s">
        <v>3471</v>
      </c>
      <c r="H1170" s="32">
        <v>-64154</v>
      </c>
      <c r="I1170" s="10">
        <v>-14838</v>
      </c>
      <c r="J1170" s="10">
        <v>-14838</v>
      </c>
      <c r="K1170" s="10">
        <v>-14856</v>
      </c>
      <c r="L1170" s="10">
        <v>-14866</v>
      </c>
      <c r="M1170" s="10">
        <v>-14863</v>
      </c>
      <c r="N1170" s="10">
        <v>10107</v>
      </c>
    </row>
    <row r="1171" spans="1:14" x14ac:dyDescent="0.35">
      <c r="A1171" s="20"/>
      <c r="B1171" s="2">
        <v>5</v>
      </c>
      <c r="C1171" s="20" t="s">
        <v>26</v>
      </c>
      <c r="D1171" s="30" t="s">
        <v>3472</v>
      </c>
      <c r="E1171" s="30" t="s">
        <v>3473</v>
      </c>
      <c r="F1171" s="30" t="s">
        <v>24</v>
      </c>
      <c r="G1171" s="31" t="s">
        <v>3474</v>
      </c>
      <c r="H1171" s="32">
        <v>-319703</v>
      </c>
      <c r="I1171" s="10">
        <v>-56540</v>
      </c>
      <c r="J1171" s="10">
        <v>-56540</v>
      </c>
      <c r="K1171" s="10">
        <v>-56585</v>
      </c>
      <c r="L1171" s="10">
        <v>-56610</v>
      </c>
      <c r="M1171" s="10">
        <v>-56603</v>
      </c>
      <c r="N1171" s="10">
        <v>-36825</v>
      </c>
    </row>
    <row r="1172" spans="1:14" x14ac:dyDescent="0.35">
      <c r="A1172" s="20"/>
      <c r="B1172" s="2">
        <v>4</v>
      </c>
      <c r="C1172" s="20" t="s">
        <v>36</v>
      </c>
      <c r="D1172" s="30" t="s">
        <v>3475</v>
      </c>
      <c r="E1172" s="30" t="s">
        <v>3476</v>
      </c>
      <c r="F1172" s="30" t="s">
        <v>24</v>
      </c>
      <c r="G1172" s="31" t="s">
        <v>3477</v>
      </c>
      <c r="H1172" s="32">
        <v>-1795044</v>
      </c>
      <c r="I1172" s="10">
        <v>-313562</v>
      </c>
      <c r="J1172" s="10">
        <v>-313562</v>
      </c>
      <c r="K1172" s="10">
        <v>-313763</v>
      </c>
      <c r="L1172" s="10">
        <v>-313878</v>
      </c>
      <c r="M1172" s="10">
        <v>-313849</v>
      </c>
      <c r="N1172" s="10">
        <v>-226430</v>
      </c>
    </row>
    <row r="1173" spans="1:14" x14ac:dyDescent="0.35">
      <c r="A1173" s="20"/>
      <c r="B1173" s="2">
        <v>4</v>
      </c>
      <c r="C1173" s="20" t="s">
        <v>36</v>
      </c>
      <c r="D1173" s="30" t="s">
        <v>3478</v>
      </c>
      <c r="E1173" s="30" t="s">
        <v>3479</v>
      </c>
      <c r="F1173" s="30" t="s">
        <v>24</v>
      </c>
      <c r="G1173" s="31" t="s">
        <v>3480</v>
      </c>
      <c r="H1173" s="32">
        <v>-4232041</v>
      </c>
      <c r="I1173" s="10">
        <v>-876963</v>
      </c>
      <c r="J1173" s="10">
        <v>-876963</v>
      </c>
      <c r="K1173" s="10">
        <v>-877952</v>
      </c>
      <c r="L1173" s="10">
        <v>-878519</v>
      </c>
      <c r="M1173" s="10">
        <v>-878364</v>
      </c>
      <c r="N1173" s="10">
        <v>156720</v>
      </c>
    </row>
    <row r="1174" spans="1:14" x14ac:dyDescent="0.35">
      <c r="A1174" s="20"/>
      <c r="B1174" s="2">
        <v>4</v>
      </c>
      <c r="C1174" s="20" t="s">
        <v>36</v>
      </c>
      <c r="D1174" s="30" t="s">
        <v>3481</v>
      </c>
      <c r="E1174" s="30" t="s">
        <v>3482</v>
      </c>
      <c r="F1174" s="30" t="s">
        <v>24</v>
      </c>
      <c r="G1174" s="31" t="s">
        <v>3483</v>
      </c>
      <c r="H1174" s="32">
        <v>-48981</v>
      </c>
      <c r="I1174" s="10">
        <v>-9815</v>
      </c>
      <c r="J1174" s="10">
        <v>-9815</v>
      </c>
      <c r="K1174" s="10">
        <v>-9825</v>
      </c>
      <c r="L1174" s="10">
        <v>-9830</v>
      </c>
      <c r="M1174" s="10">
        <v>-9829</v>
      </c>
      <c r="N1174" s="10">
        <v>133</v>
      </c>
    </row>
    <row r="1175" spans="1:14" x14ac:dyDescent="0.35">
      <c r="A1175" s="20"/>
      <c r="B1175" s="2">
        <v>4</v>
      </c>
      <c r="C1175" s="20" t="s">
        <v>36</v>
      </c>
      <c r="D1175" s="30" t="s">
        <v>3484</v>
      </c>
      <c r="E1175" s="30" t="s">
        <v>3485</v>
      </c>
      <c r="F1175" s="30" t="s">
        <v>24</v>
      </c>
      <c r="G1175" s="31" t="s">
        <v>3486</v>
      </c>
      <c r="H1175" s="32">
        <v>198242</v>
      </c>
      <c r="I1175" s="10">
        <v>5552</v>
      </c>
      <c r="J1175" s="10">
        <v>5551</v>
      </c>
      <c r="K1175" s="10">
        <v>5491</v>
      </c>
      <c r="L1175" s="10">
        <v>5456</v>
      </c>
      <c r="M1175" s="10">
        <v>5466</v>
      </c>
      <c r="N1175" s="10">
        <v>170726</v>
      </c>
    </row>
    <row r="1176" spans="1:14" x14ac:dyDescent="0.35">
      <c r="A1176" s="20"/>
      <c r="B1176" s="2">
        <v>4</v>
      </c>
      <c r="C1176" s="20" t="s">
        <v>36</v>
      </c>
      <c r="D1176" s="30" t="s">
        <v>3487</v>
      </c>
      <c r="E1176" s="30" t="s">
        <v>3488</v>
      </c>
      <c r="F1176" s="30" t="s">
        <v>24</v>
      </c>
      <c r="G1176" s="31" t="s">
        <v>3489</v>
      </c>
      <c r="H1176" s="32">
        <v>-1538215</v>
      </c>
      <c r="I1176" s="10">
        <v>-257238</v>
      </c>
      <c r="J1176" s="10">
        <v>-257238</v>
      </c>
      <c r="K1176" s="10">
        <v>-257407</v>
      </c>
      <c r="L1176" s="10">
        <v>-257504</v>
      </c>
      <c r="M1176" s="10">
        <v>-257479</v>
      </c>
      <c r="N1176" s="10">
        <v>-251349</v>
      </c>
    </row>
    <row r="1177" spans="1:14" x14ac:dyDescent="0.35">
      <c r="A1177" s="20"/>
      <c r="B1177" s="2">
        <v>4</v>
      </c>
      <c r="C1177" s="20" t="s">
        <v>36</v>
      </c>
      <c r="D1177" s="30" t="s">
        <v>3490</v>
      </c>
      <c r="E1177" s="30" t="s">
        <v>3491</v>
      </c>
      <c r="F1177" s="30" t="s">
        <v>24</v>
      </c>
      <c r="G1177" s="31" t="s">
        <v>3492</v>
      </c>
      <c r="H1177" s="32">
        <v>-626227</v>
      </c>
      <c r="I1177" s="10">
        <v>-113166</v>
      </c>
      <c r="J1177" s="10">
        <v>-113166</v>
      </c>
      <c r="K1177" s="10">
        <v>-113274</v>
      </c>
      <c r="L1177" s="10">
        <v>-113337</v>
      </c>
      <c r="M1177" s="10">
        <v>-113320</v>
      </c>
      <c r="N1177" s="10">
        <v>-59964</v>
      </c>
    </row>
    <row r="1178" spans="1:14" x14ac:dyDescent="0.35">
      <c r="A1178" s="20"/>
      <c r="B1178" s="2">
        <v>4</v>
      </c>
      <c r="C1178" s="20" t="s">
        <v>36</v>
      </c>
      <c r="D1178" s="30" t="s">
        <v>3493</v>
      </c>
      <c r="E1178" s="30" t="s">
        <v>3494</v>
      </c>
      <c r="F1178" s="30" t="s">
        <v>24</v>
      </c>
      <c r="G1178" s="31" t="s">
        <v>3495</v>
      </c>
      <c r="H1178" s="32">
        <v>-375480</v>
      </c>
      <c r="I1178" s="10">
        <v>-58257</v>
      </c>
      <c r="J1178" s="10">
        <v>-58257</v>
      </c>
      <c r="K1178" s="10">
        <v>-58301</v>
      </c>
      <c r="L1178" s="10">
        <v>-58327</v>
      </c>
      <c r="M1178" s="10">
        <v>-58321</v>
      </c>
      <c r="N1178" s="10">
        <v>-84017</v>
      </c>
    </row>
    <row r="1179" spans="1:14" x14ac:dyDescent="0.35">
      <c r="A1179" s="20"/>
      <c r="B1179" s="2">
        <v>4</v>
      </c>
      <c r="C1179" s="20" t="s">
        <v>36</v>
      </c>
      <c r="D1179" s="30" t="s">
        <v>3496</v>
      </c>
      <c r="E1179" s="30" t="s">
        <v>3497</v>
      </c>
      <c r="F1179" s="30" t="s">
        <v>24</v>
      </c>
      <c r="G1179" s="31" t="s">
        <v>3498</v>
      </c>
      <c r="H1179" s="32">
        <v>-6302606</v>
      </c>
      <c r="I1179" s="10">
        <v>-1236614</v>
      </c>
      <c r="J1179" s="10">
        <v>-1236614</v>
      </c>
      <c r="K1179" s="10">
        <v>-1237809</v>
      </c>
      <c r="L1179" s="10">
        <v>-1238492</v>
      </c>
      <c r="M1179" s="10">
        <v>-1238305</v>
      </c>
      <c r="N1179" s="10">
        <v>-114772</v>
      </c>
    </row>
    <row r="1180" spans="1:14" x14ac:dyDescent="0.35">
      <c r="A1180" s="20"/>
      <c r="B1180" s="2">
        <v>4</v>
      </c>
      <c r="C1180" s="20" t="s">
        <v>36</v>
      </c>
      <c r="D1180" s="30" t="s">
        <v>3499</v>
      </c>
      <c r="E1180" s="30" t="s">
        <v>3500</v>
      </c>
      <c r="F1180" s="30" t="s">
        <v>24</v>
      </c>
      <c r="G1180" s="31" t="s">
        <v>3501</v>
      </c>
      <c r="H1180" s="32">
        <v>-6321871</v>
      </c>
      <c r="I1180" s="10">
        <v>-1168116</v>
      </c>
      <c r="J1180" s="10">
        <v>-1168116</v>
      </c>
      <c r="K1180" s="10">
        <v>-1169143</v>
      </c>
      <c r="L1180" s="10">
        <v>-1169730</v>
      </c>
      <c r="M1180" s="10">
        <v>-1169569</v>
      </c>
      <c r="N1180" s="10">
        <v>-477197</v>
      </c>
    </row>
    <row r="1181" spans="1:14" x14ac:dyDescent="0.35">
      <c r="A1181" s="20"/>
      <c r="B1181" s="2">
        <v>4</v>
      </c>
      <c r="C1181" s="20" t="s">
        <v>36</v>
      </c>
      <c r="D1181" s="30" t="s">
        <v>3502</v>
      </c>
      <c r="E1181" s="30" t="s">
        <v>3503</v>
      </c>
      <c r="F1181" s="30" t="s">
        <v>24</v>
      </c>
      <c r="G1181" s="31" t="s">
        <v>3504</v>
      </c>
      <c r="H1181" s="32">
        <v>-1183874</v>
      </c>
      <c r="I1181" s="10">
        <v>-184851</v>
      </c>
      <c r="J1181" s="10">
        <v>-184851</v>
      </c>
      <c r="K1181" s="10">
        <v>-184914</v>
      </c>
      <c r="L1181" s="10">
        <v>-184949</v>
      </c>
      <c r="M1181" s="10">
        <v>-184939</v>
      </c>
      <c r="N1181" s="10">
        <v>-259370</v>
      </c>
    </row>
    <row r="1182" spans="1:14" x14ac:dyDescent="0.35">
      <c r="A1182" s="20"/>
      <c r="B1182" s="2">
        <v>4</v>
      </c>
      <c r="C1182" s="20" t="s">
        <v>36</v>
      </c>
      <c r="D1182" s="30" t="s">
        <v>3505</v>
      </c>
      <c r="E1182" s="30" t="s">
        <v>3506</v>
      </c>
      <c r="F1182" s="30" t="s">
        <v>24</v>
      </c>
      <c r="G1182" s="31" t="s">
        <v>3507</v>
      </c>
      <c r="H1182" s="32">
        <v>-910375</v>
      </c>
      <c r="I1182" s="10">
        <v>-150133</v>
      </c>
      <c r="J1182" s="10">
        <v>-150133</v>
      </c>
      <c r="K1182" s="10">
        <v>-150226</v>
      </c>
      <c r="L1182" s="10">
        <v>-150280</v>
      </c>
      <c r="M1182" s="10">
        <v>-150267</v>
      </c>
      <c r="N1182" s="10">
        <v>-159336</v>
      </c>
    </row>
    <row r="1183" spans="1:14" x14ac:dyDescent="0.35">
      <c r="A1183" s="20"/>
      <c r="B1183" s="2">
        <v>4</v>
      </c>
      <c r="C1183" s="20" t="s">
        <v>36</v>
      </c>
      <c r="D1183" s="30" t="s">
        <v>3508</v>
      </c>
      <c r="E1183" s="30" t="s">
        <v>3509</v>
      </c>
      <c r="F1183" s="30" t="s">
        <v>24</v>
      </c>
      <c r="G1183" s="31" t="s">
        <v>3510</v>
      </c>
      <c r="H1183" s="32">
        <v>-1152027</v>
      </c>
      <c r="I1183" s="10">
        <v>-186662</v>
      </c>
      <c r="J1183" s="10">
        <v>-186662</v>
      </c>
      <c r="K1183" s="10">
        <v>-186756</v>
      </c>
      <c r="L1183" s="10">
        <v>-186810</v>
      </c>
      <c r="M1183" s="10">
        <v>-186796</v>
      </c>
      <c r="N1183" s="10">
        <v>-218341</v>
      </c>
    </row>
    <row r="1184" spans="1:14" x14ac:dyDescent="0.35">
      <c r="A1184" s="20"/>
      <c r="B1184" s="2">
        <v>4</v>
      </c>
      <c r="C1184" s="20" t="s">
        <v>36</v>
      </c>
      <c r="D1184" s="30" t="s">
        <v>3511</v>
      </c>
      <c r="E1184" s="30" t="s">
        <v>3512</v>
      </c>
      <c r="F1184" s="30" t="s">
        <v>24</v>
      </c>
      <c r="G1184" s="31" t="s">
        <v>3513</v>
      </c>
      <c r="H1184" s="32">
        <v>-358748</v>
      </c>
      <c r="I1184" s="10">
        <v>-55542</v>
      </c>
      <c r="J1184" s="10">
        <v>-55543</v>
      </c>
      <c r="K1184" s="10">
        <v>-55583</v>
      </c>
      <c r="L1184" s="10">
        <v>-55605</v>
      </c>
      <c r="M1184" s="10">
        <v>-55599</v>
      </c>
      <c r="N1184" s="10">
        <v>-80876</v>
      </c>
    </row>
    <row r="1185" spans="1:14" x14ac:dyDescent="0.35">
      <c r="A1185" s="20"/>
      <c r="B1185" s="2">
        <v>4</v>
      </c>
      <c r="C1185" s="20" t="s">
        <v>36</v>
      </c>
      <c r="D1185" s="30" t="s">
        <v>3514</v>
      </c>
      <c r="E1185" s="30" t="s">
        <v>3515</v>
      </c>
      <c r="F1185" s="30" t="s">
        <v>24</v>
      </c>
      <c r="G1185" s="31" t="s">
        <v>3516</v>
      </c>
      <c r="H1185" s="32">
        <v>-238921</v>
      </c>
      <c r="I1185" s="10">
        <v>-44492</v>
      </c>
      <c r="J1185" s="10">
        <v>-44492</v>
      </c>
      <c r="K1185" s="10">
        <v>-44536</v>
      </c>
      <c r="L1185" s="10">
        <v>-44560</v>
      </c>
      <c r="M1185" s="10">
        <v>-44553</v>
      </c>
      <c r="N1185" s="10">
        <v>-16288</v>
      </c>
    </row>
    <row r="1186" spans="1:14" x14ac:dyDescent="0.35">
      <c r="A1186" s="20"/>
      <c r="B1186" s="2">
        <v>4</v>
      </c>
      <c r="C1186" s="20" t="s">
        <v>36</v>
      </c>
      <c r="D1186" s="30" t="s">
        <v>3517</v>
      </c>
      <c r="E1186" s="30" t="s">
        <v>3518</v>
      </c>
      <c r="F1186" s="30" t="s">
        <v>24</v>
      </c>
      <c r="G1186" s="31" t="s">
        <v>3519</v>
      </c>
      <c r="H1186" s="32">
        <v>-26161644</v>
      </c>
      <c r="I1186" s="10">
        <v>-4301248</v>
      </c>
      <c r="J1186" s="10">
        <v>-4301248</v>
      </c>
      <c r="K1186" s="10">
        <v>-4303736</v>
      </c>
      <c r="L1186" s="10">
        <v>-4305160</v>
      </c>
      <c r="M1186" s="10">
        <v>-4304770</v>
      </c>
      <c r="N1186" s="10">
        <v>-4645482</v>
      </c>
    </row>
    <row r="1187" spans="1:14" x14ac:dyDescent="0.35">
      <c r="A1187" s="20"/>
      <c r="B1187" s="2">
        <v>4</v>
      </c>
      <c r="C1187" s="20" t="s">
        <v>36</v>
      </c>
      <c r="D1187" s="30" t="s">
        <v>3520</v>
      </c>
      <c r="E1187" s="30" t="s">
        <v>3521</v>
      </c>
      <c r="F1187" s="30" t="s">
        <v>24</v>
      </c>
      <c r="G1187" s="31" t="s">
        <v>3522</v>
      </c>
      <c r="H1187" s="32">
        <v>-518279</v>
      </c>
      <c r="I1187" s="10">
        <v>-92792</v>
      </c>
      <c r="J1187" s="10">
        <v>-92792</v>
      </c>
      <c r="K1187" s="10">
        <v>-92879</v>
      </c>
      <c r="L1187" s="10">
        <v>-92928</v>
      </c>
      <c r="M1187" s="10">
        <v>-92914</v>
      </c>
      <c r="N1187" s="10">
        <v>-53974</v>
      </c>
    </row>
    <row r="1188" spans="1:14" x14ac:dyDescent="0.35">
      <c r="A1188" s="20"/>
      <c r="B1188" s="2">
        <v>4</v>
      </c>
      <c r="C1188" s="20" t="s">
        <v>36</v>
      </c>
      <c r="D1188" s="30" t="s">
        <v>3523</v>
      </c>
      <c r="E1188" s="30" t="s">
        <v>3524</v>
      </c>
      <c r="F1188" s="30" t="s">
        <v>24</v>
      </c>
      <c r="G1188" s="31" t="s">
        <v>3525</v>
      </c>
      <c r="H1188" s="32">
        <v>-2012959</v>
      </c>
      <c r="I1188" s="10">
        <v>-322881</v>
      </c>
      <c r="J1188" s="10">
        <v>-322881</v>
      </c>
      <c r="K1188" s="10">
        <v>-323051</v>
      </c>
      <c r="L1188" s="10">
        <v>-323148</v>
      </c>
      <c r="M1188" s="10">
        <v>-323121</v>
      </c>
      <c r="N1188" s="10">
        <v>-397877</v>
      </c>
    </row>
    <row r="1189" spans="1:14" x14ac:dyDescent="0.35">
      <c r="A1189" s="20"/>
      <c r="B1189" s="2">
        <v>4</v>
      </c>
      <c r="C1189" s="20" t="s">
        <v>36</v>
      </c>
      <c r="D1189" s="30" t="s">
        <v>3526</v>
      </c>
      <c r="E1189" s="30" t="s">
        <v>3527</v>
      </c>
      <c r="F1189" s="30" t="s">
        <v>24</v>
      </c>
      <c r="G1189" s="31" t="s">
        <v>3528</v>
      </c>
      <c r="H1189" s="32">
        <v>-4766637</v>
      </c>
      <c r="I1189" s="10">
        <v>-778169</v>
      </c>
      <c r="J1189" s="10">
        <v>-778169</v>
      </c>
      <c r="K1189" s="10">
        <v>-778577</v>
      </c>
      <c r="L1189" s="10">
        <v>-778811</v>
      </c>
      <c r="M1189" s="10">
        <v>-778747</v>
      </c>
      <c r="N1189" s="10">
        <v>-874164</v>
      </c>
    </row>
    <row r="1190" spans="1:14" x14ac:dyDescent="0.35">
      <c r="A1190" s="20"/>
      <c r="B1190" s="2">
        <v>4</v>
      </c>
      <c r="C1190" s="20" t="s">
        <v>36</v>
      </c>
      <c r="D1190" s="30" t="s">
        <v>3529</v>
      </c>
      <c r="E1190" s="30" t="s">
        <v>3530</v>
      </c>
      <c r="F1190" s="30" t="s">
        <v>24</v>
      </c>
      <c r="G1190" s="31" t="s">
        <v>3531</v>
      </c>
      <c r="H1190" s="32">
        <v>-4495588</v>
      </c>
      <c r="I1190" s="10">
        <v>-672127</v>
      </c>
      <c r="J1190" s="10">
        <v>-672127</v>
      </c>
      <c r="K1190" s="10">
        <v>-672396</v>
      </c>
      <c r="L1190" s="10">
        <v>-672550</v>
      </c>
      <c r="M1190" s="10">
        <v>-672511</v>
      </c>
      <c r="N1190" s="10">
        <v>-1133877</v>
      </c>
    </row>
    <row r="1191" spans="1:14" x14ac:dyDescent="0.35">
      <c r="A1191" s="20"/>
      <c r="B1191" s="2">
        <v>4</v>
      </c>
      <c r="C1191" s="20" t="s">
        <v>36</v>
      </c>
      <c r="D1191" s="30" t="s">
        <v>3532</v>
      </c>
      <c r="E1191" s="30" t="s">
        <v>3533</v>
      </c>
      <c r="F1191" s="30" t="s">
        <v>24</v>
      </c>
      <c r="G1191" s="31" t="s">
        <v>3534</v>
      </c>
      <c r="H1191" s="32">
        <v>-1046052</v>
      </c>
      <c r="I1191" s="10">
        <v>-179856</v>
      </c>
      <c r="J1191" s="10">
        <v>-179856</v>
      </c>
      <c r="K1191" s="10">
        <v>-179982</v>
      </c>
      <c r="L1191" s="10">
        <v>-180053</v>
      </c>
      <c r="M1191" s="10">
        <v>-180034</v>
      </c>
      <c r="N1191" s="10">
        <v>-146271</v>
      </c>
    </row>
    <row r="1192" spans="1:14" x14ac:dyDescent="0.35">
      <c r="A1192" s="20"/>
      <c r="B1192" s="2">
        <v>4</v>
      </c>
      <c r="C1192" s="20" t="s">
        <v>36</v>
      </c>
      <c r="D1192" s="30" t="s">
        <v>3535</v>
      </c>
      <c r="E1192" s="30" t="s">
        <v>3536</v>
      </c>
      <c r="F1192" s="30" t="s">
        <v>24</v>
      </c>
      <c r="G1192" s="31" t="s">
        <v>3537</v>
      </c>
      <c r="H1192" s="32">
        <v>-1800393</v>
      </c>
      <c r="I1192" s="10">
        <v>-264571</v>
      </c>
      <c r="J1192" s="10">
        <v>-264571</v>
      </c>
      <c r="K1192" s="10">
        <v>-264653</v>
      </c>
      <c r="L1192" s="10">
        <v>-264703</v>
      </c>
      <c r="M1192" s="10">
        <v>-264690</v>
      </c>
      <c r="N1192" s="10">
        <v>-477205</v>
      </c>
    </row>
    <row r="1193" spans="1:14" x14ac:dyDescent="0.35">
      <c r="A1193" s="20"/>
      <c r="B1193" s="2">
        <v>4</v>
      </c>
      <c r="C1193" s="20" t="s">
        <v>36</v>
      </c>
      <c r="D1193" s="30" t="s">
        <v>3538</v>
      </c>
      <c r="E1193" s="30" t="s">
        <v>3539</v>
      </c>
      <c r="F1193" s="30" t="s">
        <v>24</v>
      </c>
      <c r="G1193" s="31" t="s">
        <v>3540</v>
      </c>
      <c r="H1193" s="32">
        <v>-12067</v>
      </c>
      <c r="I1193" s="10">
        <v>-15150</v>
      </c>
      <c r="J1193" s="10">
        <v>-15151</v>
      </c>
      <c r="K1193" s="10">
        <v>-15205</v>
      </c>
      <c r="L1193" s="10">
        <v>-15235</v>
      </c>
      <c r="M1193" s="10">
        <v>-15227</v>
      </c>
      <c r="N1193" s="10">
        <v>63901</v>
      </c>
    </row>
    <row r="1194" spans="1:14" x14ac:dyDescent="0.35">
      <c r="A1194" s="20"/>
      <c r="B1194" s="2">
        <v>4</v>
      </c>
      <c r="C1194" s="20" t="s">
        <v>36</v>
      </c>
      <c r="D1194" s="30" t="s">
        <v>3541</v>
      </c>
      <c r="E1194" s="30" t="s">
        <v>3542</v>
      </c>
      <c r="F1194" s="30" t="s">
        <v>24</v>
      </c>
      <c r="G1194" s="31" t="s">
        <v>3543</v>
      </c>
      <c r="H1194" s="32">
        <v>-104068</v>
      </c>
      <c r="I1194" s="10">
        <v>-18748</v>
      </c>
      <c r="J1194" s="10">
        <v>-18748</v>
      </c>
      <c r="K1194" s="10">
        <v>-18763</v>
      </c>
      <c r="L1194" s="10">
        <v>-18772</v>
      </c>
      <c r="M1194" s="10">
        <v>-18769</v>
      </c>
      <c r="N1194" s="10">
        <v>-10268</v>
      </c>
    </row>
    <row r="1195" spans="1:14" x14ac:dyDescent="0.35">
      <c r="A1195" s="20"/>
      <c r="B1195" s="2">
        <v>5</v>
      </c>
      <c r="C1195" s="20" t="s">
        <v>26</v>
      </c>
      <c r="D1195" s="30" t="s">
        <v>3544</v>
      </c>
      <c r="E1195" s="30" t="s">
        <v>3545</v>
      </c>
      <c r="F1195" s="30" t="s">
        <v>24</v>
      </c>
      <c r="G1195" s="31" t="s">
        <v>3546</v>
      </c>
      <c r="H1195" s="32">
        <v>-873425</v>
      </c>
      <c r="I1195" s="10">
        <v>-149145</v>
      </c>
      <c r="J1195" s="10">
        <v>-149145</v>
      </c>
      <c r="K1195" s="10">
        <v>-149244</v>
      </c>
      <c r="L1195" s="10">
        <v>-149303</v>
      </c>
      <c r="M1195" s="10">
        <v>-149287</v>
      </c>
      <c r="N1195" s="10">
        <v>-127301</v>
      </c>
    </row>
    <row r="1196" spans="1:14" x14ac:dyDescent="0.35">
      <c r="A1196" s="20"/>
      <c r="B1196" s="2">
        <v>4</v>
      </c>
      <c r="C1196" s="20" t="s">
        <v>36</v>
      </c>
      <c r="D1196" s="30" t="s">
        <v>3547</v>
      </c>
      <c r="E1196" s="30" t="s">
        <v>3548</v>
      </c>
      <c r="F1196" s="30" t="s">
        <v>24</v>
      </c>
      <c r="G1196" s="31" t="s">
        <v>3549</v>
      </c>
      <c r="H1196" s="32">
        <v>-2191157</v>
      </c>
      <c r="I1196" s="10">
        <v>-316481</v>
      </c>
      <c r="J1196" s="10">
        <v>-316481</v>
      </c>
      <c r="K1196" s="10">
        <v>-316499</v>
      </c>
      <c r="L1196" s="10">
        <v>-316510</v>
      </c>
      <c r="M1196" s="10">
        <v>-316509</v>
      </c>
      <c r="N1196" s="10">
        <v>-608677</v>
      </c>
    </row>
    <row r="1197" spans="1:14" x14ac:dyDescent="0.35">
      <c r="A1197" s="20"/>
      <c r="B1197" s="2">
        <v>4</v>
      </c>
      <c r="C1197" s="20" t="s">
        <v>36</v>
      </c>
      <c r="D1197" s="30" t="s">
        <v>3550</v>
      </c>
      <c r="E1197" s="30" t="s">
        <v>3551</v>
      </c>
      <c r="F1197" s="30" t="s">
        <v>24</v>
      </c>
      <c r="G1197" s="31" t="s">
        <v>3552</v>
      </c>
      <c r="H1197" s="32">
        <v>-1683635</v>
      </c>
      <c r="I1197" s="10">
        <v>-273492</v>
      </c>
      <c r="J1197" s="10">
        <v>-273491</v>
      </c>
      <c r="K1197" s="10">
        <v>-273673</v>
      </c>
      <c r="L1197" s="10">
        <v>-273777</v>
      </c>
      <c r="M1197" s="10">
        <v>-273749</v>
      </c>
      <c r="N1197" s="10">
        <v>-315453</v>
      </c>
    </row>
    <row r="1198" spans="1:14" x14ac:dyDescent="0.35">
      <c r="A1198" s="20"/>
      <c r="B1198" s="2">
        <v>4</v>
      </c>
      <c r="C1198" s="20" t="s">
        <v>36</v>
      </c>
      <c r="D1198" s="30" t="s">
        <v>3553</v>
      </c>
      <c r="E1198" s="30" t="s">
        <v>3554</v>
      </c>
      <c r="F1198" s="30" t="s">
        <v>24</v>
      </c>
      <c r="G1198" s="31" t="s">
        <v>3555</v>
      </c>
      <c r="H1198" s="32">
        <v>-2466294</v>
      </c>
      <c r="I1198" s="10">
        <v>-425187</v>
      </c>
      <c r="J1198" s="10">
        <v>-425187</v>
      </c>
      <c r="K1198" s="10">
        <v>-425475</v>
      </c>
      <c r="L1198" s="10">
        <v>-425640</v>
      </c>
      <c r="M1198" s="10">
        <v>-425597</v>
      </c>
      <c r="N1198" s="10">
        <v>-339208</v>
      </c>
    </row>
    <row r="1199" spans="1:14" x14ac:dyDescent="0.35">
      <c r="A1199" s="20"/>
      <c r="B1199" s="2">
        <v>4</v>
      </c>
      <c r="C1199" s="20" t="s">
        <v>36</v>
      </c>
      <c r="D1199" s="30" t="s">
        <v>3556</v>
      </c>
      <c r="E1199" s="30" t="s">
        <v>3557</v>
      </c>
      <c r="F1199" s="30" t="s">
        <v>24</v>
      </c>
      <c r="G1199" s="31" t="s">
        <v>3558</v>
      </c>
      <c r="H1199" s="32">
        <v>-395070</v>
      </c>
      <c r="I1199" s="10">
        <v>-69835</v>
      </c>
      <c r="J1199" s="10">
        <v>-69835</v>
      </c>
      <c r="K1199" s="10">
        <v>-69889</v>
      </c>
      <c r="L1199" s="10">
        <v>-69921</v>
      </c>
      <c r="M1199" s="10">
        <v>-69912</v>
      </c>
      <c r="N1199" s="10">
        <v>-45678</v>
      </c>
    </row>
    <row r="1200" spans="1:14" x14ac:dyDescent="0.35">
      <c r="A1200" s="20"/>
      <c r="B1200" s="2">
        <v>4</v>
      </c>
      <c r="C1200" s="20" t="s">
        <v>36</v>
      </c>
      <c r="D1200" s="30" t="s">
        <v>3559</v>
      </c>
      <c r="E1200" s="30" t="s">
        <v>3560</v>
      </c>
      <c r="F1200" s="30" t="s">
        <v>24</v>
      </c>
      <c r="G1200" s="31" t="s">
        <v>3561</v>
      </c>
      <c r="H1200" s="32">
        <v>-544804</v>
      </c>
      <c r="I1200" s="10">
        <v>-94811</v>
      </c>
      <c r="J1200" s="10">
        <v>-94811</v>
      </c>
      <c r="K1200" s="10">
        <v>-94871</v>
      </c>
      <c r="L1200" s="10">
        <v>-94905</v>
      </c>
      <c r="M1200" s="10">
        <v>-94895</v>
      </c>
      <c r="N1200" s="10">
        <v>-70511</v>
      </c>
    </row>
    <row r="1201" spans="1:14" x14ac:dyDescent="0.35">
      <c r="A1201" s="20"/>
      <c r="B1201" s="2">
        <v>4</v>
      </c>
      <c r="C1201" s="20" t="s">
        <v>36</v>
      </c>
      <c r="D1201" s="30" t="s">
        <v>3562</v>
      </c>
      <c r="E1201" s="30" t="s">
        <v>3563</v>
      </c>
      <c r="F1201" s="30" t="s">
        <v>24</v>
      </c>
      <c r="G1201" s="31" t="s">
        <v>3564</v>
      </c>
      <c r="H1201" s="32">
        <v>-1254995</v>
      </c>
      <c r="I1201" s="10">
        <v>-217200</v>
      </c>
      <c r="J1201" s="10">
        <v>-217200</v>
      </c>
      <c r="K1201" s="10">
        <v>-217359</v>
      </c>
      <c r="L1201" s="10">
        <v>-217450</v>
      </c>
      <c r="M1201" s="10">
        <v>-217428</v>
      </c>
      <c r="N1201" s="10">
        <v>-168358</v>
      </c>
    </row>
    <row r="1202" spans="1:14" x14ac:dyDescent="0.35">
      <c r="A1202" s="20"/>
      <c r="B1202" s="2">
        <v>4</v>
      </c>
      <c r="C1202" s="20" t="s">
        <v>36</v>
      </c>
      <c r="D1202" s="30" t="s">
        <v>3565</v>
      </c>
      <c r="E1202" s="30" t="s">
        <v>3566</v>
      </c>
      <c r="F1202" s="30" t="s">
        <v>24</v>
      </c>
      <c r="G1202" s="31" t="s">
        <v>3567</v>
      </c>
      <c r="H1202" s="32">
        <v>-6076929</v>
      </c>
      <c r="I1202" s="10">
        <v>-1052692</v>
      </c>
      <c r="J1202" s="10">
        <v>-1052692</v>
      </c>
      <c r="K1202" s="10">
        <v>-1053442</v>
      </c>
      <c r="L1202" s="10">
        <v>-1053871</v>
      </c>
      <c r="M1202" s="10">
        <v>-1053753</v>
      </c>
      <c r="N1202" s="10">
        <v>-810479</v>
      </c>
    </row>
    <row r="1203" spans="1:14" x14ac:dyDescent="0.35">
      <c r="A1203" s="20"/>
      <c r="B1203" s="2">
        <v>4</v>
      </c>
      <c r="C1203" s="20" t="s">
        <v>36</v>
      </c>
      <c r="D1203" s="30" t="s">
        <v>3568</v>
      </c>
      <c r="E1203" s="30" t="s">
        <v>3569</v>
      </c>
      <c r="F1203" s="30" t="s">
        <v>24</v>
      </c>
      <c r="G1203" s="31" t="s">
        <v>3570</v>
      </c>
      <c r="H1203" s="32">
        <v>-717416</v>
      </c>
      <c r="I1203" s="10">
        <v>-112813</v>
      </c>
      <c r="J1203" s="10">
        <v>-112814</v>
      </c>
      <c r="K1203" s="10">
        <v>-112866</v>
      </c>
      <c r="L1203" s="10">
        <v>-112895</v>
      </c>
      <c r="M1203" s="10">
        <v>-112887</v>
      </c>
      <c r="N1203" s="10">
        <v>-153141</v>
      </c>
    </row>
    <row r="1204" spans="1:14" x14ac:dyDescent="0.35">
      <c r="A1204" s="20"/>
      <c r="B1204" s="2">
        <v>4</v>
      </c>
      <c r="C1204" s="20" t="s">
        <v>36</v>
      </c>
      <c r="D1204" s="30" t="s">
        <v>3571</v>
      </c>
      <c r="E1204" s="30" t="s">
        <v>3572</v>
      </c>
      <c r="F1204" s="30" t="s">
        <v>24</v>
      </c>
      <c r="G1204" s="31" t="s">
        <v>3573</v>
      </c>
      <c r="H1204" s="32">
        <v>-3984722</v>
      </c>
      <c r="I1204" s="10">
        <v>-701979</v>
      </c>
      <c r="J1204" s="10">
        <v>-701979</v>
      </c>
      <c r="K1204" s="10">
        <v>-702517</v>
      </c>
      <c r="L1204" s="10">
        <v>-702824</v>
      </c>
      <c r="M1204" s="10">
        <v>-702741</v>
      </c>
      <c r="N1204" s="10">
        <v>-472682</v>
      </c>
    </row>
    <row r="1205" spans="1:14" x14ac:dyDescent="0.35">
      <c r="A1205" s="20"/>
      <c r="B1205" s="2">
        <v>4</v>
      </c>
      <c r="C1205" s="20" t="s">
        <v>36</v>
      </c>
      <c r="D1205" s="30" t="s">
        <v>3574</v>
      </c>
      <c r="E1205" s="30" t="s">
        <v>3575</v>
      </c>
      <c r="F1205" s="30" t="s">
        <v>24</v>
      </c>
      <c r="G1205" s="31" t="s">
        <v>3576</v>
      </c>
      <c r="H1205" s="32">
        <v>-1169542</v>
      </c>
      <c r="I1205" s="10">
        <v>-220402</v>
      </c>
      <c r="J1205" s="10">
        <v>-220402</v>
      </c>
      <c r="K1205" s="10">
        <v>-220608</v>
      </c>
      <c r="L1205" s="10">
        <v>-220726</v>
      </c>
      <c r="M1205" s="10">
        <v>-220694</v>
      </c>
      <c r="N1205" s="10">
        <v>-66710</v>
      </c>
    </row>
    <row r="1206" spans="1:14" x14ac:dyDescent="0.35">
      <c r="A1206" s="20"/>
      <c r="B1206" s="2">
        <v>4</v>
      </c>
      <c r="C1206" s="20" t="s">
        <v>36</v>
      </c>
      <c r="D1206" s="30" t="s">
        <v>3577</v>
      </c>
      <c r="E1206" s="30" t="s">
        <v>3578</v>
      </c>
      <c r="F1206" s="30" t="s">
        <v>24</v>
      </c>
      <c r="G1206" s="31" t="s">
        <v>3579</v>
      </c>
      <c r="H1206" s="32">
        <v>-552821</v>
      </c>
      <c r="I1206" s="10">
        <v>-106666</v>
      </c>
      <c r="J1206" s="10">
        <v>-106666</v>
      </c>
      <c r="K1206" s="10">
        <v>-106765</v>
      </c>
      <c r="L1206" s="10">
        <v>-106822</v>
      </c>
      <c r="M1206" s="10">
        <v>-106806</v>
      </c>
      <c r="N1206" s="10">
        <v>-19096</v>
      </c>
    </row>
    <row r="1207" spans="1:14" x14ac:dyDescent="0.35">
      <c r="A1207" s="20"/>
      <c r="B1207" s="2">
        <v>4</v>
      </c>
      <c r="C1207" s="20" t="s">
        <v>36</v>
      </c>
      <c r="D1207" s="30" t="s">
        <v>3580</v>
      </c>
      <c r="E1207" s="30" t="s">
        <v>3581</v>
      </c>
      <c r="F1207" s="30" t="s">
        <v>24</v>
      </c>
      <c r="G1207" s="31" t="s">
        <v>3582</v>
      </c>
      <c r="H1207" s="32">
        <v>-208881</v>
      </c>
      <c r="I1207" s="10">
        <v>-35243</v>
      </c>
      <c r="J1207" s="10">
        <v>-35243</v>
      </c>
      <c r="K1207" s="10">
        <v>-35266</v>
      </c>
      <c r="L1207" s="10">
        <v>-35279</v>
      </c>
      <c r="M1207" s="10">
        <v>-35276</v>
      </c>
      <c r="N1207" s="10">
        <v>-32574</v>
      </c>
    </row>
    <row r="1208" spans="1:14" x14ac:dyDescent="0.35">
      <c r="A1208" s="20"/>
      <c r="B1208" s="2">
        <v>4</v>
      </c>
      <c r="C1208" s="20" t="s">
        <v>36</v>
      </c>
      <c r="D1208" s="30" t="s">
        <v>3583</v>
      </c>
      <c r="E1208" s="30" t="s">
        <v>3584</v>
      </c>
      <c r="F1208" s="30" t="s">
        <v>24</v>
      </c>
      <c r="G1208" s="31" t="s">
        <v>3585</v>
      </c>
      <c r="H1208" s="32">
        <v>-3064903</v>
      </c>
      <c r="I1208" s="10">
        <v>-473941</v>
      </c>
      <c r="J1208" s="10">
        <v>-473941</v>
      </c>
      <c r="K1208" s="10">
        <v>-474126</v>
      </c>
      <c r="L1208" s="10">
        <v>-474232</v>
      </c>
      <c r="M1208" s="10">
        <v>-474206</v>
      </c>
      <c r="N1208" s="10">
        <v>-694457</v>
      </c>
    </row>
    <row r="1209" spans="1:14" x14ac:dyDescent="0.35">
      <c r="A1209" s="20"/>
      <c r="B1209" s="2">
        <v>4</v>
      </c>
      <c r="C1209" s="20" t="s">
        <v>36</v>
      </c>
      <c r="D1209" s="30" t="s">
        <v>3586</v>
      </c>
      <c r="E1209" s="30" t="s">
        <v>3587</v>
      </c>
      <c r="F1209" s="30" t="s">
        <v>24</v>
      </c>
      <c r="G1209" s="31" t="s">
        <v>3588</v>
      </c>
      <c r="H1209" s="32">
        <v>-18268088</v>
      </c>
      <c r="I1209" s="10">
        <v>-2977487</v>
      </c>
      <c r="J1209" s="10">
        <v>-2977487</v>
      </c>
      <c r="K1209" s="10">
        <v>-2979175</v>
      </c>
      <c r="L1209" s="10">
        <v>-2980141</v>
      </c>
      <c r="M1209" s="10">
        <v>-2979877</v>
      </c>
      <c r="N1209" s="10">
        <v>-3373921</v>
      </c>
    </row>
    <row r="1210" spans="1:14" x14ac:dyDescent="0.35">
      <c r="A1210" s="20"/>
      <c r="B1210" s="2">
        <v>4</v>
      </c>
      <c r="C1210" s="20" t="s">
        <v>36</v>
      </c>
      <c r="D1210" s="30" t="s">
        <v>3589</v>
      </c>
      <c r="E1210" s="30" t="s">
        <v>3590</v>
      </c>
      <c r="F1210" s="30" t="s">
        <v>24</v>
      </c>
      <c r="G1210" s="31" t="s">
        <v>3591</v>
      </c>
      <c r="H1210" s="32">
        <v>-40986</v>
      </c>
      <c r="I1210" s="10">
        <v>-11608</v>
      </c>
      <c r="J1210" s="10">
        <v>-11608</v>
      </c>
      <c r="K1210" s="10">
        <v>-11628</v>
      </c>
      <c r="L1210" s="10">
        <v>-11640</v>
      </c>
      <c r="M1210" s="10">
        <v>-11637</v>
      </c>
      <c r="N1210" s="10">
        <v>17135</v>
      </c>
    </row>
    <row r="1211" spans="1:14" x14ac:dyDescent="0.35">
      <c r="A1211" s="20"/>
      <c r="B1211" s="2">
        <v>4</v>
      </c>
      <c r="C1211" s="20" t="s">
        <v>36</v>
      </c>
      <c r="D1211" s="30" t="s">
        <v>3592</v>
      </c>
      <c r="E1211" s="30" t="s">
        <v>3593</v>
      </c>
      <c r="F1211" s="30" t="s">
        <v>24</v>
      </c>
      <c r="G1211" s="31" t="s">
        <v>3594</v>
      </c>
      <c r="H1211" s="32">
        <v>-7401931</v>
      </c>
      <c r="I1211" s="10">
        <v>-1268073</v>
      </c>
      <c r="J1211" s="10">
        <v>-1268073</v>
      </c>
      <c r="K1211" s="10">
        <v>-1268922</v>
      </c>
      <c r="L1211" s="10">
        <v>-1269407</v>
      </c>
      <c r="M1211" s="10">
        <v>-1269274</v>
      </c>
      <c r="N1211" s="10">
        <v>-1058182</v>
      </c>
    </row>
    <row r="1212" spans="1:14" x14ac:dyDescent="0.35">
      <c r="A1212" s="20"/>
      <c r="B1212" s="2">
        <v>4</v>
      </c>
      <c r="C1212" s="20" t="s">
        <v>36</v>
      </c>
      <c r="D1212" s="30" t="s">
        <v>3595</v>
      </c>
      <c r="E1212" s="30" t="s">
        <v>3596</v>
      </c>
      <c r="F1212" s="30" t="s">
        <v>24</v>
      </c>
      <c r="G1212" s="31" t="s">
        <v>3597</v>
      </c>
      <c r="H1212" s="32">
        <v>-3450861</v>
      </c>
      <c r="I1212" s="10">
        <v>-554189</v>
      </c>
      <c r="J1212" s="10">
        <v>-554189</v>
      </c>
      <c r="K1212" s="10">
        <v>-554479</v>
      </c>
      <c r="L1212" s="10">
        <v>-554645</v>
      </c>
      <c r="M1212" s="10">
        <v>-554604</v>
      </c>
      <c r="N1212" s="10">
        <v>-678755</v>
      </c>
    </row>
    <row r="1213" spans="1:14" x14ac:dyDescent="0.35">
      <c r="A1213" s="20"/>
      <c r="B1213" s="2">
        <v>4</v>
      </c>
      <c r="C1213" s="20" t="s">
        <v>36</v>
      </c>
      <c r="D1213" s="30" t="s">
        <v>3598</v>
      </c>
      <c r="E1213" s="30" t="s">
        <v>3599</v>
      </c>
      <c r="F1213" s="30" t="s">
        <v>24</v>
      </c>
      <c r="G1213" s="31" t="s">
        <v>3600</v>
      </c>
      <c r="H1213" s="32">
        <v>-462129</v>
      </c>
      <c r="I1213" s="10">
        <v>-75603</v>
      </c>
      <c r="J1213" s="10">
        <v>-75603</v>
      </c>
      <c r="K1213" s="10">
        <v>-75659</v>
      </c>
      <c r="L1213" s="10">
        <v>-75690</v>
      </c>
      <c r="M1213" s="10">
        <v>-75683</v>
      </c>
      <c r="N1213" s="10">
        <v>-83891</v>
      </c>
    </row>
    <row r="1214" spans="1:14" x14ac:dyDescent="0.35">
      <c r="A1214" s="20"/>
      <c r="B1214" s="2">
        <v>4</v>
      </c>
      <c r="C1214" s="20" t="s">
        <v>36</v>
      </c>
      <c r="D1214" s="30" t="s">
        <v>3601</v>
      </c>
      <c r="E1214" s="30" t="s">
        <v>3602</v>
      </c>
      <c r="F1214" s="30" t="s">
        <v>24</v>
      </c>
      <c r="G1214" s="31" t="s">
        <v>3603</v>
      </c>
      <c r="H1214" s="32">
        <v>-1467315</v>
      </c>
      <c r="I1214" s="10">
        <v>-291588</v>
      </c>
      <c r="J1214" s="10">
        <v>-291588</v>
      </c>
      <c r="K1214" s="10">
        <v>-291897</v>
      </c>
      <c r="L1214" s="10">
        <v>-292074</v>
      </c>
      <c r="M1214" s="10">
        <v>-292025</v>
      </c>
      <c r="N1214" s="10">
        <v>-8143</v>
      </c>
    </row>
    <row r="1215" spans="1:14" x14ac:dyDescent="0.35">
      <c r="A1215" s="20"/>
      <c r="B1215" s="2">
        <v>4</v>
      </c>
      <c r="C1215" s="20" t="s">
        <v>36</v>
      </c>
      <c r="D1215" s="30" t="s">
        <v>3604</v>
      </c>
      <c r="E1215" s="30" t="s">
        <v>3605</v>
      </c>
      <c r="F1215" s="30" t="s">
        <v>24</v>
      </c>
      <c r="G1215" s="31" t="s">
        <v>3606</v>
      </c>
      <c r="H1215" s="32">
        <v>15042</v>
      </c>
      <c r="I1215" s="10">
        <v>1616</v>
      </c>
      <c r="J1215" s="10">
        <v>1616</v>
      </c>
      <c r="K1215" s="10">
        <v>1615</v>
      </c>
      <c r="L1215" s="10">
        <v>1615</v>
      </c>
      <c r="M1215" s="10">
        <v>1615</v>
      </c>
      <c r="N1215" s="10">
        <v>6965</v>
      </c>
    </row>
    <row r="1216" spans="1:14" x14ac:dyDescent="0.35">
      <c r="A1216" s="20"/>
      <c r="B1216" s="2">
        <v>4</v>
      </c>
      <c r="C1216" s="20" t="s">
        <v>36</v>
      </c>
      <c r="D1216" s="30" t="s">
        <v>3607</v>
      </c>
      <c r="E1216" s="30" t="s">
        <v>3608</v>
      </c>
      <c r="F1216" s="30" t="s">
        <v>24</v>
      </c>
      <c r="G1216" s="31" t="s">
        <v>3609</v>
      </c>
      <c r="H1216" s="32">
        <v>-396053</v>
      </c>
      <c r="I1216" s="10">
        <v>-67713</v>
      </c>
      <c r="J1216" s="10">
        <v>-67713</v>
      </c>
      <c r="K1216" s="10">
        <v>-67763</v>
      </c>
      <c r="L1216" s="10">
        <v>-67792</v>
      </c>
      <c r="M1216" s="10">
        <v>-67785</v>
      </c>
      <c r="N1216" s="10">
        <v>-57287</v>
      </c>
    </row>
    <row r="1217" spans="1:14" x14ac:dyDescent="0.35">
      <c r="A1217" s="20"/>
      <c r="B1217" s="2">
        <v>5</v>
      </c>
      <c r="C1217" s="20" t="s">
        <v>26</v>
      </c>
      <c r="D1217" s="30" t="s">
        <v>3610</v>
      </c>
      <c r="E1217" s="30" t="s">
        <v>3611</v>
      </c>
      <c r="F1217" s="30" t="s">
        <v>24</v>
      </c>
      <c r="G1217" s="31" t="s">
        <v>3612</v>
      </c>
      <c r="H1217" s="32">
        <v>-867617</v>
      </c>
      <c r="I1217" s="10">
        <v>-162170</v>
      </c>
      <c r="J1217" s="10">
        <v>-162170</v>
      </c>
      <c r="K1217" s="10">
        <v>-162297</v>
      </c>
      <c r="L1217" s="10">
        <v>-162372</v>
      </c>
      <c r="M1217" s="10">
        <v>-162353</v>
      </c>
      <c r="N1217" s="10">
        <v>-56255</v>
      </c>
    </row>
    <row r="1218" spans="1:14" x14ac:dyDescent="0.35">
      <c r="A1218" s="20"/>
      <c r="B1218" s="2">
        <v>4</v>
      </c>
      <c r="C1218" s="20" t="s">
        <v>36</v>
      </c>
      <c r="D1218" s="30" t="s">
        <v>3613</v>
      </c>
      <c r="E1218" s="30" t="s">
        <v>3614</v>
      </c>
      <c r="F1218" s="30" t="s">
        <v>24</v>
      </c>
      <c r="G1218" s="31" t="s">
        <v>3615</v>
      </c>
      <c r="H1218" s="32">
        <v>-607799</v>
      </c>
      <c r="I1218" s="10">
        <v>-103196</v>
      </c>
      <c r="J1218" s="10">
        <v>-103197</v>
      </c>
      <c r="K1218" s="10">
        <v>-103266</v>
      </c>
      <c r="L1218" s="10">
        <v>-103305</v>
      </c>
      <c r="M1218" s="10">
        <v>-103294</v>
      </c>
      <c r="N1218" s="10">
        <v>-91541</v>
      </c>
    </row>
    <row r="1219" spans="1:14" x14ac:dyDescent="0.35">
      <c r="A1219" s="20"/>
      <c r="B1219" s="2">
        <v>4</v>
      </c>
      <c r="C1219" s="20" t="s">
        <v>36</v>
      </c>
      <c r="D1219" s="30" t="s">
        <v>3616</v>
      </c>
      <c r="E1219" s="30" t="s">
        <v>3617</v>
      </c>
      <c r="F1219" s="30" t="s">
        <v>24</v>
      </c>
      <c r="G1219" s="31" t="s">
        <v>3618</v>
      </c>
      <c r="H1219" s="32">
        <v>-1268185</v>
      </c>
      <c r="I1219" s="10">
        <v>-226854</v>
      </c>
      <c r="J1219" s="10">
        <v>-226854</v>
      </c>
      <c r="K1219" s="10">
        <v>-227026</v>
      </c>
      <c r="L1219" s="10">
        <v>-227125</v>
      </c>
      <c r="M1219" s="10">
        <v>-227099</v>
      </c>
      <c r="N1219" s="10">
        <v>-133227</v>
      </c>
    </row>
    <row r="1220" spans="1:14" x14ac:dyDescent="0.35">
      <c r="A1220" s="20"/>
      <c r="B1220" s="2">
        <v>4</v>
      </c>
      <c r="C1220" s="20" t="s">
        <v>36</v>
      </c>
      <c r="D1220" s="30" t="s">
        <v>3619</v>
      </c>
      <c r="E1220" s="30" t="s">
        <v>3620</v>
      </c>
      <c r="F1220" s="30" t="s">
        <v>24</v>
      </c>
      <c r="G1220" s="31" t="s">
        <v>3621</v>
      </c>
      <c r="H1220" s="32">
        <v>-1008666</v>
      </c>
      <c r="I1220" s="10">
        <v>-176417</v>
      </c>
      <c r="J1220" s="10">
        <v>-176417</v>
      </c>
      <c r="K1220" s="10">
        <v>-176576</v>
      </c>
      <c r="L1220" s="10">
        <v>-176666</v>
      </c>
      <c r="M1220" s="10">
        <v>-176645</v>
      </c>
      <c r="N1220" s="10">
        <v>-125945</v>
      </c>
    </row>
    <row r="1221" spans="1:14" x14ac:dyDescent="0.35">
      <c r="A1221" s="20"/>
      <c r="B1221" s="2">
        <v>4</v>
      </c>
      <c r="C1221" s="20" t="s">
        <v>36</v>
      </c>
      <c r="D1221" s="30" t="s">
        <v>3622</v>
      </c>
      <c r="E1221" s="30" t="s">
        <v>3623</v>
      </c>
      <c r="F1221" s="30" t="s">
        <v>24</v>
      </c>
      <c r="G1221" s="31" t="s">
        <v>3624</v>
      </c>
      <c r="H1221" s="32">
        <v>-526508</v>
      </c>
      <c r="I1221" s="10">
        <v>-99806</v>
      </c>
      <c r="J1221" s="10">
        <v>-99807</v>
      </c>
      <c r="K1221" s="10">
        <v>-99896</v>
      </c>
      <c r="L1221" s="10">
        <v>-99947</v>
      </c>
      <c r="M1221" s="10">
        <v>-99933</v>
      </c>
      <c r="N1221" s="10">
        <v>-27119</v>
      </c>
    </row>
    <row r="1222" spans="1:14" x14ac:dyDescent="0.35">
      <c r="A1222" s="20"/>
      <c r="B1222" s="2">
        <v>4</v>
      </c>
      <c r="C1222" s="20" t="s">
        <v>36</v>
      </c>
      <c r="D1222" s="30" t="s">
        <v>3625</v>
      </c>
      <c r="E1222" s="30" t="s">
        <v>3626</v>
      </c>
      <c r="F1222" s="30" t="s">
        <v>24</v>
      </c>
      <c r="G1222" s="31" t="s">
        <v>3627</v>
      </c>
      <c r="H1222" s="32">
        <v>-343408</v>
      </c>
      <c r="I1222" s="10">
        <v>-73829</v>
      </c>
      <c r="J1222" s="10">
        <v>-73829</v>
      </c>
      <c r="K1222" s="10">
        <v>-73929</v>
      </c>
      <c r="L1222" s="10">
        <v>-73984</v>
      </c>
      <c r="M1222" s="10">
        <v>-73969</v>
      </c>
      <c r="N1222" s="10">
        <v>26132</v>
      </c>
    </row>
    <row r="1223" spans="1:14" x14ac:dyDescent="0.35">
      <c r="A1223" s="20"/>
      <c r="B1223" s="2">
        <v>4</v>
      </c>
      <c r="C1223" s="20" t="s">
        <v>36</v>
      </c>
      <c r="D1223" s="30" t="s">
        <v>3628</v>
      </c>
      <c r="E1223" s="30" t="s">
        <v>3629</v>
      </c>
      <c r="F1223" s="30" t="s">
        <v>24</v>
      </c>
      <c r="G1223" s="31" t="s">
        <v>3630</v>
      </c>
      <c r="H1223" s="32">
        <v>-1195371</v>
      </c>
      <c r="I1223" s="10">
        <v>-183363</v>
      </c>
      <c r="J1223" s="10">
        <v>-183363</v>
      </c>
      <c r="K1223" s="10">
        <v>-183449</v>
      </c>
      <c r="L1223" s="10">
        <v>-183499</v>
      </c>
      <c r="M1223" s="10">
        <v>-183487</v>
      </c>
      <c r="N1223" s="10">
        <v>-278210</v>
      </c>
    </row>
    <row r="1224" spans="1:14" x14ac:dyDescent="0.35">
      <c r="A1224" s="20"/>
      <c r="B1224" s="2">
        <v>4</v>
      </c>
      <c r="C1224" s="20" t="s">
        <v>36</v>
      </c>
      <c r="D1224" s="30" t="s">
        <v>3631</v>
      </c>
      <c r="E1224" s="30" t="s">
        <v>3632</v>
      </c>
      <c r="F1224" s="30" t="s">
        <v>24</v>
      </c>
      <c r="G1224" s="31" t="s">
        <v>3633</v>
      </c>
      <c r="H1224" s="32">
        <v>-2113293</v>
      </c>
      <c r="I1224" s="10">
        <v>-310864</v>
      </c>
      <c r="J1224" s="10">
        <v>-310864</v>
      </c>
      <c r="K1224" s="10">
        <v>-310936</v>
      </c>
      <c r="L1224" s="10">
        <v>-310978</v>
      </c>
      <c r="M1224" s="10">
        <v>-310966</v>
      </c>
      <c r="N1224" s="10">
        <v>-558685</v>
      </c>
    </row>
    <row r="1225" spans="1:14" x14ac:dyDescent="0.35">
      <c r="A1225" s="20"/>
      <c r="B1225" s="2">
        <v>4</v>
      </c>
      <c r="C1225" s="20" t="s">
        <v>36</v>
      </c>
      <c r="D1225" s="30" t="s">
        <v>3634</v>
      </c>
      <c r="E1225" s="30" t="s">
        <v>3635</v>
      </c>
      <c r="F1225" s="30" t="s">
        <v>24</v>
      </c>
      <c r="G1225" s="31" t="s">
        <v>3636</v>
      </c>
      <c r="H1225" s="32">
        <v>-65390</v>
      </c>
      <c r="I1225" s="10">
        <v>-27255</v>
      </c>
      <c r="J1225" s="10">
        <v>-27255</v>
      </c>
      <c r="K1225" s="10">
        <v>-27298</v>
      </c>
      <c r="L1225" s="10">
        <v>-27323</v>
      </c>
      <c r="M1225" s="10">
        <v>-27317</v>
      </c>
      <c r="N1225" s="10">
        <v>71058</v>
      </c>
    </row>
    <row r="1226" spans="1:14" x14ac:dyDescent="0.35">
      <c r="A1226" s="20"/>
      <c r="B1226" s="2">
        <v>4</v>
      </c>
      <c r="C1226" s="20" t="s">
        <v>36</v>
      </c>
      <c r="D1226" s="30" t="s">
        <v>3637</v>
      </c>
      <c r="E1226" s="30" t="s">
        <v>3638</v>
      </c>
      <c r="F1226" s="30" t="s">
        <v>24</v>
      </c>
      <c r="G1226" s="31" t="s">
        <v>3639</v>
      </c>
      <c r="H1226" s="32">
        <v>-1356676</v>
      </c>
      <c r="I1226" s="10">
        <v>-259297</v>
      </c>
      <c r="J1226" s="10">
        <v>-259297</v>
      </c>
      <c r="K1226" s="10">
        <v>-259527</v>
      </c>
      <c r="L1226" s="10">
        <v>-259659</v>
      </c>
      <c r="M1226" s="10">
        <v>-259626</v>
      </c>
      <c r="N1226" s="10">
        <v>-59270</v>
      </c>
    </row>
    <row r="1227" spans="1:14" x14ac:dyDescent="0.35">
      <c r="A1227" s="20"/>
      <c r="B1227" s="2">
        <v>4</v>
      </c>
      <c r="C1227" s="20" t="s">
        <v>36</v>
      </c>
      <c r="D1227" s="30" t="s">
        <v>3640</v>
      </c>
      <c r="E1227" s="30" t="s">
        <v>3641</v>
      </c>
      <c r="F1227" s="30" t="s">
        <v>24</v>
      </c>
      <c r="G1227" s="31" t="s">
        <v>3642</v>
      </c>
      <c r="H1227" s="32">
        <v>-1082393</v>
      </c>
      <c r="I1227" s="10">
        <v>-154307</v>
      </c>
      <c r="J1227" s="10">
        <v>-154308</v>
      </c>
      <c r="K1227" s="10">
        <v>-154362</v>
      </c>
      <c r="L1227" s="10">
        <v>-154392</v>
      </c>
      <c r="M1227" s="10">
        <v>-154384</v>
      </c>
      <c r="N1227" s="10">
        <v>-310640</v>
      </c>
    </row>
    <row r="1228" spans="1:14" x14ac:dyDescent="0.35">
      <c r="A1228" s="20"/>
      <c r="B1228" s="2">
        <v>4</v>
      </c>
      <c r="C1228" s="20" t="s">
        <v>36</v>
      </c>
      <c r="D1228" s="30" t="s">
        <v>3643</v>
      </c>
      <c r="E1228" s="30" t="s">
        <v>3644</v>
      </c>
      <c r="F1228" s="30" t="s">
        <v>24</v>
      </c>
      <c r="G1228" s="31" t="s">
        <v>3645</v>
      </c>
      <c r="H1228" s="32">
        <v>-11218201</v>
      </c>
      <c r="I1228" s="10">
        <v>-2090978</v>
      </c>
      <c r="J1228" s="10">
        <v>-2090978</v>
      </c>
      <c r="K1228" s="10">
        <v>-2092857</v>
      </c>
      <c r="L1228" s="10">
        <v>-2093932</v>
      </c>
      <c r="M1228" s="10">
        <v>-2093638</v>
      </c>
      <c r="N1228" s="10">
        <v>-755818</v>
      </c>
    </row>
    <row r="1229" spans="1:14" x14ac:dyDescent="0.35">
      <c r="A1229" s="20"/>
      <c r="B1229" s="2">
        <v>4</v>
      </c>
      <c r="C1229" s="20" t="s">
        <v>36</v>
      </c>
      <c r="D1229" s="30" t="s">
        <v>3646</v>
      </c>
      <c r="E1229" s="30" t="s">
        <v>3647</v>
      </c>
      <c r="F1229" s="30" t="s">
        <v>24</v>
      </c>
      <c r="G1229" s="31" t="s">
        <v>3645</v>
      </c>
      <c r="H1229" s="32">
        <v>-2479654</v>
      </c>
      <c r="I1229" s="10">
        <v>-479012</v>
      </c>
      <c r="J1229" s="10">
        <v>-479012</v>
      </c>
      <c r="K1229" s="10">
        <v>-479466</v>
      </c>
      <c r="L1229" s="10">
        <v>-479725</v>
      </c>
      <c r="M1229" s="10">
        <v>-479654</v>
      </c>
      <c r="N1229" s="10">
        <v>-82785</v>
      </c>
    </row>
    <row r="1230" spans="1:14" x14ac:dyDescent="0.35">
      <c r="A1230" s="20"/>
      <c r="B1230" s="2">
        <v>4</v>
      </c>
      <c r="C1230" s="20" t="s">
        <v>36</v>
      </c>
      <c r="D1230" s="30" t="s">
        <v>3648</v>
      </c>
      <c r="E1230" s="30" t="s">
        <v>3649</v>
      </c>
      <c r="F1230" s="30" t="s">
        <v>24</v>
      </c>
      <c r="G1230" s="31" t="s">
        <v>3650</v>
      </c>
      <c r="H1230" s="32">
        <v>-563785</v>
      </c>
      <c r="I1230" s="10">
        <v>-91025</v>
      </c>
      <c r="J1230" s="10">
        <v>-91025</v>
      </c>
      <c r="K1230" s="10">
        <v>-91070</v>
      </c>
      <c r="L1230" s="10">
        <v>-91096</v>
      </c>
      <c r="M1230" s="10">
        <v>-91089</v>
      </c>
      <c r="N1230" s="10">
        <v>-108480</v>
      </c>
    </row>
    <row r="1231" spans="1:14" x14ac:dyDescent="0.35">
      <c r="A1231" s="20"/>
      <c r="B1231" s="2"/>
      <c r="C1231" s="20" t="s">
        <v>416</v>
      </c>
      <c r="D1231" s="30" t="s">
        <v>3651</v>
      </c>
      <c r="E1231" s="30" t="s">
        <v>3652</v>
      </c>
      <c r="F1231" s="30" t="s">
        <v>24</v>
      </c>
      <c r="G1231" s="31" t="s">
        <v>3653</v>
      </c>
      <c r="H1231" s="32">
        <v>1088090</v>
      </c>
      <c r="I1231" s="10">
        <v>121529</v>
      </c>
      <c r="J1231" s="10">
        <v>121529</v>
      </c>
      <c r="K1231" s="10">
        <v>121482</v>
      </c>
      <c r="L1231" s="10">
        <v>121455</v>
      </c>
      <c r="M1231" s="10">
        <v>121462</v>
      </c>
      <c r="N1231" s="10">
        <v>480633</v>
      </c>
    </row>
    <row r="1232" spans="1:14" x14ac:dyDescent="0.35">
      <c r="A1232" s="20"/>
      <c r="B1232" s="2">
        <v>5</v>
      </c>
      <c r="C1232" s="20" t="s">
        <v>26</v>
      </c>
      <c r="D1232" s="30" t="s">
        <v>3654</v>
      </c>
      <c r="E1232" s="30" t="s">
        <v>3655</v>
      </c>
      <c r="F1232" s="30" t="s">
        <v>24</v>
      </c>
      <c r="G1232" s="31" t="s">
        <v>3656</v>
      </c>
      <c r="H1232" s="32">
        <v>-6776100</v>
      </c>
      <c r="I1232" s="10">
        <v>-1390399</v>
      </c>
      <c r="J1232" s="10">
        <v>-1390399</v>
      </c>
      <c r="K1232" s="10">
        <v>-1391899</v>
      </c>
      <c r="L1232" s="10">
        <v>-1392757</v>
      </c>
      <c r="M1232" s="10">
        <v>-1392522</v>
      </c>
      <c r="N1232" s="10">
        <v>181876</v>
      </c>
    </row>
    <row r="1233" spans="1:14" x14ac:dyDescent="0.35">
      <c r="A1233" s="20"/>
      <c r="B1233" s="2">
        <v>4</v>
      </c>
      <c r="C1233" s="20" t="s">
        <v>36</v>
      </c>
      <c r="D1233" s="30" t="s">
        <v>3657</v>
      </c>
      <c r="E1233" s="30" t="s">
        <v>3658</v>
      </c>
      <c r="F1233" s="30" t="s">
        <v>24</v>
      </c>
      <c r="G1233" s="31" t="s">
        <v>3659</v>
      </c>
      <c r="H1233" s="32">
        <v>-3492016</v>
      </c>
      <c r="I1233" s="10">
        <v>-566403</v>
      </c>
      <c r="J1233" s="10">
        <v>-566403</v>
      </c>
      <c r="K1233" s="10">
        <v>-566698</v>
      </c>
      <c r="L1233" s="10">
        <v>-566866</v>
      </c>
      <c r="M1233" s="10">
        <v>-566824</v>
      </c>
      <c r="N1233" s="10">
        <v>-658822</v>
      </c>
    </row>
    <row r="1234" spans="1:14" x14ac:dyDescent="0.35">
      <c r="A1234" s="20"/>
      <c r="B1234" s="2">
        <v>4</v>
      </c>
      <c r="C1234" s="20" t="s">
        <v>36</v>
      </c>
      <c r="D1234" s="30" t="s">
        <v>3660</v>
      </c>
      <c r="E1234" s="30" t="s">
        <v>3661</v>
      </c>
      <c r="F1234" s="30" t="s">
        <v>24</v>
      </c>
      <c r="G1234" s="31" t="s">
        <v>3662</v>
      </c>
      <c r="H1234" s="32">
        <v>-476249</v>
      </c>
      <c r="I1234" s="10">
        <v>-87854</v>
      </c>
      <c r="J1234" s="10">
        <v>-87854</v>
      </c>
      <c r="K1234" s="10">
        <v>-87923</v>
      </c>
      <c r="L1234" s="10">
        <v>-87962</v>
      </c>
      <c r="M1234" s="10">
        <v>-87951</v>
      </c>
      <c r="N1234" s="10">
        <v>-36705</v>
      </c>
    </row>
    <row r="1235" spans="1:14" x14ac:dyDescent="0.35">
      <c r="A1235" s="20"/>
      <c r="B1235" s="2">
        <v>4</v>
      </c>
      <c r="C1235" s="20" t="s">
        <v>36</v>
      </c>
      <c r="D1235" s="30" t="s">
        <v>3663</v>
      </c>
      <c r="E1235" s="30" t="s">
        <v>3664</v>
      </c>
      <c r="F1235" s="30" t="s">
        <v>24</v>
      </c>
      <c r="G1235" s="31" t="s">
        <v>3665</v>
      </c>
      <c r="H1235" s="32">
        <v>-55114644</v>
      </c>
      <c r="I1235" s="10">
        <v>-9136741</v>
      </c>
      <c r="J1235" s="10">
        <v>-9136741</v>
      </c>
      <c r="K1235" s="10">
        <v>-9142355</v>
      </c>
      <c r="L1235" s="10">
        <v>-9145566</v>
      </c>
      <c r="M1235" s="10">
        <v>-9144687</v>
      </c>
      <c r="N1235" s="10">
        <v>-9408554</v>
      </c>
    </row>
    <row r="1236" spans="1:14" x14ac:dyDescent="0.35">
      <c r="A1236" s="20"/>
      <c r="B1236" s="2">
        <v>4</v>
      </c>
      <c r="C1236" s="20" t="s">
        <v>36</v>
      </c>
      <c r="D1236" s="30" t="s">
        <v>3666</v>
      </c>
      <c r="E1236" s="30" t="s">
        <v>3667</v>
      </c>
      <c r="F1236" s="30" t="s">
        <v>24</v>
      </c>
      <c r="G1236" s="31" t="s">
        <v>3668</v>
      </c>
      <c r="H1236" s="32">
        <v>-7030991</v>
      </c>
      <c r="I1236" s="10">
        <v>-1121620</v>
      </c>
      <c r="J1236" s="10">
        <v>-1121620</v>
      </c>
      <c r="K1236" s="10">
        <v>-1122122</v>
      </c>
      <c r="L1236" s="10">
        <v>-1122409</v>
      </c>
      <c r="M1236" s="10">
        <v>-1122331</v>
      </c>
      <c r="N1236" s="10">
        <v>-1420889</v>
      </c>
    </row>
    <row r="1237" spans="1:14" x14ac:dyDescent="0.35">
      <c r="A1237" s="20"/>
      <c r="B1237" s="2">
        <v>4</v>
      </c>
      <c r="C1237" s="20" t="s">
        <v>36</v>
      </c>
      <c r="D1237" s="30" t="s">
        <v>3669</v>
      </c>
      <c r="E1237" s="30" t="s">
        <v>3670</v>
      </c>
      <c r="F1237" s="30" t="s">
        <v>24</v>
      </c>
      <c r="G1237" s="31" t="s">
        <v>3671</v>
      </c>
      <c r="H1237" s="32">
        <v>-2060503</v>
      </c>
      <c r="I1237" s="10">
        <v>-298088</v>
      </c>
      <c r="J1237" s="10">
        <v>-298088</v>
      </c>
      <c r="K1237" s="10">
        <v>-298151</v>
      </c>
      <c r="L1237" s="10">
        <v>-298187</v>
      </c>
      <c r="M1237" s="10">
        <v>-298179</v>
      </c>
      <c r="N1237" s="10">
        <v>-569810</v>
      </c>
    </row>
    <row r="1238" spans="1:14" x14ac:dyDescent="0.35">
      <c r="A1238" s="20"/>
      <c r="B1238" s="2">
        <v>4</v>
      </c>
      <c r="C1238" s="20" t="s">
        <v>36</v>
      </c>
      <c r="D1238" s="30" t="s">
        <v>3672</v>
      </c>
      <c r="E1238" s="30" t="s">
        <v>3673</v>
      </c>
      <c r="F1238" s="30" t="s">
        <v>24</v>
      </c>
      <c r="G1238" s="31" t="s">
        <v>3674</v>
      </c>
      <c r="H1238" s="32">
        <v>-346337</v>
      </c>
      <c r="I1238" s="10">
        <v>-55707</v>
      </c>
      <c r="J1238" s="10">
        <v>-55708</v>
      </c>
      <c r="K1238" s="10">
        <v>-55742</v>
      </c>
      <c r="L1238" s="10">
        <v>-55761</v>
      </c>
      <c r="M1238" s="10">
        <v>-55756</v>
      </c>
      <c r="N1238" s="10">
        <v>-67663</v>
      </c>
    </row>
    <row r="1239" spans="1:14" x14ac:dyDescent="0.35">
      <c r="A1239" s="37"/>
      <c r="B1239" s="38">
        <v>4</v>
      </c>
      <c r="C1239" s="39" t="s">
        <v>36</v>
      </c>
      <c r="D1239" s="37" t="s">
        <v>3675</v>
      </c>
      <c r="E1239" s="37" t="s">
        <v>3676</v>
      </c>
      <c r="F1239" s="37" t="s">
        <v>24</v>
      </c>
      <c r="G1239" s="37" t="s">
        <v>3677</v>
      </c>
      <c r="H1239" s="40">
        <v>-765054</v>
      </c>
      <c r="I1239" s="40">
        <v>-94445</v>
      </c>
      <c r="J1239" s="40">
        <v>-94445</v>
      </c>
      <c r="K1239" s="40">
        <v>-94445</v>
      </c>
      <c r="L1239" s="40">
        <v>-94445</v>
      </c>
      <c r="M1239" s="40">
        <v>-94445</v>
      </c>
      <c r="N1239" s="40">
        <v>-292829</v>
      </c>
    </row>
    <row r="1240" spans="1:14" x14ac:dyDescent="0.35">
      <c r="A1240" s="37"/>
      <c r="B1240" s="38">
        <v>5</v>
      </c>
      <c r="C1240" s="39" t="s">
        <v>26</v>
      </c>
      <c r="D1240" s="37" t="s">
        <v>3678</v>
      </c>
      <c r="E1240" s="37" t="s">
        <v>3679</v>
      </c>
      <c r="F1240" s="37" t="s">
        <v>24</v>
      </c>
      <c r="G1240" s="37" t="s">
        <v>3680</v>
      </c>
      <c r="H1240" s="40">
        <v>-1240346</v>
      </c>
      <c r="I1240" s="40">
        <v>-150481</v>
      </c>
      <c r="J1240" s="40">
        <v>-150481</v>
      </c>
      <c r="K1240" s="40">
        <v>-150481</v>
      </c>
      <c r="L1240" s="40">
        <v>-150481</v>
      </c>
      <c r="M1240" s="40">
        <v>-150482</v>
      </c>
      <c r="N1240" s="40">
        <v>-487940</v>
      </c>
    </row>
    <row r="1241" spans="1:14" x14ac:dyDescent="0.35">
      <c r="A1241" s="37"/>
      <c r="B1241" s="38">
        <v>5</v>
      </c>
      <c r="C1241" s="39" t="s">
        <v>26</v>
      </c>
      <c r="D1241" s="37" t="s">
        <v>3681</v>
      </c>
      <c r="E1241" s="37" t="s">
        <v>3682</v>
      </c>
      <c r="F1241" s="37" t="s">
        <v>24</v>
      </c>
      <c r="G1241" s="37" t="s">
        <v>3683</v>
      </c>
      <c r="H1241" s="40">
        <v>-12302122</v>
      </c>
      <c r="I1241" s="40">
        <v>-1510999</v>
      </c>
      <c r="J1241" s="40">
        <v>-1510999</v>
      </c>
      <c r="K1241" s="40">
        <v>-1510999</v>
      </c>
      <c r="L1241" s="40">
        <v>-1510999</v>
      </c>
      <c r="M1241" s="40">
        <v>-1510999</v>
      </c>
      <c r="N1241" s="40">
        <v>-4747127</v>
      </c>
    </row>
    <row r="1242" spans="1:14" x14ac:dyDescent="0.35">
      <c r="A1242" s="37"/>
      <c r="B1242" s="38">
        <v>5</v>
      </c>
      <c r="C1242" s="39" t="s">
        <v>26</v>
      </c>
      <c r="D1242" s="37" t="s">
        <v>3684</v>
      </c>
      <c r="E1242" s="37" t="s">
        <v>3685</v>
      </c>
      <c r="F1242" s="37" t="s">
        <v>24</v>
      </c>
      <c r="G1242" s="37" t="s">
        <v>3686</v>
      </c>
      <c r="H1242" s="40">
        <v>-51571725</v>
      </c>
      <c r="I1242" s="40">
        <v>-6376435</v>
      </c>
      <c r="J1242" s="40">
        <v>-6376435</v>
      </c>
      <c r="K1242" s="40">
        <v>-6376435</v>
      </c>
      <c r="L1242" s="40">
        <v>-6376435</v>
      </c>
      <c r="M1242" s="40">
        <v>-6376435</v>
      </c>
      <c r="N1242" s="40">
        <v>-19689550</v>
      </c>
    </row>
    <row r="1243" spans="1:14" x14ac:dyDescent="0.35">
      <c r="A1243" s="37"/>
      <c r="B1243" s="38">
        <v>5</v>
      </c>
      <c r="C1243" s="39" t="s">
        <v>26</v>
      </c>
      <c r="D1243" s="37" t="s">
        <v>3687</v>
      </c>
      <c r="E1243" s="37" t="s">
        <v>3688</v>
      </c>
      <c r="F1243" s="37" t="s">
        <v>24</v>
      </c>
      <c r="G1243" s="37" t="s">
        <v>3689</v>
      </c>
      <c r="H1243" s="40">
        <v>-7347376</v>
      </c>
      <c r="I1243" s="40">
        <v>-884952</v>
      </c>
      <c r="J1243" s="40">
        <v>-884952</v>
      </c>
      <c r="K1243" s="40">
        <v>-884952</v>
      </c>
      <c r="L1243" s="40">
        <v>-884952</v>
      </c>
      <c r="M1243" s="40">
        <v>-884955</v>
      </c>
      <c r="N1243" s="40">
        <v>-2922613</v>
      </c>
    </row>
    <row r="1244" spans="1:14" x14ac:dyDescent="0.35">
      <c r="A1244" s="37"/>
      <c r="B1244" s="38"/>
      <c r="C1244" s="39" t="s">
        <v>3690</v>
      </c>
      <c r="D1244" s="37" t="s">
        <v>3691</v>
      </c>
      <c r="E1244" s="37"/>
      <c r="F1244" s="37"/>
      <c r="G1244" s="37" t="s">
        <v>3692</v>
      </c>
      <c r="H1244" s="40">
        <v>-56126699</v>
      </c>
      <c r="I1244" s="40">
        <v>-7974008</v>
      </c>
      <c r="J1244" s="40">
        <v>-7974008</v>
      </c>
      <c r="K1244" s="40">
        <v>-7974008</v>
      </c>
      <c r="L1244" s="40">
        <v>-7974008</v>
      </c>
      <c r="M1244" s="40">
        <v>-7974008</v>
      </c>
      <c r="N1244" s="40">
        <v>-16256659</v>
      </c>
    </row>
    <row r="1245" spans="1:14" x14ac:dyDescent="0.35">
      <c r="A1245" s="37"/>
      <c r="B1245" s="38"/>
      <c r="C1245" s="39" t="s">
        <v>3690</v>
      </c>
      <c r="D1245" s="37" t="s">
        <v>3693</v>
      </c>
      <c r="E1245" s="37"/>
      <c r="F1245" s="37"/>
      <c r="G1245" s="37" t="s">
        <v>3694</v>
      </c>
      <c r="H1245" s="40">
        <v>-546162</v>
      </c>
      <c r="I1245" s="40">
        <v>-77594</v>
      </c>
      <c r="J1245" s="40">
        <v>-77595</v>
      </c>
      <c r="K1245" s="40">
        <v>-77595</v>
      </c>
      <c r="L1245" s="40">
        <v>-77595</v>
      </c>
      <c r="M1245" s="40">
        <v>-77595</v>
      </c>
      <c r="N1245" s="40">
        <v>-158188</v>
      </c>
    </row>
    <row r="1246" spans="1:14" x14ac:dyDescent="0.35">
      <c r="A1246" s="37"/>
      <c r="B1246" s="38"/>
      <c r="C1246" s="39" t="s">
        <v>3690</v>
      </c>
      <c r="D1246" s="37" t="s">
        <v>3695</v>
      </c>
      <c r="E1246" s="37"/>
      <c r="F1246" s="37"/>
      <c r="G1246" s="37" t="s">
        <v>3696</v>
      </c>
      <c r="H1246" s="40">
        <v>8944</v>
      </c>
      <c r="I1246" s="40">
        <v>1271</v>
      </c>
      <c r="J1246" s="40">
        <v>1271</v>
      </c>
      <c r="K1246" s="40">
        <v>1271</v>
      </c>
      <c r="L1246" s="40">
        <v>1271</v>
      </c>
      <c r="M1246" s="40">
        <v>1271</v>
      </c>
      <c r="N1246" s="40">
        <v>2589</v>
      </c>
    </row>
    <row r="1247" spans="1:14" x14ac:dyDescent="0.35">
      <c r="A1247" s="37"/>
      <c r="B1247" s="38"/>
      <c r="C1247" s="39" t="s">
        <v>3690</v>
      </c>
      <c r="D1247" s="37" t="s">
        <v>3697</v>
      </c>
      <c r="E1247" s="37"/>
      <c r="F1247" s="37"/>
      <c r="G1247" s="37" t="s">
        <v>3698</v>
      </c>
      <c r="H1247" s="40">
        <v>-2003167</v>
      </c>
      <c r="I1247" s="40">
        <v>-284629</v>
      </c>
      <c r="J1247" s="40">
        <v>-284629</v>
      </c>
      <c r="K1247" s="40">
        <v>-284629</v>
      </c>
      <c r="L1247" s="40">
        <v>-284629</v>
      </c>
      <c r="M1247" s="40">
        <v>-284629</v>
      </c>
      <c r="N1247" s="40">
        <v>-580022</v>
      </c>
    </row>
    <row r="1248" spans="1:14" x14ac:dyDescent="0.35">
      <c r="A1248" s="37"/>
      <c r="B1248" s="38"/>
      <c r="C1248" s="39" t="s">
        <v>3690</v>
      </c>
      <c r="D1248" s="37" t="s">
        <v>3699</v>
      </c>
      <c r="E1248" s="37"/>
      <c r="F1248" s="37"/>
      <c r="G1248" s="37" t="s">
        <v>3700</v>
      </c>
      <c r="H1248" s="40">
        <v>-612880</v>
      </c>
      <c r="I1248" s="40">
        <v>-87074</v>
      </c>
      <c r="J1248" s="40">
        <v>-87074</v>
      </c>
      <c r="K1248" s="40">
        <v>-87074</v>
      </c>
      <c r="L1248" s="40">
        <v>-87074</v>
      </c>
      <c r="M1248" s="40">
        <v>-87074</v>
      </c>
      <c r="N1248" s="40">
        <v>-177510</v>
      </c>
    </row>
  </sheetData>
  <mergeCells count="1">
    <mergeCell ref="C1:H1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S Document" ma:contentTypeID="0x010100B7A052C72D924F02B7C6198B974652540055F48E8858CD2A4CA2AE277776EF72D0" ma:contentTypeVersion="8" ma:contentTypeDescription="Content type for all TRS documents (Policies, Handbook etc.)" ma:contentTypeScope="" ma:versionID="8559fb0d8c7407384ae19072d40c630c">
  <xsd:schema xmlns:xsd="http://www.w3.org/2001/XMLSchema" xmlns:xs="http://www.w3.org/2001/XMLSchema" xmlns:p="http://schemas.microsoft.com/office/2006/metadata/properties" xmlns:ns1="http://schemas.microsoft.com/sharepoint/v3" xmlns:ns2="8a076bde-a3a2-4cad-8ed4-f6a95bc9b502" xmlns:ns3="e53605fc-3e7f-4a20-9679-c0e44c05c8df" targetNamespace="http://schemas.microsoft.com/office/2006/metadata/properties" ma:root="true" ma:fieldsID="40f2608e5751faeb77190381b394217e" ns1:_="" ns2:_="" ns3:_="">
    <xsd:import namespace="http://schemas.microsoft.com/sharepoint/v3"/>
    <xsd:import namespace="8a076bde-a3a2-4cad-8ed4-f6a95bc9b502"/>
    <xsd:import namespace="e53605fc-3e7f-4a20-9679-c0e44c05c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RSGeneralDate1" minOccurs="0"/>
                <xsd:element ref="ns2:TaxCatchAll" minOccurs="0"/>
                <xsd:element ref="ns2:n28f09058eba4d25920c18a47d993548" minOccurs="0"/>
                <xsd:element ref="ns2:k2c2464eeb9f4dc5989b5762d034f9a2" minOccurs="0"/>
                <xsd:element ref="ns2:b7f557035d154ec09f7dbbd1044aa482" minOccurs="0"/>
                <xsd:element ref="ns3:PersonResponsible" minOccurs="0"/>
                <xsd:element ref="ns2:TRSGeneralCheckbox1" minOccurs="0"/>
                <xsd:element ref="ns2:TRSGeneralSingleLineofText1" minOccurs="0"/>
                <xsd:element ref="ns2:TRSGeneralNumberContent1" minOccurs="0"/>
                <xsd:element ref="ns2:p8d76a189bd84531aabcaa83fae0ab1b" minOccurs="0"/>
                <xsd:element ref="ns2:TaxCatchAllLabel" minOccurs="0"/>
                <xsd:element ref="ns2:TRSGeneralSingleLineofText2" minOccurs="0"/>
                <xsd:element ref="ns1:SeoRobotsNoIndex" minOccurs="0"/>
                <xsd:element ref="ns1:PublishingIsFurlPag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oRobotsNoIndex" ma:index="27" nillable="true" ma:displayName="Hide from Internet Search Engines" ma:description="Hide from Internet Search Engines is a site column created by the Publishing feature. It is used to indicate to search engine crawlers that a particular page should not be indexed." ma:hidden="true" ma:internalName="Hide_x0020_from_x0020_Internet_x0020_Search_x0020_Engines" ma:readOnly="false">
      <xsd:simpleType>
        <xsd:restriction base="dms:Boolean"/>
      </xsd:simpleType>
    </xsd:element>
    <xsd:element name="PublishingIsFurlPage" ma:index="28" nillable="true" ma:displayName="Hide physical URLs from search" ma:description="If checked, the physical URL of this page will not appear in search results. Friendly URLs assigned to this page will always appear." ma:internalName="Hide_x0020_physical_x0020_URLs_x0020_from_x0020_search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76bde-a3a2-4cad-8ed4-f6a95bc9b50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RSGeneralDate1" ma:index="14" nillable="true" ma:displayName="Certification Date" ma:format="DateOnly" ma:internalName="TRSGeneralDate1">
      <xsd:simpleType>
        <xsd:restriction base="dms:DateTime"/>
      </xsd:simpleType>
    </xsd:element>
    <xsd:element name="TaxCatchAll" ma:index="15" nillable="true" ma:displayName="Taxonomy Catch All Column" ma:hidden="true" ma:list="{fdc01d17-8e1c-4bc4-aa00-3125b36ec993}" ma:internalName="TaxCatchAll" ma:showField="CatchAllData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8f09058eba4d25920c18a47d993548" ma:index="16" nillable="true" ma:taxonomy="true" ma:internalName="n28f09058eba4d25920c18a47d993548" ma:taxonomyFieldName="TRSAudiences" ma:displayName="Audiences" ma:default="" ma:fieldId="{728f0905-8eba-4d25-920c-18a47d993548}" ma:taxonomyMulti="true" ma:sspId="e349e825-a563-46bc-b51c-c0dd459b4822" ma:termSetId="e4df77c5-3b03-49d0-b27b-ab5843672d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c2464eeb9f4dc5989b5762d034f9a2" ma:index="17" nillable="true" ma:taxonomy="true" ma:internalName="k2c2464eeb9f4dc5989b5762d034f9a2" ma:taxonomyFieldName="TRSSubjects" ma:displayName="Subjects" ma:default="" ma:fieldId="{42c2464e-eb9f-4dc5-989b-5762d034f9a2}" ma:taxonomyMulti="true" ma:sspId="e349e825-a563-46bc-b51c-c0dd459b4822" ma:termSetId="3d098cdf-d656-4512-8f06-bc7e9de9f6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f557035d154ec09f7dbbd1044aa482" ma:index="18" nillable="true" ma:taxonomy="true" ma:internalName="b7f557035d154ec09f7dbbd1044aa482" ma:taxonomyFieldName="TRSActions" ma:displayName="Actions" ma:fieldId="{b7f55703-5d15-4ec0-9f7d-bbd1044aa482}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SGeneralCheckbox1" ma:index="20" nillable="true" ma:displayName="Open In New Window" ma:default="1" ma:internalName="TRSGeneralCheckbox1">
      <xsd:simpleType>
        <xsd:restriction base="dms:Boolean"/>
      </xsd:simpleType>
    </xsd:element>
    <xsd:element name="TRSGeneralSingleLineofText1" ma:index="21" nillable="true" ma:displayName="Short Description" ma:internalName="TRSGeneralSingleLineofText1">
      <xsd:simpleType>
        <xsd:restriction base="dms:Text">
          <xsd:maxLength value="255"/>
        </xsd:restriction>
      </xsd:simpleType>
    </xsd:element>
    <xsd:element name="TRSGeneralNumberContent1" ma:index="22" nillable="true" ma:displayName="Sort Order" ma:decimals="0" ma:internalName="TRSGeneralNumberContent1" ma:percentage="FALSE">
      <xsd:simpleType>
        <xsd:restriction base="dms:Number"/>
      </xsd:simpleType>
    </xsd:element>
    <xsd:element name="p8d76a189bd84531aabcaa83fae0ab1b" ma:index="23" nillable="true" ma:taxonomy="true" ma:internalName="p8d76a189bd84531aabcaa83fae0ab1b" ma:taxonomyFieldName="TRSGroupID" ma:displayName="GroupID" ma:default="" ma:fieldId="{98d76a18-9bd8-4531-aabc-aa83fae0ab1b}" ma:taxonomyMulti="true" ma:sspId="e349e825-a563-46bc-b51c-c0dd459b4822" ma:termSetId="bbc3e42a-62e6-4b0f-9274-fe90b3b45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fdc01d17-8e1c-4bc4-aa00-3125b36ec993}" ma:internalName="TaxCatchAllLabel" ma:readOnly="true" ma:showField="CatchAllDataLabel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SGeneralSingleLineofText2" ma:index="26" nillable="true" ma:displayName="Document Owner" ma:internalName="TRSGeneralSingleLineofText2">
      <xsd:simpleType>
        <xsd:restriction base="dms:Text">
          <xsd:maxLength value="255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605fc-3e7f-4a20-9679-c0e44c05c8df" elementFormDefault="qualified">
    <xsd:import namespace="http://schemas.microsoft.com/office/2006/documentManagement/types"/>
    <xsd:import namespace="http://schemas.microsoft.com/office/infopath/2007/PartnerControls"/>
    <xsd:element name="PersonResponsible" ma:index="19" nillable="true" ma:displayName="Pillar" ma:format="Dropdown" ma:internalName="PersonResponsible">
      <xsd:simpleType>
        <xsd:restriction base="dms:Choice">
          <xsd:enumeration value="403(b)"/>
          <xsd:enumeration value="About TRS"/>
          <xsd:enumeration value="About TRS-Actuarial Valuation"/>
          <xsd:enumeration value="About TRS-Archive News Release"/>
          <xsd:enumeration value="About TRS-Archive Newsletter"/>
          <xsd:enumeration value="About TRS-Board Agenda"/>
          <xsd:enumeration value="About TRS-Board Book"/>
          <xsd:enumeration value="About TRS-Board Minutes"/>
          <xsd:enumeration value="About TRS-CAFR"/>
          <xsd:enumeration value="About TRS-Ethics"/>
          <xsd:enumeration value="About TRS-Ethics Forms"/>
          <xsd:enumeration value="About TRS-Legislation"/>
          <xsd:enumeration value="About TRS-News Release"/>
          <xsd:enumeration value="About TRS-Procurement"/>
          <xsd:enumeration value="About TRS-Strategic Plan"/>
          <xsd:enumeration value="About TRS-Transcript"/>
          <xsd:enumeration value="About TRS-TRS News"/>
          <xsd:enumeration value="Active Member"/>
          <xsd:enumeration value="Active Member-Form"/>
          <xsd:enumeration value="Careers"/>
          <xsd:enumeration value="Contractor"/>
          <xsd:enumeration value="Contractor-Form"/>
          <xsd:enumeration value="Health Care Benefits-TRS-ActiveCare"/>
          <xsd:enumeration value="Health Care Benefits-TRS-Care"/>
          <xsd:enumeration value="Investment"/>
          <xsd:enumeration value="Pension Benefits"/>
          <xsd:enumeration value="Procurement"/>
          <xsd:enumeration value="Reporting Entity"/>
          <xsd:enumeration value="Reporting Entity-Audit"/>
          <xsd:enumeration value="Reporting Entity-EAG"/>
          <xsd:enumeration value="Reporting Entity-Form"/>
          <xsd:enumeration value="Reporting Entity-GASB"/>
          <xsd:enumeration value="Reporting Entity-Update"/>
          <xsd:enumeration value="Retiree Beneficiary-Form"/>
          <xsd:enumeration value="Whats-New"/>
          <xsd:enumeration value="COVID-19"/>
          <xsd:enumeration value="Employee Resources (Hidden From Search)"/>
          <xsd:enumeration value="Z_Hide From Search"/>
          <xsd:enumeration value="Z_Not Surfac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8d76a189bd84531aabcaa83fae0ab1b xmlns="8a076bde-a3a2-4cad-8ed4-f6a95bc9b502">
      <Terms xmlns="http://schemas.microsoft.com/office/infopath/2007/PartnerControls"/>
    </p8d76a189bd84531aabcaa83fae0ab1b>
    <TaxCatchAll xmlns="8a076bde-a3a2-4cad-8ed4-f6a95bc9b502">
      <Value>349</Value>
      <Value>63</Value>
      <Value>31</Value>
      <Value>8</Value>
      <Value>14</Value>
    </TaxCatchAll>
    <TRSGeneralSingleLineofText2 xmlns="8a076bde-a3a2-4cad-8ed4-f6a95bc9b502" xsi:nil="true"/>
    <b7f557035d154ec09f7dbbd1044aa482 xmlns="8a076bde-a3a2-4cad-8ed4-f6a95bc9b502">
      <Terms xmlns="http://schemas.microsoft.com/office/infopath/2007/PartnerControls"/>
    </b7f557035d154ec09f7dbbd1044aa482>
    <TRSGeneralSingleLineofText1 xmlns="8a076bde-a3a2-4cad-8ed4-f6a95bc9b502" xsi:nil="true"/>
    <PublishingIsFurlPage xmlns="http://schemas.microsoft.com/sharepoint/v3">false</PublishingIsFurlPage>
    <TRSGeneralCheckbox1 xmlns="8a076bde-a3a2-4cad-8ed4-f6a95bc9b502">true</TRSGeneralCheckbox1>
    <PersonResponsible xmlns="e53605fc-3e7f-4a20-9679-c0e44c05c8df">Reporting Entity-GASB</PersonResponsible>
    <TRSGeneralNumberContent1 xmlns="8a076bde-a3a2-4cad-8ed4-f6a95bc9b502" xsi:nil="true"/>
    <TRSGeneralDate1 xmlns="8a076bde-a3a2-4cad-8ed4-f6a95bc9b502" xsi:nil="true"/>
    <n28f09058eba4d25920c18a47d993548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 Entity</TermName>
          <TermId xmlns="http://schemas.microsoft.com/office/infopath/2007/PartnerControls">823ee8c8-6023-4643-90e2-ecf2e98958e9</TermId>
        </TermInfo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379cb049-4745-40e9-bc27-d45aa93e3786</TermId>
        </TermInfo>
      </Terms>
    </n28f09058eba4d25920c18a47d993548>
    <SeoRobotsNoIndex xmlns="http://schemas.microsoft.com/sharepoint/v3" xsi:nil="true"/>
    <k2c2464eeb9f4dc5989b5762d034f9a2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 Reporting</TermName>
          <TermId xmlns="http://schemas.microsoft.com/office/infopath/2007/PartnerControls">c89d2959-e08f-483a-8c16-dbdddfdfe012</TermId>
        </TermInfo>
        <TermInfo xmlns="http://schemas.microsoft.com/office/infopath/2007/PartnerControls">
          <TermName xmlns="http://schemas.microsoft.com/office/infopath/2007/PartnerControls">GASB</TermName>
          <TermId xmlns="http://schemas.microsoft.com/office/infopath/2007/PartnerControls">09434c5c-04e7-469a-8582-945ab40d00c6</TermId>
        </TermInfo>
        <TermInfo xmlns="http://schemas.microsoft.com/office/infopath/2007/PartnerControls">
          <TermName xmlns="http://schemas.microsoft.com/office/infopath/2007/PartnerControls">Employer Audit</TermName>
          <TermId xmlns="http://schemas.microsoft.com/office/infopath/2007/PartnerControls">9a489562-e71e-4951-b7af-397865f57ffe</TermId>
        </TermInfo>
      </Terms>
    </k2c2464eeb9f4dc5989b5762d034f9a2>
    <_dlc_DocId xmlns="8a076bde-a3a2-4cad-8ed4-f6a95bc9b502">2FYZ7VVNDPDX-721353832-1930</_dlc_DocId>
    <_dlc_DocIdUrl xmlns="8a076bde-a3a2-4cad-8ed4-f6a95bc9b502">
      <Url>https://authoring.trs.texas.gov/_layouts/15/DocIdRedir.aspx?ID=2FYZ7VVNDPDX-721353832-1930</Url>
      <Description>2FYZ7VVNDPDX-721353832-1930</Description>
    </_dlc_DocIdUrl>
  </documentManagement>
</p:properties>
</file>

<file path=customXml/itemProps1.xml><?xml version="1.0" encoding="utf-8"?>
<ds:datastoreItem xmlns:ds="http://schemas.openxmlformats.org/officeDocument/2006/customXml" ds:itemID="{0D95E8FD-847E-40DA-A77D-214D84C25432}"/>
</file>

<file path=customXml/itemProps2.xml><?xml version="1.0" encoding="utf-8"?>
<ds:datastoreItem xmlns:ds="http://schemas.openxmlformats.org/officeDocument/2006/customXml" ds:itemID="{2BEE20E5-08A3-4722-AFC4-2E2064FB0BCD}"/>
</file>

<file path=customXml/itemProps3.xml><?xml version="1.0" encoding="utf-8"?>
<ds:datastoreItem xmlns:ds="http://schemas.openxmlformats.org/officeDocument/2006/customXml" ds:itemID="{327A9529-A46E-47AA-A167-3518B995FC14}"/>
</file>

<file path=customXml/itemProps4.xml><?xml version="1.0" encoding="utf-8"?>
<ds:datastoreItem xmlns:ds="http://schemas.openxmlformats.org/officeDocument/2006/customXml" ds:itemID="{DAFA3625-4993-4B47-865B-C3D371FDC4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of Deferrals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GASB Schedule of Deferrals</dc:title>
  <dc:creator/>
  <cp:lastModifiedBy/>
  <dcterms:created xsi:type="dcterms:W3CDTF">2020-06-04T20:18:08Z</dcterms:created>
  <dcterms:modified xsi:type="dcterms:W3CDTF">2020-06-04T20:18:47Z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0x010100B7A052C72D924F02B7C6198B974652540055F48E8858CD2A4CA2AE277776EF72D0</vt:lpwstr>
  </property>
  <property fmtid="{D5CDD505-2E9C-101B-9397-08002B2CF9AE}" pid="3" name="_dlc_DocIdItemGuid">
    <vt:lpwstr>5dac837f-a096-478d-8d8e-a03bcaf2a9da</vt:lpwstr>
  </property>
  <property fmtid="{D5CDD505-2E9C-101B-9397-08002B2CF9AE}" pid="4" name="TRSAudiences">
    <vt:lpwstr>14;#Reporting Entity|823ee8c8-6023-4643-90e2-ecf2e98958e9;#8;#General Public|379cb049-4745-40e9-bc27-d45aa93e3786</vt:lpwstr>
  </property>
  <property fmtid="{D5CDD505-2E9C-101B-9397-08002B2CF9AE}" pid="5" name="TRSGroupID">
    <vt:lpwstr/>
  </property>
  <property fmtid="{D5CDD505-2E9C-101B-9397-08002B2CF9AE}" pid="6" name="TRSSubjects">
    <vt:lpwstr>349;#RE Reporting|c89d2959-e08f-483a-8c16-dbdddfdfe012;#31;#GASB|09434c5c-04e7-469a-8582-945ab40d00c6;#63;#Employer Audit|9a489562-e71e-4951-b7af-397865f57ffe</vt:lpwstr>
  </property>
  <property fmtid="{D5CDD505-2E9C-101B-9397-08002B2CF9AE}" pid="7" name="TRSActions">
    <vt:lpwstr/>
  </property>
</Properties>
</file>